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odsumowanie\"/>
    </mc:Choice>
  </mc:AlternateContent>
  <bookViews>
    <workbookView xWindow="0" yWindow="0" windowWidth="28800" windowHeight="12300" activeTab="3"/>
  </bookViews>
  <sheets>
    <sheet name="c1" sheetId="1" r:id="rId1"/>
    <sheet name="c2" sheetId="2" r:id="rId2"/>
    <sheet name="c3" sheetId="3" r:id="rId3"/>
    <sheet name="c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E134" i="1"/>
  <c r="D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O99" i="1"/>
  <c r="N99" i="1"/>
  <c r="M99" i="1"/>
  <c r="L99" i="1"/>
  <c r="K99" i="1"/>
  <c r="J99" i="1"/>
  <c r="I99" i="1"/>
  <c r="H99" i="1"/>
  <c r="G99" i="1"/>
  <c r="F99" i="1"/>
  <c r="E99" i="1"/>
  <c r="D99" i="1"/>
  <c r="O98" i="1"/>
  <c r="N98" i="1"/>
  <c r="M98" i="1"/>
  <c r="L98" i="1"/>
  <c r="K98" i="1"/>
  <c r="J98" i="1"/>
  <c r="I98" i="1"/>
  <c r="H98" i="1"/>
  <c r="G98" i="1"/>
  <c r="F98" i="1"/>
  <c r="E98" i="1"/>
  <c r="D98" i="1"/>
  <c r="O97" i="1"/>
  <c r="N97" i="1"/>
  <c r="M97" i="1"/>
  <c r="L97" i="1"/>
  <c r="K97" i="1"/>
  <c r="J97" i="1"/>
  <c r="I97" i="1"/>
  <c r="H97" i="1"/>
  <c r="G97" i="1"/>
  <c r="F97" i="1"/>
  <c r="E97" i="1"/>
  <c r="D97" i="1"/>
  <c r="O96" i="1"/>
  <c r="N96" i="1"/>
  <c r="M96" i="1"/>
  <c r="L96" i="1"/>
  <c r="K96" i="1"/>
  <c r="J96" i="1"/>
  <c r="I96" i="1"/>
  <c r="H96" i="1"/>
  <c r="G96" i="1"/>
  <c r="F96" i="1"/>
  <c r="E96" i="1"/>
  <c r="D96" i="1"/>
  <c r="O95" i="1"/>
  <c r="N95" i="1"/>
  <c r="M95" i="1"/>
  <c r="L95" i="1"/>
  <c r="K95" i="1"/>
  <c r="J95" i="1"/>
  <c r="I95" i="1"/>
  <c r="H95" i="1"/>
  <c r="G95" i="1"/>
  <c r="F95" i="1"/>
  <c r="E95" i="1"/>
  <c r="D95" i="1"/>
  <c r="O94" i="1"/>
  <c r="N94" i="1"/>
  <c r="M94" i="1"/>
  <c r="L94" i="1"/>
  <c r="K94" i="1"/>
  <c r="J94" i="1"/>
  <c r="I94" i="1"/>
  <c r="H94" i="1"/>
  <c r="G94" i="1"/>
  <c r="F94" i="1"/>
  <c r="E94" i="1"/>
  <c r="D94" i="1"/>
  <c r="O93" i="1"/>
  <c r="N93" i="1"/>
  <c r="M93" i="1"/>
  <c r="L93" i="1"/>
  <c r="K93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F92" i="1"/>
  <c r="E92" i="1"/>
  <c r="D92" i="1"/>
  <c r="O91" i="1"/>
  <c r="N91" i="1"/>
  <c r="M91" i="1"/>
  <c r="L91" i="1"/>
  <c r="K91" i="1"/>
  <c r="J91" i="1"/>
  <c r="I91" i="1"/>
  <c r="H91" i="1"/>
  <c r="G91" i="1"/>
  <c r="F91" i="1"/>
  <c r="E91" i="1"/>
  <c r="D91" i="1"/>
  <c r="O90" i="1"/>
  <c r="N90" i="1"/>
  <c r="M90" i="1"/>
  <c r="L90" i="1"/>
  <c r="K90" i="1"/>
  <c r="J90" i="1"/>
  <c r="I90" i="1"/>
  <c r="H90" i="1"/>
  <c r="G90" i="1"/>
  <c r="F90" i="1"/>
  <c r="E90" i="1"/>
  <c r="D90" i="1"/>
  <c r="O89" i="1"/>
  <c r="N89" i="1"/>
  <c r="M89" i="1"/>
  <c r="L89" i="1"/>
  <c r="K89" i="1"/>
  <c r="J89" i="1"/>
  <c r="I89" i="1"/>
  <c r="H89" i="1"/>
  <c r="G89" i="1"/>
  <c r="F89" i="1"/>
  <c r="E89" i="1"/>
  <c r="D89" i="1"/>
  <c r="O88" i="1"/>
  <c r="N88" i="1"/>
  <c r="M88" i="1"/>
  <c r="L88" i="1"/>
  <c r="K88" i="1"/>
  <c r="J88" i="1"/>
  <c r="I88" i="1"/>
  <c r="H88" i="1"/>
  <c r="G88" i="1"/>
  <c r="F88" i="1"/>
  <c r="E88" i="1"/>
  <c r="D88" i="1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O82" i="1"/>
  <c r="N82" i="1"/>
  <c r="M82" i="1"/>
  <c r="L82" i="1"/>
  <c r="K82" i="1"/>
  <c r="J82" i="1"/>
  <c r="I82" i="1"/>
  <c r="H82" i="1"/>
  <c r="G82" i="1"/>
  <c r="F82" i="1"/>
  <c r="E82" i="1"/>
  <c r="D82" i="1"/>
  <c r="O81" i="1"/>
  <c r="N81" i="1"/>
  <c r="M81" i="1"/>
  <c r="L81" i="1"/>
  <c r="K81" i="1"/>
  <c r="J81" i="1"/>
  <c r="I81" i="1"/>
  <c r="H81" i="1"/>
  <c r="G81" i="1"/>
  <c r="F81" i="1"/>
  <c r="E81" i="1"/>
  <c r="D81" i="1"/>
  <c r="O80" i="1"/>
  <c r="N80" i="1"/>
  <c r="M80" i="1"/>
  <c r="L80" i="1"/>
  <c r="K80" i="1"/>
  <c r="J80" i="1"/>
  <c r="I80" i="1"/>
  <c r="H80" i="1"/>
  <c r="G80" i="1"/>
  <c r="F80" i="1"/>
  <c r="E80" i="1"/>
  <c r="D80" i="1"/>
  <c r="O79" i="1"/>
  <c r="N79" i="1"/>
  <c r="M79" i="1"/>
  <c r="L79" i="1"/>
  <c r="K79" i="1"/>
  <c r="J79" i="1"/>
  <c r="I79" i="1"/>
  <c r="H79" i="1"/>
  <c r="G79" i="1"/>
  <c r="F79" i="1"/>
  <c r="E79" i="1"/>
  <c r="D79" i="1"/>
  <c r="O78" i="1"/>
  <c r="N78" i="1"/>
  <c r="M78" i="1"/>
  <c r="L78" i="1"/>
  <c r="K78" i="1"/>
  <c r="J78" i="1"/>
  <c r="I78" i="1"/>
  <c r="H78" i="1"/>
  <c r="G78" i="1"/>
  <c r="F78" i="1"/>
  <c r="E78" i="1"/>
  <c r="D78" i="1"/>
  <c r="O77" i="1"/>
  <c r="N77" i="1"/>
  <c r="M77" i="1"/>
  <c r="L77" i="1"/>
  <c r="K77" i="1"/>
  <c r="J77" i="1"/>
  <c r="I77" i="1"/>
  <c r="H77" i="1"/>
  <c r="G77" i="1"/>
  <c r="F77" i="1"/>
  <c r="E77" i="1"/>
  <c r="D77" i="1"/>
  <c r="O76" i="1"/>
  <c r="N76" i="1"/>
  <c r="M76" i="1"/>
  <c r="L76" i="1"/>
  <c r="K76" i="1"/>
  <c r="J76" i="1"/>
  <c r="I76" i="1"/>
  <c r="H76" i="1"/>
  <c r="G76" i="1"/>
  <c r="F76" i="1"/>
  <c r="E76" i="1"/>
  <c r="D76" i="1"/>
  <c r="O75" i="1"/>
  <c r="N75" i="1"/>
  <c r="M75" i="1"/>
  <c r="L75" i="1"/>
  <c r="K75" i="1"/>
  <c r="J75" i="1"/>
  <c r="I75" i="1"/>
  <c r="H75" i="1"/>
  <c r="G75" i="1"/>
  <c r="F75" i="1"/>
  <c r="E75" i="1"/>
  <c r="D75" i="1"/>
  <c r="O74" i="1"/>
  <c r="N74" i="1"/>
  <c r="M74" i="1"/>
  <c r="L74" i="1"/>
  <c r="K74" i="1"/>
  <c r="J74" i="1"/>
  <c r="I74" i="1"/>
  <c r="H74" i="1"/>
  <c r="G74" i="1"/>
  <c r="F74" i="1"/>
  <c r="E74" i="1"/>
  <c r="D74" i="1"/>
  <c r="O73" i="1"/>
  <c r="N73" i="1"/>
  <c r="M73" i="1"/>
  <c r="L73" i="1"/>
  <c r="K73" i="1"/>
  <c r="J73" i="1"/>
  <c r="I73" i="1"/>
  <c r="H73" i="1"/>
  <c r="G73" i="1"/>
  <c r="F73" i="1"/>
  <c r="E73" i="1"/>
  <c r="D73" i="1"/>
  <c r="O72" i="1"/>
  <c r="N72" i="1"/>
  <c r="M72" i="1"/>
  <c r="L72" i="1"/>
  <c r="K72" i="1"/>
  <c r="J72" i="1"/>
  <c r="I72" i="1"/>
  <c r="H72" i="1"/>
  <c r="G72" i="1"/>
  <c r="F72" i="1"/>
  <c r="E72" i="1"/>
  <c r="D72" i="1"/>
  <c r="O68" i="1"/>
  <c r="N68" i="1"/>
  <c r="M68" i="1"/>
  <c r="L68" i="1"/>
  <c r="K68" i="1"/>
  <c r="J68" i="1"/>
  <c r="I68" i="1"/>
  <c r="H68" i="1"/>
  <c r="G68" i="1"/>
  <c r="F68" i="1"/>
  <c r="E68" i="1"/>
  <c r="D68" i="1"/>
  <c r="O67" i="1"/>
  <c r="N67" i="1"/>
  <c r="M67" i="1"/>
  <c r="L67" i="1"/>
  <c r="K67" i="1"/>
  <c r="J67" i="1"/>
  <c r="I67" i="1"/>
  <c r="H67" i="1"/>
  <c r="G67" i="1"/>
  <c r="F67" i="1"/>
  <c r="E67" i="1"/>
  <c r="D67" i="1"/>
  <c r="O66" i="1"/>
  <c r="N66" i="1"/>
  <c r="M66" i="1"/>
  <c r="L66" i="1"/>
  <c r="K66" i="1"/>
  <c r="J66" i="1"/>
  <c r="I66" i="1"/>
  <c r="H66" i="1"/>
  <c r="G66" i="1"/>
  <c r="F66" i="1"/>
  <c r="E66" i="1"/>
  <c r="D66" i="1"/>
  <c r="O65" i="1"/>
  <c r="N65" i="1"/>
  <c r="M65" i="1"/>
  <c r="L65" i="1"/>
  <c r="K65" i="1"/>
  <c r="J65" i="1"/>
  <c r="I65" i="1"/>
  <c r="H65" i="1"/>
  <c r="G65" i="1"/>
  <c r="F65" i="1"/>
  <c r="E65" i="1"/>
  <c r="D65" i="1"/>
  <c r="O64" i="1"/>
  <c r="N64" i="1"/>
  <c r="M64" i="1"/>
  <c r="L64" i="1"/>
  <c r="K64" i="1"/>
  <c r="J64" i="1"/>
  <c r="I64" i="1"/>
  <c r="H64" i="1"/>
  <c r="G64" i="1"/>
  <c r="F64" i="1"/>
  <c r="E64" i="1"/>
  <c r="D64" i="1"/>
  <c r="O63" i="1"/>
  <c r="N63" i="1"/>
  <c r="M63" i="1"/>
  <c r="L63" i="1"/>
  <c r="K63" i="1"/>
  <c r="J63" i="1"/>
  <c r="I63" i="1"/>
  <c r="H63" i="1"/>
  <c r="G63" i="1"/>
  <c r="F63" i="1"/>
  <c r="E63" i="1"/>
  <c r="D63" i="1"/>
  <c r="O62" i="1"/>
  <c r="N62" i="1"/>
  <c r="M62" i="1"/>
  <c r="L62" i="1"/>
  <c r="K62" i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L60" i="1"/>
  <c r="K60" i="1"/>
  <c r="J60" i="1"/>
  <c r="I60" i="1"/>
  <c r="H60" i="1"/>
  <c r="G60" i="1"/>
  <c r="F60" i="1"/>
  <c r="E60" i="1"/>
  <c r="D60" i="1"/>
  <c r="O59" i="1"/>
  <c r="N59" i="1"/>
  <c r="M59" i="1"/>
  <c r="L59" i="1"/>
  <c r="K59" i="1"/>
  <c r="J59" i="1"/>
  <c r="I59" i="1"/>
  <c r="H59" i="1"/>
  <c r="G59" i="1"/>
  <c r="F59" i="1"/>
  <c r="E59" i="1"/>
  <c r="D59" i="1"/>
  <c r="O58" i="1"/>
  <c r="N58" i="1"/>
  <c r="M58" i="1"/>
  <c r="L58" i="1"/>
  <c r="K58" i="1"/>
  <c r="J58" i="1"/>
  <c r="I58" i="1"/>
  <c r="H58" i="1"/>
  <c r="G58" i="1"/>
  <c r="F58" i="1"/>
  <c r="E58" i="1"/>
  <c r="D58" i="1"/>
  <c r="O57" i="1"/>
  <c r="N57" i="1"/>
  <c r="M57" i="1"/>
  <c r="L57" i="1"/>
  <c r="K57" i="1"/>
  <c r="J57" i="1"/>
  <c r="I57" i="1"/>
  <c r="H57" i="1"/>
  <c r="G57" i="1"/>
  <c r="F57" i="1"/>
  <c r="E57" i="1"/>
  <c r="D57" i="1"/>
  <c r="O56" i="1"/>
  <c r="N56" i="1"/>
  <c r="M56" i="1"/>
  <c r="L56" i="1"/>
  <c r="K56" i="1"/>
  <c r="J56" i="1"/>
  <c r="I56" i="1"/>
  <c r="H56" i="1"/>
  <c r="G56" i="1"/>
  <c r="F56" i="1"/>
  <c r="E56" i="1"/>
  <c r="D56" i="1"/>
  <c r="O55" i="1"/>
  <c r="N55" i="1"/>
  <c r="M55" i="1"/>
  <c r="L55" i="1"/>
  <c r="K55" i="1"/>
  <c r="J55" i="1"/>
  <c r="I55" i="1"/>
  <c r="H55" i="1"/>
  <c r="G55" i="1"/>
  <c r="F55" i="1"/>
  <c r="E55" i="1"/>
  <c r="D55" i="1"/>
  <c r="O54" i="1"/>
  <c r="N54" i="1"/>
  <c r="M54" i="1"/>
  <c r="L54" i="1"/>
  <c r="K54" i="1"/>
  <c r="J54" i="1"/>
  <c r="I54" i="1"/>
  <c r="H54" i="1"/>
  <c r="G54" i="1"/>
  <c r="F54" i="1"/>
  <c r="E54" i="1"/>
  <c r="D54" i="1"/>
  <c r="O53" i="1"/>
  <c r="N53" i="1"/>
  <c r="M53" i="1"/>
  <c r="L53" i="1"/>
  <c r="K53" i="1"/>
  <c r="J53" i="1"/>
  <c r="I53" i="1"/>
  <c r="H53" i="1"/>
  <c r="G53" i="1"/>
  <c r="F53" i="1"/>
  <c r="E53" i="1"/>
  <c r="D53" i="1"/>
  <c r="O52" i="1"/>
  <c r="N52" i="1"/>
  <c r="M52" i="1"/>
  <c r="L52" i="1"/>
  <c r="K52" i="1"/>
  <c r="J52" i="1"/>
  <c r="I52" i="1"/>
  <c r="H52" i="1"/>
  <c r="G52" i="1"/>
  <c r="F52" i="1"/>
  <c r="E52" i="1"/>
  <c r="D52" i="1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134" i="2"/>
  <c r="N134" i="2"/>
  <c r="M134" i="2"/>
  <c r="L134" i="2"/>
  <c r="K134" i="2"/>
  <c r="J134" i="2"/>
  <c r="I134" i="2"/>
  <c r="H134" i="2"/>
  <c r="G134" i="2"/>
  <c r="F134" i="2"/>
  <c r="E134" i="2"/>
  <c r="D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O99" i="2"/>
  <c r="N99" i="2"/>
  <c r="M99" i="2"/>
  <c r="L99" i="2"/>
  <c r="K99" i="2"/>
  <c r="J99" i="2"/>
  <c r="I99" i="2"/>
  <c r="H99" i="2"/>
  <c r="G99" i="2"/>
  <c r="F99" i="2"/>
  <c r="E99" i="2"/>
  <c r="D99" i="2"/>
  <c r="O98" i="2"/>
  <c r="N98" i="2"/>
  <c r="M98" i="2"/>
  <c r="L98" i="2"/>
  <c r="K98" i="2"/>
  <c r="J98" i="2"/>
  <c r="I98" i="2"/>
  <c r="H98" i="2"/>
  <c r="G98" i="2"/>
  <c r="F98" i="2"/>
  <c r="E98" i="2"/>
  <c r="D98" i="2"/>
  <c r="O97" i="2"/>
  <c r="N97" i="2"/>
  <c r="M97" i="2"/>
  <c r="L97" i="2"/>
  <c r="K97" i="2"/>
  <c r="J97" i="2"/>
  <c r="I97" i="2"/>
  <c r="H97" i="2"/>
  <c r="G97" i="2"/>
  <c r="F97" i="2"/>
  <c r="E97" i="2"/>
  <c r="D97" i="2"/>
  <c r="O96" i="2"/>
  <c r="N96" i="2"/>
  <c r="M96" i="2"/>
  <c r="L96" i="2"/>
  <c r="K96" i="2"/>
  <c r="J96" i="2"/>
  <c r="I96" i="2"/>
  <c r="H96" i="2"/>
  <c r="G96" i="2"/>
  <c r="F96" i="2"/>
  <c r="E96" i="2"/>
  <c r="D96" i="2"/>
  <c r="O95" i="2"/>
  <c r="N95" i="2"/>
  <c r="M95" i="2"/>
  <c r="L95" i="2"/>
  <c r="K95" i="2"/>
  <c r="J95" i="2"/>
  <c r="I95" i="2"/>
  <c r="H95" i="2"/>
  <c r="G95" i="2"/>
  <c r="F95" i="2"/>
  <c r="E95" i="2"/>
  <c r="D95" i="2"/>
  <c r="O94" i="2"/>
  <c r="N94" i="2"/>
  <c r="M94" i="2"/>
  <c r="L94" i="2"/>
  <c r="K94" i="2"/>
  <c r="J94" i="2"/>
  <c r="I94" i="2"/>
  <c r="H94" i="2"/>
  <c r="G94" i="2"/>
  <c r="F94" i="2"/>
  <c r="E94" i="2"/>
  <c r="D94" i="2"/>
  <c r="O93" i="2"/>
  <c r="N93" i="2"/>
  <c r="M93" i="2"/>
  <c r="L93" i="2"/>
  <c r="K93" i="2"/>
  <c r="J93" i="2"/>
  <c r="I93" i="2"/>
  <c r="H93" i="2"/>
  <c r="G93" i="2"/>
  <c r="F93" i="2"/>
  <c r="E93" i="2"/>
  <c r="D93" i="2"/>
  <c r="O92" i="2"/>
  <c r="N92" i="2"/>
  <c r="M92" i="2"/>
  <c r="L92" i="2"/>
  <c r="K92" i="2"/>
  <c r="J92" i="2"/>
  <c r="I92" i="2"/>
  <c r="H92" i="2"/>
  <c r="G92" i="2"/>
  <c r="F92" i="2"/>
  <c r="E92" i="2"/>
  <c r="D92" i="2"/>
  <c r="O91" i="2"/>
  <c r="N91" i="2"/>
  <c r="M91" i="2"/>
  <c r="L91" i="2"/>
  <c r="K91" i="2"/>
  <c r="J91" i="2"/>
  <c r="I91" i="2"/>
  <c r="H91" i="2"/>
  <c r="G91" i="2"/>
  <c r="F91" i="2"/>
  <c r="E91" i="2"/>
  <c r="D91" i="2"/>
  <c r="O90" i="2"/>
  <c r="N90" i="2"/>
  <c r="M90" i="2"/>
  <c r="L90" i="2"/>
  <c r="K90" i="2"/>
  <c r="J90" i="2"/>
  <c r="I90" i="2"/>
  <c r="H90" i="2"/>
  <c r="G90" i="2"/>
  <c r="F90" i="2"/>
  <c r="E90" i="2"/>
  <c r="D90" i="2"/>
  <c r="O89" i="2"/>
  <c r="N89" i="2"/>
  <c r="M89" i="2"/>
  <c r="L89" i="2"/>
  <c r="K89" i="2"/>
  <c r="J89" i="2"/>
  <c r="I89" i="2"/>
  <c r="H89" i="2"/>
  <c r="G89" i="2"/>
  <c r="F89" i="2"/>
  <c r="E89" i="2"/>
  <c r="D89" i="2"/>
  <c r="O88" i="2"/>
  <c r="N88" i="2"/>
  <c r="M88" i="2"/>
  <c r="L88" i="2"/>
  <c r="K88" i="2"/>
  <c r="J88" i="2"/>
  <c r="I88" i="2"/>
  <c r="H88" i="2"/>
  <c r="G88" i="2"/>
  <c r="F88" i="2"/>
  <c r="E88" i="2"/>
  <c r="D88" i="2"/>
  <c r="O87" i="2"/>
  <c r="N87" i="2"/>
  <c r="M87" i="2"/>
  <c r="L87" i="2"/>
  <c r="K87" i="2"/>
  <c r="J87" i="2"/>
  <c r="I87" i="2"/>
  <c r="H87" i="2"/>
  <c r="G87" i="2"/>
  <c r="F87" i="2"/>
  <c r="E87" i="2"/>
  <c r="D87" i="2"/>
  <c r="O86" i="2"/>
  <c r="N86" i="2"/>
  <c r="M86" i="2"/>
  <c r="L86" i="2"/>
  <c r="K86" i="2"/>
  <c r="J86" i="2"/>
  <c r="I86" i="2"/>
  <c r="H86" i="2"/>
  <c r="G86" i="2"/>
  <c r="F86" i="2"/>
  <c r="E86" i="2"/>
  <c r="D86" i="2"/>
  <c r="O85" i="2"/>
  <c r="N85" i="2"/>
  <c r="M85" i="2"/>
  <c r="L85" i="2"/>
  <c r="K85" i="2"/>
  <c r="J85" i="2"/>
  <c r="I85" i="2"/>
  <c r="H85" i="2"/>
  <c r="G85" i="2"/>
  <c r="F85" i="2"/>
  <c r="E85" i="2"/>
  <c r="D85" i="2"/>
  <c r="O84" i="2"/>
  <c r="N84" i="2"/>
  <c r="M84" i="2"/>
  <c r="L84" i="2"/>
  <c r="K84" i="2"/>
  <c r="J84" i="2"/>
  <c r="I84" i="2"/>
  <c r="H84" i="2"/>
  <c r="G84" i="2"/>
  <c r="F84" i="2"/>
  <c r="E84" i="2"/>
  <c r="D84" i="2"/>
  <c r="O83" i="2"/>
  <c r="N83" i="2"/>
  <c r="M83" i="2"/>
  <c r="L83" i="2"/>
  <c r="K83" i="2"/>
  <c r="J83" i="2"/>
  <c r="I83" i="2"/>
  <c r="H83" i="2"/>
  <c r="G83" i="2"/>
  <c r="F83" i="2"/>
  <c r="E83" i="2"/>
  <c r="D83" i="2"/>
  <c r="O82" i="2"/>
  <c r="N82" i="2"/>
  <c r="M82" i="2"/>
  <c r="L82" i="2"/>
  <c r="K82" i="2"/>
  <c r="J82" i="2"/>
  <c r="I82" i="2"/>
  <c r="H82" i="2"/>
  <c r="G82" i="2"/>
  <c r="F82" i="2"/>
  <c r="E82" i="2"/>
  <c r="D82" i="2"/>
  <c r="O81" i="2"/>
  <c r="N81" i="2"/>
  <c r="M81" i="2"/>
  <c r="L81" i="2"/>
  <c r="K81" i="2"/>
  <c r="J81" i="2"/>
  <c r="I81" i="2"/>
  <c r="H81" i="2"/>
  <c r="G81" i="2"/>
  <c r="F81" i="2"/>
  <c r="E81" i="2"/>
  <c r="D81" i="2"/>
  <c r="O80" i="2"/>
  <c r="N80" i="2"/>
  <c r="M80" i="2"/>
  <c r="L80" i="2"/>
  <c r="K80" i="2"/>
  <c r="J80" i="2"/>
  <c r="I80" i="2"/>
  <c r="H80" i="2"/>
  <c r="G80" i="2"/>
  <c r="F80" i="2"/>
  <c r="E80" i="2"/>
  <c r="D80" i="2"/>
  <c r="O79" i="2"/>
  <c r="N79" i="2"/>
  <c r="M79" i="2"/>
  <c r="L79" i="2"/>
  <c r="K79" i="2"/>
  <c r="J79" i="2"/>
  <c r="I79" i="2"/>
  <c r="H79" i="2"/>
  <c r="G79" i="2"/>
  <c r="F79" i="2"/>
  <c r="E79" i="2"/>
  <c r="D79" i="2"/>
  <c r="O78" i="2"/>
  <c r="N78" i="2"/>
  <c r="M78" i="2"/>
  <c r="L78" i="2"/>
  <c r="K78" i="2"/>
  <c r="J78" i="2"/>
  <c r="I78" i="2"/>
  <c r="H78" i="2"/>
  <c r="G78" i="2"/>
  <c r="F78" i="2"/>
  <c r="E78" i="2"/>
  <c r="D78" i="2"/>
  <c r="O77" i="2"/>
  <c r="N77" i="2"/>
  <c r="M77" i="2"/>
  <c r="L77" i="2"/>
  <c r="K77" i="2"/>
  <c r="J77" i="2"/>
  <c r="I77" i="2"/>
  <c r="H77" i="2"/>
  <c r="G77" i="2"/>
  <c r="F77" i="2"/>
  <c r="E77" i="2"/>
  <c r="D77" i="2"/>
  <c r="O76" i="2"/>
  <c r="N76" i="2"/>
  <c r="M76" i="2"/>
  <c r="L76" i="2"/>
  <c r="K76" i="2"/>
  <c r="J76" i="2"/>
  <c r="I76" i="2"/>
  <c r="H76" i="2"/>
  <c r="G76" i="2"/>
  <c r="F76" i="2"/>
  <c r="E76" i="2"/>
  <c r="D76" i="2"/>
  <c r="O75" i="2"/>
  <c r="N75" i="2"/>
  <c r="M75" i="2"/>
  <c r="L75" i="2"/>
  <c r="K75" i="2"/>
  <c r="J75" i="2"/>
  <c r="I75" i="2"/>
  <c r="H75" i="2"/>
  <c r="G75" i="2"/>
  <c r="F75" i="2"/>
  <c r="E75" i="2"/>
  <c r="D75" i="2"/>
  <c r="O74" i="2"/>
  <c r="N74" i="2"/>
  <c r="M74" i="2"/>
  <c r="L74" i="2"/>
  <c r="K74" i="2"/>
  <c r="J74" i="2"/>
  <c r="I74" i="2"/>
  <c r="H74" i="2"/>
  <c r="G74" i="2"/>
  <c r="F74" i="2"/>
  <c r="E74" i="2"/>
  <c r="D74" i="2"/>
  <c r="O73" i="2"/>
  <c r="N73" i="2"/>
  <c r="M73" i="2"/>
  <c r="L73" i="2"/>
  <c r="K73" i="2"/>
  <c r="J73" i="2"/>
  <c r="I73" i="2"/>
  <c r="H73" i="2"/>
  <c r="G73" i="2"/>
  <c r="F73" i="2"/>
  <c r="E73" i="2"/>
  <c r="D73" i="2"/>
  <c r="O72" i="2"/>
  <c r="N72" i="2"/>
  <c r="M72" i="2"/>
  <c r="L72" i="2"/>
  <c r="K72" i="2"/>
  <c r="J72" i="2"/>
  <c r="I72" i="2"/>
  <c r="H72" i="2"/>
  <c r="G72" i="2"/>
  <c r="F72" i="2"/>
  <c r="E72" i="2"/>
  <c r="D72" i="2"/>
  <c r="O68" i="2"/>
  <c r="N68" i="2"/>
  <c r="M68" i="2"/>
  <c r="L68" i="2"/>
  <c r="K68" i="2"/>
  <c r="J68" i="2"/>
  <c r="I68" i="2"/>
  <c r="H68" i="2"/>
  <c r="G68" i="2"/>
  <c r="F68" i="2"/>
  <c r="E68" i="2"/>
  <c r="D68" i="2"/>
  <c r="O67" i="2"/>
  <c r="N67" i="2"/>
  <c r="M67" i="2"/>
  <c r="L67" i="2"/>
  <c r="K67" i="2"/>
  <c r="J67" i="2"/>
  <c r="I67" i="2"/>
  <c r="H67" i="2"/>
  <c r="G67" i="2"/>
  <c r="F67" i="2"/>
  <c r="E67" i="2"/>
  <c r="D67" i="2"/>
  <c r="O66" i="2"/>
  <c r="N66" i="2"/>
  <c r="M66" i="2"/>
  <c r="L66" i="2"/>
  <c r="K66" i="2"/>
  <c r="J66" i="2"/>
  <c r="I66" i="2"/>
  <c r="H66" i="2"/>
  <c r="G66" i="2"/>
  <c r="F66" i="2"/>
  <c r="E66" i="2"/>
  <c r="D66" i="2"/>
  <c r="O65" i="2"/>
  <c r="N65" i="2"/>
  <c r="M65" i="2"/>
  <c r="L65" i="2"/>
  <c r="K65" i="2"/>
  <c r="J65" i="2"/>
  <c r="I65" i="2"/>
  <c r="H65" i="2"/>
  <c r="G65" i="2"/>
  <c r="F65" i="2"/>
  <c r="E65" i="2"/>
  <c r="D65" i="2"/>
  <c r="O64" i="2"/>
  <c r="N64" i="2"/>
  <c r="M64" i="2"/>
  <c r="L64" i="2"/>
  <c r="K64" i="2"/>
  <c r="J64" i="2"/>
  <c r="I64" i="2"/>
  <c r="H64" i="2"/>
  <c r="G64" i="2"/>
  <c r="F64" i="2"/>
  <c r="E64" i="2"/>
  <c r="D64" i="2"/>
  <c r="O63" i="2"/>
  <c r="N63" i="2"/>
  <c r="M63" i="2"/>
  <c r="L63" i="2"/>
  <c r="K63" i="2"/>
  <c r="J63" i="2"/>
  <c r="I63" i="2"/>
  <c r="H63" i="2"/>
  <c r="G63" i="2"/>
  <c r="F63" i="2"/>
  <c r="E63" i="2"/>
  <c r="D63" i="2"/>
  <c r="O62" i="2"/>
  <c r="N62" i="2"/>
  <c r="M62" i="2"/>
  <c r="L62" i="2"/>
  <c r="K62" i="2"/>
  <c r="J62" i="2"/>
  <c r="I62" i="2"/>
  <c r="H62" i="2"/>
  <c r="G62" i="2"/>
  <c r="F62" i="2"/>
  <c r="E62" i="2"/>
  <c r="D62" i="2"/>
  <c r="O61" i="2"/>
  <c r="N61" i="2"/>
  <c r="M61" i="2"/>
  <c r="L61" i="2"/>
  <c r="K61" i="2"/>
  <c r="J61" i="2"/>
  <c r="I61" i="2"/>
  <c r="H61" i="2"/>
  <c r="G61" i="2"/>
  <c r="F61" i="2"/>
  <c r="E61" i="2"/>
  <c r="D61" i="2"/>
  <c r="O60" i="2"/>
  <c r="N60" i="2"/>
  <c r="M60" i="2"/>
  <c r="L60" i="2"/>
  <c r="K60" i="2"/>
  <c r="J60" i="2"/>
  <c r="I60" i="2"/>
  <c r="H60" i="2"/>
  <c r="G60" i="2"/>
  <c r="F60" i="2"/>
  <c r="E60" i="2"/>
  <c r="D60" i="2"/>
  <c r="O59" i="2"/>
  <c r="N59" i="2"/>
  <c r="M59" i="2"/>
  <c r="L59" i="2"/>
  <c r="K59" i="2"/>
  <c r="J59" i="2"/>
  <c r="I59" i="2"/>
  <c r="H59" i="2"/>
  <c r="G59" i="2"/>
  <c r="F59" i="2"/>
  <c r="E59" i="2"/>
  <c r="D59" i="2"/>
  <c r="O58" i="2"/>
  <c r="N58" i="2"/>
  <c r="M58" i="2"/>
  <c r="L58" i="2"/>
  <c r="K58" i="2"/>
  <c r="J58" i="2"/>
  <c r="I58" i="2"/>
  <c r="H58" i="2"/>
  <c r="G58" i="2"/>
  <c r="F58" i="2"/>
  <c r="E58" i="2"/>
  <c r="D58" i="2"/>
  <c r="O57" i="2"/>
  <c r="N57" i="2"/>
  <c r="M57" i="2"/>
  <c r="L57" i="2"/>
  <c r="K57" i="2"/>
  <c r="J57" i="2"/>
  <c r="I57" i="2"/>
  <c r="H57" i="2"/>
  <c r="G57" i="2"/>
  <c r="F57" i="2"/>
  <c r="E57" i="2"/>
  <c r="D57" i="2"/>
  <c r="O56" i="2"/>
  <c r="N56" i="2"/>
  <c r="M56" i="2"/>
  <c r="L56" i="2"/>
  <c r="K56" i="2"/>
  <c r="J56" i="2"/>
  <c r="I56" i="2"/>
  <c r="H56" i="2"/>
  <c r="G56" i="2"/>
  <c r="F56" i="2"/>
  <c r="E56" i="2"/>
  <c r="D56" i="2"/>
  <c r="O55" i="2"/>
  <c r="N55" i="2"/>
  <c r="M55" i="2"/>
  <c r="L55" i="2"/>
  <c r="K55" i="2"/>
  <c r="J55" i="2"/>
  <c r="I55" i="2"/>
  <c r="H55" i="2"/>
  <c r="G55" i="2"/>
  <c r="F55" i="2"/>
  <c r="E55" i="2"/>
  <c r="D55" i="2"/>
  <c r="O54" i="2"/>
  <c r="N54" i="2"/>
  <c r="M54" i="2"/>
  <c r="L54" i="2"/>
  <c r="K54" i="2"/>
  <c r="J54" i="2"/>
  <c r="I54" i="2"/>
  <c r="H54" i="2"/>
  <c r="G54" i="2"/>
  <c r="F54" i="2"/>
  <c r="E54" i="2"/>
  <c r="D54" i="2"/>
  <c r="O53" i="2"/>
  <c r="N53" i="2"/>
  <c r="M53" i="2"/>
  <c r="L53" i="2"/>
  <c r="K53" i="2"/>
  <c r="J53" i="2"/>
  <c r="I53" i="2"/>
  <c r="H53" i="2"/>
  <c r="G53" i="2"/>
  <c r="F53" i="2"/>
  <c r="E53" i="2"/>
  <c r="D53" i="2"/>
  <c r="O52" i="2"/>
  <c r="N52" i="2"/>
  <c r="M52" i="2"/>
  <c r="L52" i="2"/>
  <c r="K52" i="2"/>
  <c r="J52" i="2"/>
  <c r="I52" i="2"/>
  <c r="H52" i="2"/>
  <c r="G52" i="2"/>
  <c r="F52" i="2"/>
  <c r="E52" i="2"/>
  <c r="D52" i="2"/>
  <c r="O51" i="2"/>
  <c r="N51" i="2"/>
  <c r="M51" i="2"/>
  <c r="L51" i="2"/>
  <c r="K51" i="2"/>
  <c r="J51" i="2"/>
  <c r="I51" i="2"/>
  <c r="H51" i="2"/>
  <c r="G51" i="2"/>
  <c r="F51" i="2"/>
  <c r="E51" i="2"/>
  <c r="D51" i="2"/>
  <c r="O50" i="2"/>
  <c r="N50" i="2"/>
  <c r="M50" i="2"/>
  <c r="L50" i="2"/>
  <c r="K50" i="2"/>
  <c r="J50" i="2"/>
  <c r="I50" i="2"/>
  <c r="H50" i="2"/>
  <c r="G50" i="2"/>
  <c r="F50" i="2"/>
  <c r="E50" i="2"/>
  <c r="D50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M47" i="2"/>
  <c r="L47" i="2"/>
  <c r="K47" i="2"/>
  <c r="J47" i="2"/>
  <c r="I47" i="2"/>
  <c r="H47" i="2"/>
  <c r="G47" i="2"/>
  <c r="F47" i="2"/>
  <c r="E47" i="2"/>
  <c r="D47" i="2"/>
  <c r="O46" i="2"/>
  <c r="N46" i="2"/>
  <c r="M46" i="2"/>
  <c r="L46" i="2"/>
  <c r="K46" i="2"/>
  <c r="J46" i="2"/>
  <c r="I46" i="2"/>
  <c r="H46" i="2"/>
  <c r="G46" i="2"/>
  <c r="F46" i="2"/>
  <c r="E46" i="2"/>
  <c r="D46" i="2"/>
  <c r="O45" i="2"/>
  <c r="N45" i="2"/>
  <c r="M45" i="2"/>
  <c r="L45" i="2"/>
  <c r="K45" i="2"/>
  <c r="J45" i="2"/>
  <c r="I45" i="2"/>
  <c r="H45" i="2"/>
  <c r="G45" i="2"/>
  <c r="F45" i="2"/>
  <c r="E45" i="2"/>
  <c r="D45" i="2"/>
  <c r="O44" i="2"/>
  <c r="N44" i="2"/>
  <c r="M44" i="2"/>
  <c r="L44" i="2"/>
  <c r="K44" i="2"/>
  <c r="J44" i="2"/>
  <c r="I44" i="2"/>
  <c r="H44" i="2"/>
  <c r="G44" i="2"/>
  <c r="F44" i="2"/>
  <c r="E44" i="2"/>
  <c r="D44" i="2"/>
  <c r="O43" i="2"/>
  <c r="N43" i="2"/>
  <c r="M43" i="2"/>
  <c r="L43" i="2"/>
  <c r="K43" i="2"/>
  <c r="J43" i="2"/>
  <c r="I43" i="2"/>
  <c r="H43" i="2"/>
  <c r="G43" i="2"/>
  <c r="F43" i="2"/>
  <c r="E43" i="2"/>
  <c r="D43" i="2"/>
  <c r="O42" i="2"/>
  <c r="N42" i="2"/>
  <c r="M42" i="2"/>
  <c r="L42" i="2"/>
  <c r="K42" i="2"/>
  <c r="J42" i="2"/>
  <c r="I42" i="2"/>
  <c r="H42" i="2"/>
  <c r="G42" i="2"/>
  <c r="F42" i="2"/>
  <c r="E42" i="2"/>
  <c r="D42" i="2"/>
  <c r="O41" i="2"/>
  <c r="N41" i="2"/>
  <c r="M41" i="2"/>
  <c r="L41" i="2"/>
  <c r="K41" i="2"/>
  <c r="J41" i="2"/>
  <c r="I41" i="2"/>
  <c r="H41" i="2"/>
  <c r="G41" i="2"/>
  <c r="F41" i="2"/>
  <c r="E41" i="2"/>
  <c r="D41" i="2"/>
  <c r="O40" i="2"/>
  <c r="N40" i="2"/>
  <c r="M40" i="2"/>
  <c r="L40" i="2"/>
  <c r="K40" i="2"/>
  <c r="J40" i="2"/>
  <c r="I40" i="2"/>
  <c r="H40" i="2"/>
  <c r="G40" i="2"/>
  <c r="F40" i="2"/>
  <c r="E40" i="2"/>
  <c r="D40" i="2"/>
  <c r="O39" i="2"/>
  <c r="N39" i="2"/>
  <c r="M39" i="2"/>
  <c r="L39" i="2"/>
  <c r="K39" i="2"/>
  <c r="J39" i="2"/>
  <c r="I39" i="2"/>
  <c r="H39" i="2"/>
  <c r="G39" i="2"/>
  <c r="F39" i="2"/>
  <c r="E39" i="2"/>
  <c r="D39" i="2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05" i="3"/>
  <c r="L134" i="3"/>
  <c r="K134" i="3"/>
  <c r="J134" i="3"/>
  <c r="I134" i="3"/>
  <c r="H134" i="3"/>
  <c r="G134" i="3"/>
  <c r="F134" i="3"/>
  <c r="E134" i="3"/>
  <c r="D134" i="3"/>
  <c r="L133" i="3"/>
  <c r="K133" i="3"/>
  <c r="J133" i="3"/>
  <c r="I133" i="3"/>
  <c r="H133" i="3"/>
  <c r="G133" i="3"/>
  <c r="F133" i="3"/>
  <c r="E133" i="3"/>
  <c r="D133" i="3"/>
  <c r="L132" i="3"/>
  <c r="K132" i="3"/>
  <c r="J132" i="3"/>
  <c r="I132" i="3"/>
  <c r="H132" i="3"/>
  <c r="G132" i="3"/>
  <c r="F132" i="3"/>
  <c r="E132" i="3"/>
  <c r="D132" i="3"/>
  <c r="L131" i="3"/>
  <c r="K131" i="3"/>
  <c r="J131" i="3"/>
  <c r="I131" i="3"/>
  <c r="H131" i="3"/>
  <c r="G131" i="3"/>
  <c r="F131" i="3"/>
  <c r="E131" i="3"/>
  <c r="D131" i="3"/>
  <c r="L130" i="3"/>
  <c r="K130" i="3"/>
  <c r="J130" i="3"/>
  <c r="I130" i="3"/>
  <c r="H130" i="3"/>
  <c r="G130" i="3"/>
  <c r="F130" i="3"/>
  <c r="E130" i="3"/>
  <c r="D130" i="3"/>
  <c r="L129" i="3"/>
  <c r="K129" i="3"/>
  <c r="J129" i="3"/>
  <c r="I129" i="3"/>
  <c r="H129" i="3"/>
  <c r="G129" i="3"/>
  <c r="F129" i="3"/>
  <c r="E129" i="3"/>
  <c r="D129" i="3"/>
  <c r="L128" i="3"/>
  <c r="K128" i="3"/>
  <c r="J128" i="3"/>
  <c r="I128" i="3"/>
  <c r="H128" i="3"/>
  <c r="G128" i="3"/>
  <c r="F128" i="3"/>
  <c r="E128" i="3"/>
  <c r="D128" i="3"/>
  <c r="L127" i="3"/>
  <c r="K127" i="3"/>
  <c r="J127" i="3"/>
  <c r="I127" i="3"/>
  <c r="H127" i="3"/>
  <c r="G127" i="3"/>
  <c r="F127" i="3"/>
  <c r="E127" i="3"/>
  <c r="D127" i="3"/>
  <c r="L126" i="3"/>
  <c r="K126" i="3"/>
  <c r="J126" i="3"/>
  <c r="I126" i="3"/>
  <c r="H126" i="3"/>
  <c r="G126" i="3"/>
  <c r="F126" i="3"/>
  <c r="E126" i="3"/>
  <c r="D126" i="3"/>
  <c r="L125" i="3"/>
  <c r="K125" i="3"/>
  <c r="J125" i="3"/>
  <c r="I125" i="3"/>
  <c r="H125" i="3"/>
  <c r="G125" i="3"/>
  <c r="F125" i="3"/>
  <c r="E125" i="3"/>
  <c r="D125" i="3"/>
  <c r="L124" i="3"/>
  <c r="K124" i="3"/>
  <c r="J124" i="3"/>
  <c r="I124" i="3"/>
  <c r="H124" i="3"/>
  <c r="G124" i="3"/>
  <c r="F124" i="3"/>
  <c r="E124" i="3"/>
  <c r="D124" i="3"/>
  <c r="L123" i="3"/>
  <c r="K123" i="3"/>
  <c r="J123" i="3"/>
  <c r="I123" i="3"/>
  <c r="H123" i="3"/>
  <c r="G123" i="3"/>
  <c r="F123" i="3"/>
  <c r="E123" i="3"/>
  <c r="D123" i="3"/>
  <c r="L122" i="3"/>
  <c r="K122" i="3"/>
  <c r="J122" i="3"/>
  <c r="I122" i="3"/>
  <c r="H122" i="3"/>
  <c r="G122" i="3"/>
  <c r="F122" i="3"/>
  <c r="E122" i="3"/>
  <c r="D122" i="3"/>
  <c r="L121" i="3"/>
  <c r="K121" i="3"/>
  <c r="J121" i="3"/>
  <c r="I121" i="3"/>
  <c r="H121" i="3"/>
  <c r="G121" i="3"/>
  <c r="F121" i="3"/>
  <c r="E121" i="3"/>
  <c r="D121" i="3"/>
  <c r="L120" i="3"/>
  <c r="K120" i="3"/>
  <c r="J120" i="3"/>
  <c r="I120" i="3"/>
  <c r="H120" i="3"/>
  <c r="G120" i="3"/>
  <c r="F120" i="3"/>
  <c r="E120" i="3"/>
  <c r="D120" i="3"/>
  <c r="L119" i="3"/>
  <c r="K119" i="3"/>
  <c r="J119" i="3"/>
  <c r="I119" i="3"/>
  <c r="H119" i="3"/>
  <c r="G119" i="3"/>
  <c r="F119" i="3"/>
  <c r="E119" i="3"/>
  <c r="D119" i="3"/>
  <c r="L118" i="3"/>
  <c r="K118" i="3"/>
  <c r="J118" i="3"/>
  <c r="I118" i="3"/>
  <c r="H118" i="3"/>
  <c r="G118" i="3"/>
  <c r="F118" i="3"/>
  <c r="E118" i="3"/>
  <c r="D118" i="3"/>
  <c r="L117" i="3"/>
  <c r="K117" i="3"/>
  <c r="J117" i="3"/>
  <c r="I117" i="3"/>
  <c r="H117" i="3"/>
  <c r="G117" i="3"/>
  <c r="F117" i="3"/>
  <c r="E117" i="3"/>
  <c r="D117" i="3"/>
  <c r="L116" i="3"/>
  <c r="K116" i="3"/>
  <c r="J116" i="3"/>
  <c r="I116" i="3"/>
  <c r="H116" i="3"/>
  <c r="G116" i="3"/>
  <c r="F116" i="3"/>
  <c r="E116" i="3"/>
  <c r="D116" i="3"/>
  <c r="L115" i="3"/>
  <c r="K115" i="3"/>
  <c r="J115" i="3"/>
  <c r="I115" i="3"/>
  <c r="H115" i="3"/>
  <c r="G115" i="3"/>
  <c r="F115" i="3"/>
  <c r="E115" i="3"/>
  <c r="D115" i="3"/>
  <c r="L114" i="3"/>
  <c r="K114" i="3"/>
  <c r="J114" i="3"/>
  <c r="I114" i="3"/>
  <c r="H114" i="3"/>
  <c r="G114" i="3"/>
  <c r="F114" i="3"/>
  <c r="E114" i="3"/>
  <c r="D114" i="3"/>
  <c r="L113" i="3"/>
  <c r="K113" i="3"/>
  <c r="J113" i="3"/>
  <c r="I113" i="3"/>
  <c r="H113" i="3"/>
  <c r="G113" i="3"/>
  <c r="F113" i="3"/>
  <c r="E113" i="3"/>
  <c r="D113" i="3"/>
  <c r="L112" i="3"/>
  <c r="K112" i="3"/>
  <c r="J112" i="3"/>
  <c r="I112" i="3"/>
  <c r="H112" i="3"/>
  <c r="G112" i="3"/>
  <c r="F112" i="3"/>
  <c r="E112" i="3"/>
  <c r="D112" i="3"/>
  <c r="L111" i="3"/>
  <c r="K111" i="3"/>
  <c r="J111" i="3"/>
  <c r="I111" i="3"/>
  <c r="H111" i="3"/>
  <c r="G111" i="3"/>
  <c r="F111" i="3"/>
  <c r="E111" i="3"/>
  <c r="D111" i="3"/>
  <c r="L110" i="3"/>
  <c r="K110" i="3"/>
  <c r="J110" i="3"/>
  <c r="I110" i="3"/>
  <c r="H110" i="3"/>
  <c r="G110" i="3"/>
  <c r="F110" i="3"/>
  <c r="E110" i="3"/>
  <c r="D110" i="3"/>
  <c r="L109" i="3"/>
  <c r="K109" i="3"/>
  <c r="J109" i="3"/>
  <c r="I109" i="3"/>
  <c r="H109" i="3"/>
  <c r="G109" i="3"/>
  <c r="F109" i="3"/>
  <c r="E109" i="3"/>
  <c r="D109" i="3"/>
  <c r="L108" i="3"/>
  <c r="K108" i="3"/>
  <c r="J108" i="3"/>
  <c r="I108" i="3"/>
  <c r="H108" i="3"/>
  <c r="G108" i="3"/>
  <c r="F108" i="3"/>
  <c r="E108" i="3"/>
  <c r="D108" i="3"/>
  <c r="L107" i="3"/>
  <c r="K107" i="3"/>
  <c r="J107" i="3"/>
  <c r="I107" i="3"/>
  <c r="H107" i="3"/>
  <c r="G107" i="3"/>
  <c r="F107" i="3"/>
  <c r="E107" i="3"/>
  <c r="D107" i="3"/>
  <c r="L106" i="3"/>
  <c r="K106" i="3"/>
  <c r="J106" i="3"/>
  <c r="I106" i="3"/>
  <c r="H106" i="3"/>
  <c r="G106" i="3"/>
  <c r="F106" i="3"/>
  <c r="E106" i="3"/>
  <c r="D106" i="3"/>
  <c r="L105" i="3"/>
  <c r="K105" i="3"/>
  <c r="J105" i="3"/>
  <c r="I105" i="3"/>
  <c r="H105" i="3"/>
  <c r="G105" i="3"/>
  <c r="F105" i="3"/>
  <c r="E105" i="3"/>
  <c r="D105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72" i="3"/>
  <c r="L101" i="3"/>
  <c r="K101" i="3"/>
  <c r="J101" i="3"/>
  <c r="I101" i="3"/>
  <c r="H101" i="3"/>
  <c r="G101" i="3"/>
  <c r="F101" i="3"/>
  <c r="E101" i="3"/>
  <c r="D101" i="3"/>
  <c r="L100" i="3"/>
  <c r="K100" i="3"/>
  <c r="J100" i="3"/>
  <c r="I100" i="3"/>
  <c r="H100" i="3"/>
  <c r="G100" i="3"/>
  <c r="F100" i="3"/>
  <c r="E100" i="3"/>
  <c r="D100" i="3"/>
  <c r="L99" i="3"/>
  <c r="K99" i="3"/>
  <c r="J99" i="3"/>
  <c r="I99" i="3"/>
  <c r="H99" i="3"/>
  <c r="G99" i="3"/>
  <c r="F99" i="3"/>
  <c r="E99" i="3"/>
  <c r="D99" i="3"/>
  <c r="L98" i="3"/>
  <c r="K98" i="3"/>
  <c r="J98" i="3"/>
  <c r="I98" i="3"/>
  <c r="H98" i="3"/>
  <c r="G98" i="3"/>
  <c r="F98" i="3"/>
  <c r="E98" i="3"/>
  <c r="D98" i="3"/>
  <c r="L97" i="3"/>
  <c r="K97" i="3"/>
  <c r="J97" i="3"/>
  <c r="I97" i="3"/>
  <c r="H97" i="3"/>
  <c r="G97" i="3"/>
  <c r="F97" i="3"/>
  <c r="E97" i="3"/>
  <c r="D97" i="3"/>
  <c r="L96" i="3"/>
  <c r="K96" i="3"/>
  <c r="J96" i="3"/>
  <c r="I96" i="3"/>
  <c r="H96" i="3"/>
  <c r="G96" i="3"/>
  <c r="F96" i="3"/>
  <c r="E96" i="3"/>
  <c r="D96" i="3"/>
  <c r="L95" i="3"/>
  <c r="K95" i="3"/>
  <c r="J95" i="3"/>
  <c r="I95" i="3"/>
  <c r="H95" i="3"/>
  <c r="G95" i="3"/>
  <c r="F95" i="3"/>
  <c r="E95" i="3"/>
  <c r="D95" i="3"/>
  <c r="L94" i="3"/>
  <c r="K94" i="3"/>
  <c r="J94" i="3"/>
  <c r="I94" i="3"/>
  <c r="H94" i="3"/>
  <c r="G94" i="3"/>
  <c r="F94" i="3"/>
  <c r="E94" i="3"/>
  <c r="D94" i="3"/>
  <c r="L93" i="3"/>
  <c r="K93" i="3"/>
  <c r="J93" i="3"/>
  <c r="I93" i="3"/>
  <c r="H93" i="3"/>
  <c r="G93" i="3"/>
  <c r="F93" i="3"/>
  <c r="E93" i="3"/>
  <c r="D93" i="3"/>
  <c r="L92" i="3"/>
  <c r="K92" i="3"/>
  <c r="J92" i="3"/>
  <c r="I92" i="3"/>
  <c r="H92" i="3"/>
  <c r="G92" i="3"/>
  <c r="F92" i="3"/>
  <c r="E92" i="3"/>
  <c r="D92" i="3"/>
  <c r="L91" i="3"/>
  <c r="K91" i="3"/>
  <c r="J91" i="3"/>
  <c r="I91" i="3"/>
  <c r="H91" i="3"/>
  <c r="G91" i="3"/>
  <c r="F91" i="3"/>
  <c r="E91" i="3"/>
  <c r="D91" i="3"/>
  <c r="L90" i="3"/>
  <c r="K90" i="3"/>
  <c r="J90" i="3"/>
  <c r="I90" i="3"/>
  <c r="H90" i="3"/>
  <c r="G90" i="3"/>
  <c r="F90" i="3"/>
  <c r="E90" i="3"/>
  <c r="D90" i="3"/>
  <c r="L89" i="3"/>
  <c r="K89" i="3"/>
  <c r="J89" i="3"/>
  <c r="I89" i="3"/>
  <c r="H89" i="3"/>
  <c r="G89" i="3"/>
  <c r="F89" i="3"/>
  <c r="E89" i="3"/>
  <c r="D89" i="3"/>
  <c r="L88" i="3"/>
  <c r="K88" i="3"/>
  <c r="J88" i="3"/>
  <c r="I88" i="3"/>
  <c r="H88" i="3"/>
  <c r="G88" i="3"/>
  <c r="F88" i="3"/>
  <c r="E88" i="3"/>
  <c r="D88" i="3"/>
  <c r="L87" i="3"/>
  <c r="K87" i="3"/>
  <c r="J87" i="3"/>
  <c r="I87" i="3"/>
  <c r="H87" i="3"/>
  <c r="G87" i="3"/>
  <c r="F87" i="3"/>
  <c r="E87" i="3"/>
  <c r="D87" i="3"/>
  <c r="L86" i="3"/>
  <c r="K86" i="3"/>
  <c r="J86" i="3"/>
  <c r="I86" i="3"/>
  <c r="H86" i="3"/>
  <c r="G86" i="3"/>
  <c r="F86" i="3"/>
  <c r="E86" i="3"/>
  <c r="D86" i="3"/>
  <c r="L85" i="3"/>
  <c r="K85" i="3"/>
  <c r="J85" i="3"/>
  <c r="I85" i="3"/>
  <c r="H85" i="3"/>
  <c r="G85" i="3"/>
  <c r="F85" i="3"/>
  <c r="E85" i="3"/>
  <c r="D85" i="3"/>
  <c r="L84" i="3"/>
  <c r="K84" i="3"/>
  <c r="J84" i="3"/>
  <c r="I84" i="3"/>
  <c r="H84" i="3"/>
  <c r="G84" i="3"/>
  <c r="F84" i="3"/>
  <c r="E84" i="3"/>
  <c r="D84" i="3"/>
  <c r="L83" i="3"/>
  <c r="K83" i="3"/>
  <c r="J83" i="3"/>
  <c r="I83" i="3"/>
  <c r="H83" i="3"/>
  <c r="G83" i="3"/>
  <c r="F83" i="3"/>
  <c r="E83" i="3"/>
  <c r="D83" i="3"/>
  <c r="L82" i="3"/>
  <c r="K82" i="3"/>
  <c r="J82" i="3"/>
  <c r="I82" i="3"/>
  <c r="H82" i="3"/>
  <c r="G82" i="3"/>
  <c r="F82" i="3"/>
  <c r="E82" i="3"/>
  <c r="D82" i="3"/>
  <c r="L81" i="3"/>
  <c r="K81" i="3"/>
  <c r="J81" i="3"/>
  <c r="I81" i="3"/>
  <c r="H81" i="3"/>
  <c r="G81" i="3"/>
  <c r="F81" i="3"/>
  <c r="E81" i="3"/>
  <c r="D81" i="3"/>
  <c r="L80" i="3"/>
  <c r="K80" i="3"/>
  <c r="J80" i="3"/>
  <c r="I80" i="3"/>
  <c r="H80" i="3"/>
  <c r="G80" i="3"/>
  <c r="F80" i="3"/>
  <c r="E80" i="3"/>
  <c r="D80" i="3"/>
  <c r="L79" i="3"/>
  <c r="K79" i="3"/>
  <c r="J79" i="3"/>
  <c r="I79" i="3"/>
  <c r="H79" i="3"/>
  <c r="G79" i="3"/>
  <c r="F79" i="3"/>
  <c r="E79" i="3"/>
  <c r="D79" i="3"/>
  <c r="L78" i="3"/>
  <c r="K78" i="3"/>
  <c r="J78" i="3"/>
  <c r="I78" i="3"/>
  <c r="H78" i="3"/>
  <c r="G78" i="3"/>
  <c r="F78" i="3"/>
  <c r="E78" i="3"/>
  <c r="D78" i="3"/>
  <c r="L77" i="3"/>
  <c r="K77" i="3"/>
  <c r="J77" i="3"/>
  <c r="I77" i="3"/>
  <c r="H77" i="3"/>
  <c r="G77" i="3"/>
  <c r="F77" i="3"/>
  <c r="E77" i="3"/>
  <c r="D77" i="3"/>
  <c r="L76" i="3"/>
  <c r="K76" i="3"/>
  <c r="J76" i="3"/>
  <c r="I76" i="3"/>
  <c r="H76" i="3"/>
  <c r="G76" i="3"/>
  <c r="F76" i="3"/>
  <c r="E76" i="3"/>
  <c r="D76" i="3"/>
  <c r="L75" i="3"/>
  <c r="K75" i="3"/>
  <c r="J75" i="3"/>
  <c r="I75" i="3"/>
  <c r="H75" i="3"/>
  <c r="G75" i="3"/>
  <c r="F75" i="3"/>
  <c r="E75" i="3"/>
  <c r="D75" i="3"/>
  <c r="L74" i="3"/>
  <c r="K74" i="3"/>
  <c r="J74" i="3"/>
  <c r="I74" i="3"/>
  <c r="H74" i="3"/>
  <c r="G74" i="3"/>
  <c r="F74" i="3"/>
  <c r="E74" i="3"/>
  <c r="D74" i="3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39" i="3"/>
  <c r="O68" i="3"/>
  <c r="N68" i="3"/>
  <c r="L68" i="3"/>
  <c r="K68" i="3"/>
  <c r="J68" i="3"/>
  <c r="I68" i="3"/>
  <c r="H68" i="3"/>
  <c r="G68" i="3"/>
  <c r="F68" i="3"/>
  <c r="E68" i="3"/>
  <c r="D68" i="3"/>
  <c r="O67" i="3"/>
  <c r="N67" i="3"/>
  <c r="L67" i="3"/>
  <c r="K67" i="3"/>
  <c r="J67" i="3"/>
  <c r="I67" i="3"/>
  <c r="H67" i="3"/>
  <c r="G67" i="3"/>
  <c r="F67" i="3"/>
  <c r="E67" i="3"/>
  <c r="D67" i="3"/>
  <c r="O66" i="3"/>
  <c r="N66" i="3"/>
  <c r="L66" i="3"/>
  <c r="K66" i="3"/>
  <c r="J66" i="3"/>
  <c r="I66" i="3"/>
  <c r="H66" i="3"/>
  <c r="G66" i="3"/>
  <c r="F66" i="3"/>
  <c r="E66" i="3"/>
  <c r="D66" i="3"/>
  <c r="O65" i="3"/>
  <c r="N65" i="3"/>
  <c r="L65" i="3"/>
  <c r="K65" i="3"/>
  <c r="J65" i="3"/>
  <c r="I65" i="3"/>
  <c r="H65" i="3"/>
  <c r="G65" i="3"/>
  <c r="F65" i="3"/>
  <c r="E65" i="3"/>
  <c r="D65" i="3"/>
  <c r="O64" i="3"/>
  <c r="N64" i="3"/>
  <c r="L64" i="3"/>
  <c r="K64" i="3"/>
  <c r="J64" i="3"/>
  <c r="I64" i="3"/>
  <c r="H64" i="3"/>
  <c r="G64" i="3"/>
  <c r="F64" i="3"/>
  <c r="E64" i="3"/>
  <c r="D64" i="3"/>
  <c r="O63" i="3"/>
  <c r="N63" i="3"/>
  <c r="L63" i="3"/>
  <c r="K63" i="3"/>
  <c r="J63" i="3"/>
  <c r="I63" i="3"/>
  <c r="H63" i="3"/>
  <c r="G63" i="3"/>
  <c r="F63" i="3"/>
  <c r="E63" i="3"/>
  <c r="D63" i="3"/>
  <c r="O62" i="3"/>
  <c r="N62" i="3"/>
  <c r="L62" i="3"/>
  <c r="K62" i="3"/>
  <c r="J62" i="3"/>
  <c r="I62" i="3"/>
  <c r="H62" i="3"/>
  <c r="G62" i="3"/>
  <c r="F62" i="3"/>
  <c r="E62" i="3"/>
  <c r="D62" i="3"/>
  <c r="O61" i="3"/>
  <c r="N61" i="3"/>
  <c r="L61" i="3"/>
  <c r="K61" i="3"/>
  <c r="J61" i="3"/>
  <c r="I61" i="3"/>
  <c r="H61" i="3"/>
  <c r="G61" i="3"/>
  <c r="F61" i="3"/>
  <c r="E61" i="3"/>
  <c r="D61" i="3"/>
  <c r="O60" i="3"/>
  <c r="N60" i="3"/>
  <c r="L60" i="3"/>
  <c r="K60" i="3"/>
  <c r="J60" i="3"/>
  <c r="I60" i="3"/>
  <c r="H60" i="3"/>
  <c r="G60" i="3"/>
  <c r="F60" i="3"/>
  <c r="E60" i="3"/>
  <c r="D60" i="3"/>
  <c r="O59" i="3"/>
  <c r="N59" i="3"/>
  <c r="L59" i="3"/>
  <c r="K59" i="3"/>
  <c r="J59" i="3"/>
  <c r="I59" i="3"/>
  <c r="H59" i="3"/>
  <c r="G59" i="3"/>
  <c r="F59" i="3"/>
  <c r="E59" i="3"/>
  <c r="D59" i="3"/>
  <c r="O58" i="3"/>
  <c r="N58" i="3"/>
  <c r="L58" i="3"/>
  <c r="K58" i="3"/>
  <c r="J58" i="3"/>
  <c r="I58" i="3"/>
  <c r="H58" i="3"/>
  <c r="G58" i="3"/>
  <c r="F58" i="3"/>
  <c r="E58" i="3"/>
  <c r="D58" i="3"/>
  <c r="O57" i="3"/>
  <c r="N57" i="3"/>
  <c r="L57" i="3"/>
  <c r="K57" i="3"/>
  <c r="J57" i="3"/>
  <c r="I57" i="3"/>
  <c r="H57" i="3"/>
  <c r="G57" i="3"/>
  <c r="F57" i="3"/>
  <c r="E57" i="3"/>
  <c r="D57" i="3"/>
  <c r="O56" i="3"/>
  <c r="N56" i="3"/>
  <c r="L56" i="3"/>
  <c r="K56" i="3"/>
  <c r="J56" i="3"/>
  <c r="I56" i="3"/>
  <c r="H56" i="3"/>
  <c r="G56" i="3"/>
  <c r="F56" i="3"/>
  <c r="E56" i="3"/>
  <c r="D56" i="3"/>
  <c r="O55" i="3"/>
  <c r="N55" i="3"/>
  <c r="L55" i="3"/>
  <c r="K55" i="3"/>
  <c r="J55" i="3"/>
  <c r="I55" i="3"/>
  <c r="H55" i="3"/>
  <c r="G55" i="3"/>
  <c r="F55" i="3"/>
  <c r="E55" i="3"/>
  <c r="D55" i="3"/>
  <c r="O54" i="3"/>
  <c r="N54" i="3"/>
  <c r="L54" i="3"/>
  <c r="K54" i="3"/>
  <c r="J54" i="3"/>
  <c r="I54" i="3"/>
  <c r="H54" i="3"/>
  <c r="G54" i="3"/>
  <c r="F54" i="3"/>
  <c r="E54" i="3"/>
  <c r="D54" i="3"/>
  <c r="O53" i="3"/>
  <c r="N53" i="3"/>
  <c r="L53" i="3"/>
  <c r="K53" i="3"/>
  <c r="J53" i="3"/>
  <c r="I53" i="3"/>
  <c r="H53" i="3"/>
  <c r="G53" i="3"/>
  <c r="F53" i="3"/>
  <c r="E53" i="3"/>
  <c r="D53" i="3"/>
  <c r="O52" i="3"/>
  <c r="N52" i="3"/>
  <c r="L52" i="3"/>
  <c r="K52" i="3"/>
  <c r="J52" i="3"/>
  <c r="I52" i="3"/>
  <c r="H52" i="3"/>
  <c r="G52" i="3"/>
  <c r="F52" i="3"/>
  <c r="E52" i="3"/>
  <c r="D52" i="3"/>
  <c r="O51" i="3"/>
  <c r="N51" i="3"/>
  <c r="L51" i="3"/>
  <c r="K51" i="3"/>
  <c r="J51" i="3"/>
  <c r="I51" i="3"/>
  <c r="H51" i="3"/>
  <c r="G51" i="3"/>
  <c r="F51" i="3"/>
  <c r="E51" i="3"/>
  <c r="D51" i="3"/>
  <c r="O50" i="3"/>
  <c r="N50" i="3"/>
  <c r="L50" i="3"/>
  <c r="K50" i="3"/>
  <c r="J50" i="3"/>
  <c r="I50" i="3"/>
  <c r="H50" i="3"/>
  <c r="G50" i="3"/>
  <c r="F50" i="3"/>
  <c r="E50" i="3"/>
  <c r="D50" i="3"/>
  <c r="O49" i="3"/>
  <c r="N49" i="3"/>
  <c r="L49" i="3"/>
  <c r="K49" i="3"/>
  <c r="J49" i="3"/>
  <c r="I49" i="3"/>
  <c r="H49" i="3"/>
  <c r="G49" i="3"/>
  <c r="F49" i="3"/>
  <c r="E49" i="3"/>
  <c r="D49" i="3"/>
  <c r="O48" i="3"/>
  <c r="N48" i="3"/>
  <c r="L48" i="3"/>
  <c r="K48" i="3"/>
  <c r="J48" i="3"/>
  <c r="I48" i="3"/>
  <c r="H48" i="3"/>
  <c r="G48" i="3"/>
  <c r="F48" i="3"/>
  <c r="E48" i="3"/>
  <c r="D48" i="3"/>
  <c r="O47" i="3"/>
  <c r="N47" i="3"/>
  <c r="L47" i="3"/>
  <c r="K47" i="3"/>
  <c r="J47" i="3"/>
  <c r="I47" i="3"/>
  <c r="H47" i="3"/>
  <c r="G47" i="3"/>
  <c r="F47" i="3"/>
  <c r="E47" i="3"/>
  <c r="D47" i="3"/>
  <c r="O46" i="3"/>
  <c r="N46" i="3"/>
  <c r="L46" i="3"/>
  <c r="K46" i="3"/>
  <c r="J46" i="3"/>
  <c r="I46" i="3"/>
  <c r="H46" i="3"/>
  <c r="G46" i="3"/>
  <c r="F46" i="3"/>
  <c r="E46" i="3"/>
  <c r="D46" i="3"/>
  <c r="O45" i="3"/>
  <c r="N45" i="3"/>
  <c r="L45" i="3"/>
  <c r="K45" i="3"/>
  <c r="J45" i="3"/>
  <c r="I45" i="3"/>
  <c r="H45" i="3"/>
  <c r="G45" i="3"/>
  <c r="F45" i="3"/>
  <c r="E45" i="3"/>
  <c r="D45" i="3"/>
  <c r="O44" i="3"/>
  <c r="N44" i="3"/>
  <c r="L44" i="3"/>
  <c r="K44" i="3"/>
  <c r="J44" i="3"/>
  <c r="I44" i="3"/>
  <c r="H44" i="3"/>
  <c r="G44" i="3"/>
  <c r="F44" i="3"/>
  <c r="E44" i="3"/>
  <c r="D44" i="3"/>
  <c r="O43" i="3"/>
  <c r="N43" i="3"/>
  <c r="L43" i="3"/>
  <c r="K43" i="3"/>
  <c r="J43" i="3"/>
  <c r="I43" i="3"/>
  <c r="H43" i="3"/>
  <c r="G43" i="3"/>
  <c r="F43" i="3"/>
  <c r="E43" i="3"/>
  <c r="D43" i="3"/>
  <c r="O42" i="3"/>
  <c r="N42" i="3"/>
  <c r="L42" i="3"/>
  <c r="K42" i="3"/>
  <c r="J42" i="3"/>
  <c r="I42" i="3"/>
  <c r="H42" i="3"/>
  <c r="G42" i="3"/>
  <c r="F42" i="3"/>
  <c r="E42" i="3"/>
  <c r="D42" i="3"/>
  <c r="O41" i="3"/>
  <c r="N41" i="3"/>
  <c r="L41" i="3"/>
  <c r="K41" i="3"/>
  <c r="J41" i="3"/>
  <c r="I41" i="3"/>
  <c r="H41" i="3"/>
  <c r="G41" i="3"/>
  <c r="F41" i="3"/>
  <c r="E41" i="3"/>
  <c r="D41" i="3"/>
  <c r="O40" i="3"/>
  <c r="N40" i="3"/>
  <c r="L40" i="3"/>
  <c r="K40" i="3"/>
  <c r="J40" i="3"/>
  <c r="I40" i="3"/>
  <c r="H40" i="3"/>
  <c r="G40" i="3"/>
  <c r="F40" i="3"/>
  <c r="E40" i="3"/>
  <c r="D40" i="3"/>
  <c r="O39" i="3"/>
  <c r="N39" i="3"/>
  <c r="L39" i="3"/>
  <c r="K39" i="3"/>
  <c r="J39" i="3"/>
  <c r="I39" i="3"/>
  <c r="H39" i="3"/>
  <c r="G39" i="3"/>
  <c r="F39" i="3"/>
  <c r="E39" i="3"/>
  <c r="D39" i="3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N105" i="4"/>
  <c r="M105" i="4"/>
  <c r="L105" i="4"/>
  <c r="K105" i="4"/>
  <c r="J105" i="4"/>
  <c r="I105" i="4"/>
  <c r="H105" i="4"/>
  <c r="G105" i="4"/>
  <c r="F105" i="4"/>
  <c r="E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05" i="4"/>
  <c r="N40" i="4"/>
  <c r="N73" i="4" s="1"/>
  <c r="N41" i="4"/>
  <c r="N74" i="4" s="1"/>
  <c r="N42" i="4"/>
  <c r="N75" i="4" s="1"/>
  <c r="N43" i="4"/>
  <c r="N44" i="4"/>
  <c r="N45" i="4"/>
  <c r="N46" i="4"/>
  <c r="N47" i="4"/>
  <c r="N48" i="4"/>
  <c r="N81" i="4" s="1"/>
  <c r="N49" i="4"/>
  <c r="N82" i="4" s="1"/>
  <c r="N50" i="4"/>
  <c r="N83" i="4" s="1"/>
  <c r="N51" i="4"/>
  <c r="N52" i="4"/>
  <c r="N53" i="4"/>
  <c r="N54" i="4"/>
  <c r="N55" i="4"/>
  <c r="N56" i="4"/>
  <c r="N89" i="4" s="1"/>
  <c r="N57" i="4"/>
  <c r="N90" i="4" s="1"/>
  <c r="N58" i="4"/>
  <c r="N91" i="4" s="1"/>
  <c r="N59" i="4"/>
  <c r="N60" i="4"/>
  <c r="N61" i="4"/>
  <c r="N62" i="4"/>
  <c r="N63" i="4"/>
  <c r="N64" i="4"/>
  <c r="N97" i="4" s="1"/>
  <c r="N65" i="4"/>
  <c r="N98" i="4" s="1"/>
  <c r="N66" i="4"/>
  <c r="N99" i="4" s="1"/>
  <c r="N67" i="4"/>
  <c r="N68" i="4"/>
  <c r="M40" i="4"/>
  <c r="M41" i="4"/>
  <c r="M42" i="4"/>
  <c r="M43" i="4"/>
  <c r="M44" i="4"/>
  <c r="M45" i="4"/>
  <c r="M78" i="4" s="1"/>
  <c r="M46" i="4"/>
  <c r="M79" i="4" s="1"/>
  <c r="M47" i="4"/>
  <c r="M80" i="4" s="1"/>
  <c r="M48" i="4"/>
  <c r="M49" i="4"/>
  <c r="M50" i="4"/>
  <c r="M51" i="4"/>
  <c r="M52" i="4"/>
  <c r="M53" i="4"/>
  <c r="M86" i="4" s="1"/>
  <c r="M54" i="4"/>
  <c r="M87" i="4" s="1"/>
  <c r="M55" i="4"/>
  <c r="M88" i="4" s="1"/>
  <c r="M56" i="4"/>
  <c r="M57" i="4"/>
  <c r="M58" i="4"/>
  <c r="M59" i="4"/>
  <c r="M60" i="4"/>
  <c r="M61" i="4"/>
  <c r="M94" i="4" s="1"/>
  <c r="M62" i="4"/>
  <c r="M95" i="4" s="1"/>
  <c r="M63" i="4"/>
  <c r="M96" i="4" s="1"/>
  <c r="M64" i="4"/>
  <c r="M65" i="4"/>
  <c r="M66" i="4"/>
  <c r="M67" i="4"/>
  <c r="M68" i="4"/>
  <c r="L40" i="4"/>
  <c r="L41" i="4"/>
  <c r="L42" i="4"/>
  <c r="L43" i="4"/>
  <c r="L44" i="4"/>
  <c r="L45" i="4"/>
  <c r="L78" i="4" s="1"/>
  <c r="L46" i="4"/>
  <c r="L47" i="4"/>
  <c r="L48" i="4"/>
  <c r="L49" i="4"/>
  <c r="L50" i="4"/>
  <c r="L51" i="4"/>
  <c r="L52" i="4"/>
  <c r="L53" i="4"/>
  <c r="L86" i="4" s="1"/>
  <c r="L54" i="4"/>
  <c r="L55" i="4"/>
  <c r="L56" i="4"/>
  <c r="L57" i="4"/>
  <c r="L58" i="4"/>
  <c r="L59" i="4"/>
  <c r="L60" i="4"/>
  <c r="L61" i="4"/>
  <c r="L94" i="4" s="1"/>
  <c r="L62" i="4"/>
  <c r="L63" i="4"/>
  <c r="L64" i="4"/>
  <c r="L65" i="4"/>
  <c r="L66" i="4"/>
  <c r="L67" i="4"/>
  <c r="L68" i="4"/>
  <c r="K40" i="4"/>
  <c r="K41" i="4"/>
  <c r="K42" i="4"/>
  <c r="K43" i="4"/>
  <c r="K44" i="4"/>
  <c r="K45" i="4"/>
  <c r="K46" i="4"/>
  <c r="K47" i="4"/>
  <c r="K80" i="4" s="1"/>
  <c r="K48" i="4"/>
  <c r="K49" i="4"/>
  <c r="K50" i="4"/>
  <c r="K51" i="4"/>
  <c r="K52" i="4"/>
  <c r="K53" i="4"/>
  <c r="K54" i="4"/>
  <c r="K55" i="4"/>
  <c r="K88" i="4" s="1"/>
  <c r="K56" i="4"/>
  <c r="K57" i="4"/>
  <c r="K58" i="4"/>
  <c r="K59" i="4"/>
  <c r="K60" i="4"/>
  <c r="K61" i="4"/>
  <c r="K62" i="4"/>
  <c r="K63" i="4"/>
  <c r="K96" i="4" s="1"/>
  <c r="K64" i="4"/>
  <c r="K65" i="4"/>
  <c r="K66" i="4"/>
  <c r="K67" i="4"/>
  <c r="K68" i="4"/>
  <c r="J40" i="4"/>
  <c r="J73" i="4" s="1"/>
  <c r="J41" i="4"/>
  <c r="J74" i="4" s="1"/>
  <c r="J42" i="4"/>
  <c r="J43" i="4"/>
  <c r="J44" i="4"/>
  <c r="J45" i="4"/>
  <c r="J78" i="4" s="1"/>
  <c r="J46" i="4"/>
  <c r="J47" i="4"/>
  <c r="J80" i="4" s="1"/>
  <c r="J48" i="4"/>
  <c r="J81" i="4" s="1"/>
  <c r="J49" i="4"/>
  <c r="J82" i="4" s="1"/>
  <c r="J50" i="4"/>
  <c r="J51" i="4"/>
  <c r="J52" i="4"/>
  <c r="J53" i="4"/>
  <c r="J86" i="4" s="1"/>
  <c r="J54" i="4"/>
  <c r="J55" i="4"/>
  <c r="J88" i="4" s="1"/>
  <c r="J56" i="4"/>
  <c r="J89" i="4" s="1"/>
  <c r="J57" i="4"/>
  <c r="J90" i="4" s="1"/>
  <c r="J58" i="4"/>
  <c r="J59" i="4"/>
  <c r="J60" i="4"/>
  <c r="J61" i="4"/>
  <c r="J94" i="4" s="1"/>
  <c r="J62" i="4"/>
  <c r="J63" i="4"/>
  <c r="J96" i="4" s="1"/>
  <c r="J64" i="4"/>
  <c r="J97" i="4" s="1"/>
  <c r="J65" i="4"/>
  <c r="J98" i="4" s="1"/>
  <c r="J66" i="4"/>
  <c r="J67" i="4"/>
  <c r="J68" i="4"/>
  <c r="I40" i="4"/>
  <c r="I41" i="4"/>
  <c r="I42" i="4"/>
  <c r="I43" i="4"/>
  <c r="I44" i="4"/>
  <c r="I45" i="4"/>
  <c r="I46" i="4"/>
  <c r="I79" i="4" s="1"/>
  <c r="I47" i="4"/>
  <c r="I80" i="4" s="1"/>
  <c r="I48" i="4"/>
  <c r="I49" i="4"/>
  <c r="I50" i="4"/>
  <c r="I51" i="4"/>
  <c r="I52" i="4"/>
  <c r="I53" i="4"/>
  <c r="I54" i="4"/>
  <c r="I87" i="4" s="1"/>
  <c r="I55" i="4"/>
  <c r="I88" i="4" s="1"/>
  <c r="I56" i="4"/>
  <c r="I57" i="4"/>
  <c r="I58" i="4"/>
  <c r="I59" i="4"/>
  <c r="I60" i="4"/>
  <c r="I61" i="4"/>
  <c r="I62" i="4"/>
  <c r="I95" i="4" s="1"/>
  <c r="I63" i="4"/>
  <c r="I96" i="4" s="1"/>
  <c r="I64" i="4"/>
  <c r="I65" i="4"/>
  <c r="I66" i="4"/>
  <c r="I67" i="4"/>
  <c r="I68" i="4"/>
  <c r="H40" i="4"/>
  <c r="H41" i="4"/>
  <c r="H42" i="4"/>
  <c r="H43" i="4"/>
  <c r="H44" i="4"/>
  <c r="H45" i="4"/>
  <c r="H46" i="4"/>
  <c r="H47" i="4"/>
  <c r="H80" i="4" s="1"/>
  <c r="H48" i="4"/>
  <c r="H49" i="4"/>
  <c r="H50" i="4"/>
  <c r="H51" i="4"/>
  <c r="H52" i="4"/>
  <c r="H53" i="4"/>
  <c r="H54" i="4"/>
  <c r="H55" i="4"/>
  <c r="H88" i="4" s="1"/>
  <c r="H56" i="4"/>
  <c r="H57" i="4"/>
  <c r="H58" i="4"/>
  <c r="H59" i="4"/>
  <c r="H60" i="4"/>
  <c r="H61" i="4"/>
  <c r="H62" i="4"/>
  <c r="H63" i="4"/>
  <c r="H96" i="4" s="1"/>
  <c r="H64" i="4"/>
  <c r="H65" i="4"/>
  <c r="H66" i="4"/>
  <c r="H67" i="4"/>
  <c r="H68" i="4"/>
  <c r="G40" i="4"/>
  <c r="G41" i="4"/>
  <c r="G74" i="4" s="1"/>
  <c r="G42" i="4"/>
  <c r="G43" i="4"/>
  <c r="G76" i="4" s="1"/>
  <c r="G44" i="4"/>
  <c r="G77" i="4" s="1"/>
  <c r="G45" i="4"/>
  <c r="G78" i="4" s="1"/>
  <c r="G46" i="4"/>
  <c r="G47" i="4"/>
  <c r="G48" i="4"/>
  <c r="G49" i="4"/>
  <c r="G82" i="4" s="1"/>
  <c r="G50" i="4"/>
  <c r="G51" i="4"/>
  <c r="G84" i="4" s="1"/>
  <c r="G52" i="4"/>
  <c r="G85" i="4" s="1"/>
  <c r="G53" i="4"/>
  <c r="G86" i="4" s="1"/>
  <c r="G54" i="4"/>
  <c r="G55" i="4"/>
  <c r="G56" i="4"/>
  <c r="G57" i="4"/>
  <c r="G90" i="4" s="1"/>
  <c r="G58" i="4"/>
  <c r="G59" i="4"/>
  <c r="G92" i="4" s="1"/>
  <c r="G60" i="4"/>
  <c r="G93" i="4" s="1"/>
  <c r="G61" i="4"/>
  <c r="G94" i="4" s="1"/>
  <c r="G62" i="4"/>
  <c r="G63" i="4"/>
  <c r="G64" i="4"/>
  <c r="G65" i="4"/>
  <c r="G98" i="4" s="1"/>
  <c r="G66" i="4"/>
  <c r="G67" i="4"/>
  <c r="G100" i="4" s="1"/>
  <c r="G68" i="4"/>
  <c r="G101" i="4" s="1"/>
  <c r="F40" i="4"/>
  <c r="F41" i="4"/>
  <c r="F42" i="4"/>
  <c r="F43" i="4"/>
  <c r="F76" i="4" s="1"/>
  <c r="F44" i="4"/>
  <c r="F77" i="4" s="1"/>
  <c r="F45" i="4"/>
  <c r="F78" i="4" s="1"/>
  <c r="F46" i="4"/>
  <c r="F47" i="4"/>
  <c r="F48" i="4"/>
  <c r="F49" i="4"/>
  <c r="F50" i="4"/>
  <c r="F51" i="4"/>
  <c r="F84" i="4" s="1"/>
  <c r="F52" i="4"/>
  <c r="F85" i="4" s="1"/>
  <c r="F53" i="4"/>
  <c r="F86" i="4" s="1"/>
  <c r="F54" i="4"/>
  <c r="F55" i="4"/>
  <c r="F56" i="4"/>
  <c r="F57" i="4"/>
  <c r="F58" i="4"/>
  <c r="F59" i="4"/>
  <c r="F92" i="4" s="1"/>
  <c r="F60" i="4"/>
  <c r="F93" i="4" s="1"/>
  <c r="F61" i="4"/>
  <c r="F94" i="4" s="1"/>
  <c r="F62" i="4"/>
  <c r="F63" i="4"/>
  <c r="F64" i="4"/>
  <c r="F65" i="4"/>
  <c r="F66" i="4"/>
  <c r="F67" i="4"/>
  <c r="F100" i="4" s="1"/>
  <c r="F68" i="4"/>
  <c r="F101" i="4" s="1"/>
  <c r="N39" i="4"/>
  <c r="N72" i="4" s="1"/>
  <c r="M39" i="4"/>
  <c r="L39" i="4"/>
  <c r="K39" i="4"/>
  <c r="K72" i="4" s="1"/>
  <c r="J39" i="4"/>
  <c r="J72" i="4" s="1"/>
  <c r="I39" i="4"/>
  <c r="H39" i="4"/>
  <c r="H72" i="4" s="1"/>
  <c r="G39" i="4"/>
  <c r="G72" i="4" s="1"/>
  <c r="N76" i="4"/>
  <c r="N77" i="4"/>
  <c r="N78" i="4"/>
  <c r="N79" i="4"/>
  <c r="N80" i="4"/>
  <c r="N84" i="4"/>
  <c r="N85" i="4"/>
  <c r="N86" i="4"/>
  <c r="N87" i="4"/>
  <c r="N88" i="4"/>
  <c r="N92" i="4"/>
  <c r="N93" i="4"/>
  <c r="N94" i="4"/>
  <c r="N95" i="4"/>
  <c r="N96" i="4"/>
  <c r="N100" i="4"/>
  <c r="N101" i="4"/>
  <c r="M73" i="4"/>
  <c r="M74" i="4"/>
  <c r="M75" i="4"/>
  <c r="M76" i="4"/>
  <c r="M77" i="4"/>
  <c r="M81" i="4"/>
  <c r="M82" i="4"/>
  <c r="M83" i="4"/>
  <c r="M84" i="4"/>
  <c r="M85" i="4"/>
  <c r="M89" i="4"/>
  <c r="M90" i="4"/>
  <c r="M91" i="4"/>
  <c r="M92" i="4"/>
  <c r="M93" i="4"/>
  <c r="M97" i="4"/>
  <c r="M98" i="4"/>
  <c r="M99" i="4"/>
  <c r="M100" i="4"/>
  <c r="M101" i="4"/>
  <c r="L73" i="4"/>
  <c r="L74" i="4"/>
  <c r="L75" i="4"/>
  <c r="L76" i="4"/>
  <c r="L77" i="4"/>
  <c r="L79" i="4"/>
  <c r="L80" i="4"/>
  <c r="L81" i="4"/>
  <c r="L82" i="4"/>
  <c r="L83" i="4"/>
  <c r="L84" i="4"/>
  <c r="L85" i="4"/>
  <c r="L87" i="4"/>
  <c r="L88" i="4"/>
  <c r="L89" i="4"/>
  <c r="L90" i="4"/>
  <c r="L91" i="4"/>
  <c r="L92" i="4"/>
  <c r="L93" i="4"/>
  <c r="L95" i="4"/>
  <c r="L96" i="4"/>
  <c r="L97" i="4"/>
  <c r="L98" i="4"/>
  <c r="L99" i="4"/>
  <c r="L100" i="4"/>
  <c r="L101" i="4"/>
  <c r="K73" i="4"/>
  <c r="K74" i="4"/>
  <c r="K75" i="4"/>
  <c r="K76" i="4"/>
  <c r="K77" i="4"/>
  <c r="K78" i="4"/>
  <c r="K79" i="4"/>
  <c r="K81" i="4"/>
  <c r="K82" i="4"/>
  <c r="K83" i="4"/>
  <c r="K84" i="4"/>
  <c r="K85" i="4"/>
  <c r="K86" i="4"/>
  <c r="K87" i="4"/>
  <c r="K89" i="4"/>
  <c r="K90" i="4"/>
  <c r="K91" i="4"/>
  <c r="K92" i="4"/>
  <c r="K93" i="4"/>
  <c r="K94" i="4"/>
  <c r="K95" i="4"/>
  <c r="K97" i="4"/>
  <c r="K98" i="4"/>
  <c r="K99" i="4"/>
  <c r="K100" i="4"/>
  <c r="K101" i="4"/>
  <c r="J75" i="4"/>
  <c r="J76" i="4"/>
  <c r="J77" i="4"/>
  <c r="J79" i="4"/>
  <c r="J83" i="4"/>
  <c r="J84" i="4"/>
  <c r="J85" i="4"/>
  <c r="J87" i="4"/>
  <c r="J91" i="4"/>
  <c r="J92" i="4"/>
  <c r="J93" i="4"/>
  <c r="J95" i="4"/>
  <c r="J99" i="4"/>
  <c r="J100" i="4"/>
  <c r="J101" i="4"/>
  <c r="I73" i="4"/>
  <c r="I74" i="4"/>
  <c r="I75" i="4"/>
  <c r="I76" i="4"/>
  <c r="I77" i="4"/>
  <c r="I78" i="4"/>
  <c r="I81" i="4"/>
  <c r="I82" i="4"/>
  <c r="I83" i="4"/>
  <c r="I84" i="4"/>
  <c r="I85" i="4"/>
  <c r="I86" i="4"/>
  <c r="I89" i="4"/>
  <c r="I90" i="4"/>
  <c r="I91" i="4"/>
  <c r="I92" i="4"/>
  <c r="I93" i="4"/>
  <c r="I94" i="4"/>
  <c r="I97" i="4"/>
  <c r="I98" i="4"/>
  <c r="I99" i="4"/>
  <c r="I100" i="4"/>
  <c r="I101" i="4"/>
  <c r="H73" i="4"/>
  <c r="H74" i="4"/>
  <c r="H75" i="4"/>
  <c r="H76" i="4"/>
  <c r="H77" i="4"/>
  <c r="H78" i="4"/>
  <c r="H79" i="4"/>
  <c r="H81" i="4"/>
  <c r="H82" i="4"/>
  <c r="H83" i="4"/>
  <c r="H84" i="4"/>
  <c r="H85" i="4"/>
  <c r="H86" i="4"/>
  <c r="H87" i="4"/>
  <c r="H89" i="4"/>
  <c r="H90" i="4"/>
  <c r="H91" i="4"/>
  <c r="H92" i="4"/>
  <c r="H93" i="4"/>
  <c r="H94" i="4"/>
  <c r="H95" i="4"/>
  <c r="H97" i="4"/>
  <c r="H98" i="4"/>
  <c r="H99" i="4"/>
  <c r="H100" i="4"/>
  <c r="H101" i="4"/>
  <c r="G73" i="4"/>
  <c r="G75" i="4"/>
  <c r="G79" i="4"/>
  <c r="G80" i="4"/>
  <c r="G81" i="4"/>
  <c r="G83" i="4"/>
  <c r="G87" i="4"/>
  <c r="G88" i="4"/>
  <c r="G89" i="4"/>
  <c r="G91" i="4"/>
  <c r="G95" i="4"/>
  <c r="G96" i="4"/>
  <c r="G97" i="4"/>
  <c r="G99" i="4"/>
  <c r="F73" i="4"/>
  <c r="F74" i="4"/>
  <c r="F75" i="4"/>
  <c r="F79" i="4"/>
  <c r="F80" i="4"/>
  <c r="F81" i="4"/>
  <c r="F82" i="4"/>
  <c r="F83" i="4"/>
  <c r="F87" i="4"/>
  <c r="F88" i="4"/>
  <c r="F89" i="4"/>
  <c r="F90" i="4"/>
  <c r="F91" i="4"/>
  <c r="F95" i="4"/>
  <c r="F96" i="4"/>
  <c r="F97" i="4"/>
  <c r="F98" i="4"/>
  <c r="F99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72" i="4"/>
  <c r="F72" i="4"/>
  <c r="L72" i="4"/>
  <c r="M72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73" i="4"/>
  <c r="D74" i="4"/>
  <c r="D75" i="4"/>
  <c r="D76" i="4"/>
  <c r="D77" i="4"/>
  <c r="D78" i="4"/>
  <c r="D79" i="4"/>
  <c r="D72" i="4"/>
  <c r="D39" i="4"/>
  <c r="E39" i="4"/>
  <c r="F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I72" i="4" l="1"/>
</calcChain>
</file>

<file path=xl/sharedStrings.xml><?xml version="1.0" encoding="utf-8"?>
<sst xmlns="http://schemas.openxmlformats.org/spreadsheetml/2006/main" count="209" uniqueCount="25">
  <si>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</si>
  <si>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</si>
  <si>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</si>
  <si>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</si>
  <si>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</si>
  <si>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</si>
  <si>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multiplikatywna metoda Wintersa</t>
  </si>
  <si>
    <t>R - model ETS(A,A,A)</t>
  </si>
  <si>
    <t>R - ARIMA(1,1,4)</t>
  </si>
  <si>
    <t>Statistica - metoda Holta</t>
  </si>
  <si>
    <t>Statistica - metoda Wintersa</t>
  </si>
  <si>
    <t>Statistica - ARIMA(1,2,1)(2,0,0)[7]</t>
  </si>
  <si>
    <t>Excel</t>
  </si>
  <si>
    <t>R - model ETS(M,N,M)</t>
  </si>
  <si>
    <t>R - model ETS(M,Ad,M)</t>
  </si>
  <si>
    <t>R - ARIMA(1,1,2)(1,0,1)[7] + stała</t>
  </si>
  <si>
    <t>R - ARIMA(1,1,2)(0,1,2)[7]</t>
  </si>
  <si>
    <t>R - ARIMA(1,1,2)(1,1,1)[7]</t>
  </si>
  <si>
    <t>R - NNAR(11,1,6)[7]</t>
  </si>
  <si>
    <t>R - NNAR(5,1,4)[7]</t>
  </si>
  <si>
    <t>R - NNAR(15,1,8)[7]</t>
  </si>
  <si>
    <t>R - NNAR(22,1,12)[7]</t>
  </si>
  <si>
    <t>Statistica - ARIMA(2,2,4)(2,0,0)[7]</t>
  </si>
  <si>
    <t>Statistica - ARIMA(4,1,3)(2,1,2)[7]</t>
  </si>
  <si>
    <t>Statistica - ARIMA(3,1,5)(2,1,1)[7]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</si>
</sst>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3" applyNumberFormat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Font="1" applyBorder="1"/>
  </cellXfs>
  <cellStyles count="5">
    <cellStyle name="Normalny" xfId="0" builtinId="0"/>
    <cellStyle name="Normalny_c1" xfId="1"/>
    <cellStyle name="Normalny_c2" xfId="2"/>
    <cellStyle name="Normalny_c3" xfId="3"/>
    <cellStyle name="Normalny_c4" xfId="4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 liczb zakażeń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'c1'!$D$4:$D$33</c:f>
              <c:numCache>
                <c:formatCode>0</c:formatCode>
                <c:ptCount val="30"/>
                <c:pt idx="0">
                  <c:v>726</c:v>
                </c:pt>
                <c:pt idx="1">
                  <c:v>809</c:v>
                </c:pt>
                <c:pt idx="2">
                  <c:v>843</c:v>
                </c:pt>
                <c:pt idx="3">
                  <c:v>624</c:v>
                </c:pt>
                <c:pt idx="4">
                  <c:v>619</c:v>
                </c:pt>
                <c:pt idx="5">
                  <c:v>551</c:v>
                </c:pt>
                <c:pt idx="6">
                  <c:v>715</c:v>
                </c:pt>
                <c:pt idx="7">
                  <c:v>811</c:v>
                </c:pt>
                <c:pt idx="8">
                  <c:v>825</c:v>
                </c:pt>
                <c:pt idx="9">
                  <c:v>778</c:v>
                </c:pt>
                <c:pt idx="10">
                  <c:v>594</c:v>
                </c:pt>
                <c:pt idx="11">
                  <c:v>595</c:v>
                </c:pt>
                <c:pt idx="12">
                  <c:v>597</c:v>
                </c:pt>
                <c:pt idx="13">
                  <c:v>735</c:v>
                </c:pt>
                <c:pt idx="14">
                  <c:v>767</c:v>
                </c:pt>
                <c:pt idx="15">
                  <c:v>903</c:v>
                </c:pt>
                <c:pt idx="16">
                  <c:v>900</c:v>
                </c:pt>
                <c:pt idx="17">
                  <c:v>581</c:v>
                </c:pt>
                <c:pt idx="18">
                  <c:v>548</c:v>
                </c:pt>
                <c:pt idx="19">
                  <c:v>763</c:v>
                </c:pt>
                <c:pt idx="20">
                  <c:v>729</c:v>
                </c:pt>
                <c:pt idx="21">
                  <c:v>887</c:v>
                </c:pt>
                <c:pt idx="22">
                  <c:v>791</c:v>
                </c:pt>
                <c:pt idx="23">
                  <c:v>759</c:v>
                </c:pt>
                <c:pt idx="24">
                  <c:v>631</c:v>
                </c:pt>
                <c:pt idx="25">
                  <c:v>502</c:v>
                </c:pt>
                <c:pt idx="26">
                  <c:v>550</c:v>
                </c:pt>
                <c:pt idx="27">
                  <c:v>595</c:v>
                </c:pt>
                <c:pt idx="28">
                  <c:v>612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8-489C-AB7D-DB3EEB04573C}"/>
            </c:ext>
          </c:extLst>
        </c:ser>
        <c:ser>
          <c:idx val="1"/>
          <c:order val="1"/>
          <c:tx>
            <c:strRef>
              <c:f>'c1'!$E$3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'c1'!$E$4:$E$33</c:f>
              <c:numCache>
                <c:formatCode>0</c:formatCode>
                <c:ptCount val="30"/>
                <c:pt idx="0">
                  <c:v>640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8-489C-AB7D-DB3EEB04573C}"/>
            </c:ext>
          </c:extLst>
        </c:ser>
        <c:ser>
          <c:idx val="2"/>
          <c:order val="2"/>
          <c:tx>
            <c:strRef>
              <c:f>'c1'!$F$3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'c1'!$F$4:$F$33</c:f>
              <c:numCache>
                <c:formatCode>0</c:formatCode>
                <c:ptCount val="30"/>
                <c:pt idx="0">
                  <c:v>615</c:v>
                </c:pt>
                <c:pt idx="1">
                  <c:v>657</c:v>
                </c:pt>
                <c:pt idx="2">
                  <c:v>658</c:v>
                </c:pt>
                <c:pt idx="3">
                  <c:v>548</c:v>
                </c:pt>
                <c:pt idx="4">
                  <c:v>575</c:v>
                </c:pt>
                <c:pt idx="5">
                  <c:v>680</c:v>
                </c:pt>
                <c:pt idx="6">
                  <c:v>640</c:v>
                </c:pt>
                <c:pt idx="7">
                  <c:v>615</c:v>
                </c:pt>
                <c:pt idx="8">
                  <c:v>657</c:v>
                </c:pt>
                <c:pt idx="9">
                  <c:v>658</c:v>
                </c:pt>
                <c:pt idx="10">
                  <c:v>548</c:v>
                </c:pt>
                <c:pt idx="11">
                  <c:v>575</c:v>
                </c:pt>
                <c:pt idx="12">
                  <c:v>680</c:v>
                </c:pt>
                <c:pt idx="13">
                  <c:v>640</c:v>
                </c:pt>
                <c:pt idx="14">
                  <c:v>615</c:v>
                </c:pt>
                <c:pt idx="15">
                  <c:v>657</c:v>
                </c:pt>
                <c:pt idx="16">
                  <c:v>658</c:v>
                </c:pt>
                <c:pt idx="17">
                  <c:v>548</c:v>
                </c:pt>
                <c:pt idx="18">
                  <c:v>575</c:v>
                </c:pt>
                <c:pt idx="19">
                  <c:v>680</c:v>
                </c:pt>
                <c:pt idx="20">
                  <c:v>640</c:v>
                </c:pt>
                <c:pt idx="21">
                  <c:v>615</c:v>
                </c:pt>
                <c:pt idx="22">
                  <c:v>657</c:v>
                </c:pt>
                <c:pt idx="23">
                  <c:v>658</c:v>
                </c:pt>
                <c:pt idx="24">
                  <c:v>548</c:v>
                </c:pt>
                <c:pt idx="25">
                  <c:v>575</c:v>
                </c:pt>
                <c:pt idx="26">
                  <c:v>680</c:v>
                </c:pt>
                <c:pt idx="27">
                  <c:v>640</c:v>
                </c:pt>
                <c:pt idx="28">
                  <c:v>615</c:v>
                </c:pt>
                <c:pt idx="29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8-489C-AB7D-DB3EEB04573C}"/>
            </c:ext>
          </c:extLst>
        </c:ser>
        <c:ser>
          <c:idx val="3"/>
          <c:order val="3"/>
          <c:tx>
            <c:strRef>
              <c:f>'c1'!$G$3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'c1'!$G$4:$G$33</c:f>
              <c:numCache>
                <c:formatCode>0</c:formatCode>
                <c:ptCount val="30"/>
                <c:pt idx="0">
                  <c:v>644.18300653594804</c:v>
                </c:pt>
                <c:pt idx="1">
                  <c:v>648.36601307189505</c:v>
                </c:pt>
                <c:pt idx="2">
                  <c:v>652.54901960784298</c:v>
                </c:pt>
                <c:pt idx="3">
                  <c:v>656.73202614379102</c:v>
                </c:pt>
                <c:pt idx="4">
                  <c:v>660.91503267973906</c:v>
                </c:pt>
                <c:pt idx="5">
                  <c:v>665.09803921568596</c:v>
                </c:pt>
                <c:pt idx="6">
                  <c:v>669.281045751634</c:v>
                </c:pt>
                <c:pt idx="7">
                  <c:v>673.46405228758204</c:v>
                </c:pt>
                <c:pt idx="8">
                  <c:v>677.64705882352905</c:v>
                </c:pt>
                <c:pt idx="9">
                  <c:v>681.83006535947698</c:v>
                </c:pt>
                <c:pt idx="10">
                  <c:v>686.01307189542501</c:v>
                </c:pt>
                <c:pt idx="11">
                  <c:v>690.19607843137305</c:v>
                </c:pt>
                <c:pt idx="12">
                  <c:v>694.37908496731995</c:v>
                </c:pt>
                <c:pt idx="13">
                  <c:v>698.56209150326799</c:v>
                </c:pt>
                <c:pt idx="14">
                  <c:v>702.74509803921603</c:v>
                </c:pt>
                <c:pt idx="15">
                  <c:v>706.92810457516305</c:v>
                </c:pt>
                <c:pt idx="16">
                  <c:v>711.11111111111097</c:v>
                </c:pt>
                <c:pt idx="17">
                  <c:v>715.29411764705901</c:v>
                </c:pt>
                <c:pt idx="18">
                  <c:v>719.47712418300603</c:v>
                </c:pt>
                <c:pt idx="19">
                  <c:v>723.66013071895395</c:v>
                </c:pt>
                <c:pt idx="20">
                  <c:v>727.84313725490199</c:v>
                </c:pt>
                <c:pt idx="21">
                  <c:v>732.02614379085003</c:v>
                </c:pt>
                <c:pt idx="22">
                  <c:v>736.20915032679704</c:v>
                </c:pt>
                <c:pt idx="23">
                  <c:v>740.39215686274497</c:v>
                </c:pt>
                <c:pt idx="24">
                  <c:v>744.57516339869301</c:v>
                </c:pt>
                <c:pt idx="25">
                  <c:v>748.75816993464002</c:v>
                </c:pt>
                <c:pt idx="26">
                  <c:v>752.94117647058795</c:v>
                </c:pt>
                <c:pt idx="27">
                  <c:v>757.12418300653599</c:v>
                </c:pt>
                <c:pt idx="28">
                  <c:v>761.30718954248402</c:v>
                </c:pt>
                <c:pt idx="29">
                  <c:v>765.49019607843104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8-489C-AB7D-DB3EEB04573C}"/>
            </c:ext>
          </c:extLst>
        </c:ser>
        <c:ser>
          <c:idx val="4"/>
          <c:order val="4"/>
          <c:tx>
            <c:strRef>
              <c:f>'c1'!$H$3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'c1'!$H$4:$H$33</c:f>
              <c:numCache>
                <c:formatCode>0</c:formatCode>
                <c:ptCount val="30"/>
                <c:pt idx="0">
                  <c:v>517.06923652146497</c:v>
                </c:pt>
                <c:pt idx="1">
                  <c:v>543.20334895128701</c:v>
                </c:pt>
                <c:pt idx="2">
                  <c:v>523.43658613607602</c:v>
                </c:pt>
                <c:pt idx="3">
                  <c:v>483.13943304654401</c:v>
                </c:pt>
                <c:pt idx="4">
                  <c:v>456.97623949801698</c:v>
                </c:pt>
                <c:pt idx="5">
                  <c:v>506.245673441267</c:v>
                </c:pt>
                <c:pt idx="6">
                  <c:v>515.33183545244003</c:v>
                </c:pt>
                <c:pt idx="7">
                  <c:v>530.57159562379195</c:v>
                </c:pt>
                <c:pt idx="8">
                  <c:v>537.77028627103596</c:v>
                </c:pt>
                <c:pt idx="9">
                  <c:v>530.12859534633003</c:v>
                </c:pt>
                <c:pt idx="10">
                  <c:v>489.78729087986397</c:v>
                </c:pt>
                <c:pt idx="11">
                  <c:v>474.634346954259</c:v>
                </c:pt>
                <c:pt idx="12">
                  <c:v>519.23477278673602</c:v>
                </c:pt>
                <c:pt idx="13">
                  <c:v>568.46557427516996</c:v>
                </c:pt>
                <c:pt idx="14">
                  <c:v>555.04005297210699</c:v>
                </c:pt>
                <c:pt idx="15">
                  <c:v>581.52737641740202</c:v>
                </c:pt>
                <c:pt idx="16">
                  <c:v>563.44940376991701</c:v>
                </c:pt>
                <c:pt idx="17">
                  <c:v>533.86447850900299</c:v>
                </c:pt>
                <c:pt idx="18">
                  <c:v>521.88491480053005</c:v>
                </c:pt>
                <c:pt idx="19">
                  <c:v>555.91660477942503</c:v>
                </c:pt>
                <c:pt idx="20">
                  <c:v>596.71449327345999</c:v>
                </c:pt>
                <c:pt idx="21">
                  <c:v>597.25736384790002</c:v>
                </c:pt>
                <c:pt idx="22">
                  <c:v>587.25909317934099</c:v>
                </c:pt>
                <c:pt idx="23">
                  <c:v>569.69989921083095</c:v>
                </c:pt>
                <c:pt idx="24">
                  <c:v>557.86382747739401</c:v>
                </c:pt>
                <c:pt idx="25">
                  <c:v>525.66845205525499</c:v>
                </c:pt>
                <c:pt idx="26">
                  <c:v>623.03529224600697</c:v>
                </c:pt>
                <c:pt idx="27">
                  <c:v>653.22029350952596</c:v>
                </c:pt>
                <c:pt idx="28">
                  <c:v>555.12898801335803</c:v>
                </c:pt>
                <c:pt idx="29">
                  <c:v>596.62226069410406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8-489C-AB7D-DB3EEB04573C}"/>
            </c:ext>
          </c:extLst>
        </c:ser>
        <c:ser>
          <c:idx val="5"/>
          <c:order val="5"/>
          <c:tx>
            <c:strRef>
              <c:f>'c1'!$I$3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'c1'!$I$4:$I$33</c:f>
              <c:numCache>
                <c:formatCode>0</c:formatCode>
                <c:ptCount val="30"/>
                <c:pt idx="0">
                  <c:v>640.25509134249103</c:v>
                </c:pt>
                <c:pt idx="1">
                  <c:v>680.89328226638304</c:v>
                </c:pt>
                <c:pt idx="2">
                  <c:v>688.11136653824406</c:v>
                </c:pt>
                <c:pt idx="3">
                  <c:v>669.76574049942099</c:v>
                </c:pt>
                <c:pt idx="4">
                  <c:v>618.10946000730905</c:v>
                </c:pt>
                <c:pt idx="5">
                  <c:v>685.73935852776003</c:v>
                </c:pt>
                <c:pt idx="6">
                  <c:v>668.76366622517105</c:v>
                </c:pt>
                <c:pt idx="7">
                  <c:v>675.93688261027705</c:v>
                </c:pt>
                <c:pt idx="8">
                  <c:v>717.44031964522298</c:v>
                </c:pt>
                <c:pt idx="9">
                  <c:v>723.69490261124395</c:v>
                </c:pt>
                <c:pt idx="10">
                  <c:v>703.14388055421</c:v>
                </c:pt>
                <c:pt idx="11">
                  <c:v>647.804179643368</c:v>
                </c:pt>
                <c:pt idx="12">
                  <c:v>717.50575068015701</c:v>
                </c:pt>
                <c:pt idx="13">
                  <c:v>698.64442664472904</c:v>
                </c:pt>
                <c:pt idx="14">
                  <c:v>705.07411172337004</c:v>
                </c:pt>
                <c:pt idx="15">
                  <c:v>747.28412412636999</c:v>
                </c:pt>
                <c:pt idx="16">
                  <c:v>752.75195337772902</c:v>
                </c:pt>
                <c:pt idx="17">
                  <c:v>730.40006087680104</c:v>
                </c:pt>
                <c:pt idx="18">
                  <c:v>672.05254882198801</c:v>
                </c:pt>
                <c:pt idx="19">
                  <c:v>743.44585136031696</c:v>
                </c:pt>
                <c:pt idx="20">
                  <c:v>723.044766844371</c:v>
                </c:pt>
                <c:pt idx="21">
                  <c:v>728.86731803639304</c:v>
                </c:pt>
                <c:pt idx="22">
                  <c:v>771.65434174386098</c:v>
                </c:pt>
                <c:pt idx="23">
                  <c:v>776.47974216217403</c:v>
                </c:pt>
                <c:pt idx="24">
                  <c:v>752.65729831925796</c:v>
                </c:pt>
                <c:pt idx="25">
                  <c:v>691.85365012692</c:v>
                </c:pt>
                <c:pt idx="26">
                  <c:v>764.62843981485105</c:v>
                </c:pt>
                <c:pt idx="27">
                  <c:v>742.97001919076604</c:v>
                </c:pt>
                <c:pt idx="28">
                  <c:v>748.29681307190106</c:v>
                </c:pt>
                <c:pt idx="29">
                  <c:v>791.55505134873897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8-489C-AB7D-DB3EEB04573C}"/>
            </c:ext>
          </c:extLst>
        </c:ser>
        <c:ser>
          <c:idx val="6"/>
          <c:order val="6"/>
          <c:tx>
            <c:strRef>
              <c:f>'c1'!$J$3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'c1'!$J$4:$J$33</c:f>
              <c:numCache>
                <c:formatCode>0</c:formatCode>
                <c:ptCount val="30"/>
                <c:pt idx="0">
                  <c:v>644.67662543343204</c:v>
                </c:pt>
                <c:pt idx="1">
                  <c:v>655.85062645133701</c:v>
                </c:pt>
                <c:pt idx="2">
                  <c:v>665.93530882739003</c:v>
                </c:pt>
                <c:pt idx="3">
                  <c:v>653.96897683177599</c:v>
                </c:pt>
                <c:pt idx="4">
                  <c:v>633.80370663328097</c:v>
                </c:pt>
                <c:pt idx="5">
                  <c:v>672.79829111136598</c:v>
                </c:pt>
                <c:pt idx="6">
                  <c:v>666.995026334268</c:v>
                </c:pt>
                <c:pt idx="7">
                  <c:v>676.34710180197203</c:v>
                </c:pt>
                <c:pt idx="8">
                  <c:v>687.521102819877</c:v>
                </c:pt>
                <c:pt idx="9">
                  <c:v>697.60578519593003</c:v>
                </c:pt>
                <c:pt idx="10">
                  <c:v>685.63945320031598</c:v>
                </c:pt>
                <c:pt idx="11">
                  <c:v>665.47418300182198</c:v>
                </c:pt>
                <c:pt idx="12">
                  <c:v>704.46876747990598</c:v>
                </c:pt>
                <c:pt idx="13">
                  <c:v>698.665502702808</c:v>
                </c:pt>
                <c:pt idx="14">
                  <c:v>708.01757817051202</c:v>
                </c:pt>
                <c:pt idx="15">
                  <c:v>719.19157918841699</c:v>
                </c:pt>
                <c:pt idx="16">
                  <c:v>729.27626156447002</c:v>
                </c:pt>
                <c:pt idx="17">
                  <c:v>717.309929568857</c:v>
                </c:pt>
                <c:pt idx="18">
                  <c:v>697.14465937036198</c:v>
                </c:pt>
                <c:pt idx="19">
                  <c:v>736.13924384844597</c:v>
                </c:pt>
                <c:pt idx="20">
                  <c:v>730.33597907134902</c:v>
                </c:pt>
                <c:pt idx="21">
                  <c:v>739.68805453905202</c:v>
                </c:pt>
                <c:pt idx="22">
                  <c:v>750.86205555695699</c:v>
                </c:pt>
                <c:pt idx="23">
                  <c:v>760.94673793301001</c:v>
                </c:pt>
                <c:pt idx="24">
                  <c:v>748.98040593739699</c:v>
                </c:pt>
                <c:pt idx="25">
                  <c:v>728.81513573890197</c:v>
                </c:pt>
                <c:pt idx="26">
                  <c:v>767.80972021698699</c:v>
                </c:pt>
                <c:pt idx="27">
                  <c:v>762.00645543988901</c:v>
                </c:pt>
                <c:pt idx="28">
                  <c:v>771.35853090759201</c:v>
                </c:pt>
                <c:pt idx="29">
                  <c:v>782.53253192549698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8-489C-AB7D-DB3EEB04573C}"/>
            </c:ext>
          </c:extLst>
        </c:ser>
        <c:ser>
          <c:idx val="7"/>
          <c:order val="7"/>
          <c:tx>
            <c:strRef>
              <c:f>'c1'!$K$3</c:f>
              <c:strCache>
                <c:ptCount val="1"/>
                <c:pt idx="0">
                  <c:v>R - ARIMA(1,1,4)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'c1'!$K$4:$K$33</c:f>
              <c:numCache>
                <c:formatCode>0</c:formatCode>
                <c:ptCount val="30"/>
                <c:pt idx="0">
                  <c:v>703.02362531147799</c:v>
                </c:pt>
                <c:pt idx="1">
                  <c:v>703.039191333546</c:v>
                </c:pt>
                <c:pt idx="2">
                  <c:v>735.03825335178499</c:v>
                </c:pt>
                <c:pt idx="3">
                  <c:v>755.89070903223399</c:v>
                </c:pt>
                <c:pt idx="4">
                  <c:v>776.30117092353396</c:v>
                </c:pt>
                <c:pt idx="5">
                  <c:v>796.26190747304304</c:v>
                </c:pt>
                <c:pt idx="6">
                  <c:v>815.76704563391104</c:v>
                </c:pt>
                <c:pt idx="7">
                  <c:v>834.81241736433105</c:v>
                </c:pt>
                <c:pt idx="8">
                  <c:v>853.395414115412</c:v>
                </c:pt>
                <c:pt idx="9">
                  <c:v>871.51484931024902</c:v>
                </c:pt>
                <c:pt idx="10">
                  <c:v>889.17082874024197</c:v>
                </c:pt>
                <c:pt idx="11">
                  <c:v>906.36462874287599</c:v>
                </c:pt>
                <c:pt idx="12">
                  <c:v>923.09858197597202</c:v>
                </c:pt>
                <c:pt idx="13">
                  <c:v>939.375970564976</c:v>
                </c:pt>
                <c:pt idx="14">
                  <c:v>955.200926370503</c:v>
                </c:pt>
                <c:pt idx="15">
                  <c:v>970.57833810170803</c:v>
                </c:pt>
                <c:pt idx="16">
                  <c:v>985.51376498595698</c:v>
                </c:pt>
                <c:pt idx="17">
                  <c:v>1000.01335669554</c:v>
                </c:pt>
                <c:pt idx="18">
                  <c:v>1014.08377922702</c:v>
                </c:pt>
                <c:pt idx="19">
                  <c:v>1027.7321464274501</c:v>
                </c:pt>
                <c:pt idx="20">
                  <c:v>1040.9659568631801</c:v>
                </c:pt>
                <c:pt idx="21">
                  <c:v>1053.7930357315099</c:v>
                </c:pt>
                <c:pt idx="22">
                  <c:v>1066.22148152113</c:v>
                </c:pt>
                <c:pt idx="23">
                  <c:v>1078.2596171354201</c:v>
                </c:pt>
                <c:pt idx="24">
                  <c:v>1089.9159452016299</c:v>
                </c:pt>
                <c:pt idx="25">
                  <c:v>1101.19910729855</c:v>
                </c:pt>
                <c:pt idx="26">
                  <c:v>1112.1178468462799</c:v>
                </c:pt>
                <c:pt idx="27">
                  <c:v>1122.6809754124299</c:v>
                </c:pt>
                <c:pt idx="28">
                  <c:v>1132.8973422003901</c:v>
                </c:pt>
                <c:pt idx="29">
                  <c:v>1142.77580649689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8-489C-AB7D-DB3EEB04573C}"/>
            </c:ext>
          </c:extLst>
        </c:ser>
        <c:ser>
          <c:idx val="8"/>
          <c:order val="8"/>
          <c:tx>
            <c:strRef>
              <c:f>'c1'!$L$3</c:f>
              <c:strCache>
                <c:ptCount val="1"/>
                <c:pt idx="0">
                  <c:v>R - NNAR(11,1,6)[7]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'c1'!$L$4:$L$33</c:f>
              <c:numCache>
                <c:formatCode>0</c:formatCode>
                <c:ptCount val="30"/>
                <c:pt idx="0">
                  <c:v>641.04511050624001</c:v>
                </c:pt>
                <c:pt idx="1">
                  <c:v>628.03498305621395</c:v>
                </c:pt>
                <c:pt idx="2">
                  <c:v>578.44867148765798</c:v>
                </c:pt>
                <c:pt idx="3">
                  <c:v>532.875618274011</c:v>
                </c:pt>
                <c:pt idx="4">
                  <c:v>542.35404335445401</c:v>
                </c:pt>
                <c:pt idx="5">
                  <c:v>538.22291972925098</c:v>
                </c:pt>
                <c:pt idx="6">
                  <c:v>483.13920184643501</c:v>
                </c:pt>
                <c:pt idx="7">
                  <c:v>417.82218633868899</c:v>
                </c:pt>
                <c:pt idx="8">
                  <c:v>421.476924465872</c:v>
                </c:pt>
                <c:pt idx="9">
                  <c:v>408.48579952211497</c:v>
                </c:pt>
                <c:pt idx="10">
                  <c:v>426.71120839590202</c:v>
                </c:pt>
                <c:pt idx="11">
                  <c:v>479.04149873896398</c:v>
                </c:pt>
                <c:pt idx="12">
                  <c:v>461.15562444566399</c:v>
                </c:pt>
                <c:pt idx="13">
                  <c:v>507.68289523939097</c:v>
                </c:pt>
                <c:pt idx="14">
                  <c:v>516.85671809602695</c:v>
                </c:pt>
                <c:pt idx="15">
                  <c:v>556.09687452509604</c:v>
                </c:pt>
                <c:pt idx="16">
                  <c:v>536.599714637631</c:v>
                </c:pt>
                <c:pt idx="17">
                  <c:v>616.839856192311</c:v>
                </c:pt>
                <c:pt idx="18">
                  <c:v>699.46271556249098</c:v>
                </c:pt>
                <c:pt idx="19">
                  <c:v>727.34880983200799</c:v>
                </c:pt>
                <c:pt idx="20">
                  <c:v>739.88085841356497</c:v>
                </c:pt>
                <c:pt idx="21">
                  <c:v>693.52332711309703</c:v>
                </c:pt>
                <c:pt idx="22">
                  <c:v>655.75872123373301</c:v>
                </c:pt>
                <c:pt idx="23">
                  <c:v>661.039535514882</c:v>
                </c:pt>
                <c:pt idx="24">
                  <c:v>650.29959575838905</c:v>
                </c:pt>
                <c:pt idx="25">
                  <c:v>614.45843500536796</c:v>
                </c:pt>
                <c:pt idx="26">
                  <c:v>530.88164174577003</c:v>
                </c:pt>
                <c:pt idx="27">
                  <c:v>433.38720035706802</c:v>
                </c:pt>
                <c:pt idx="28">
                  <c:v>424.03930700935899</c:v>
                </c:pt>
                <c:pt idx="29">
                  <c:v>400.52620533393099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A8-489C-AB7D-DB3EEB04573C}"/>
            </c:ext>
          </c:extLst>
        </c:ser>
        <c:ser>
          <c:idx val="9"/>
          <c:order val="9"/>
          <c:tx>
            <c:strRef>
              <c:f>'c1'!$M$3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'c1'!$M$4:$M$33</c:f>
              <c:numCache>
                <c:formatCode>0</c:formatCode>
                <c:ptCount val="30"/>
                <c:pt idx="0">
                  <c:v>637.91540126925202</c:v>
                </c:pt>
                <c:pt idx="1">
                  <c:v>642.09840780519971</c:v>
                </c:pt>
                <c:pt idx="2">
                  <c:v>646.28141434114741</c:v>
                </c:pt>
                <c:pt idx="3">
                  <c:v>650.46442087709511</c:v>
                </c:pt>
                <c:pt idx="4">
                  <c:v>654.64742741304281</c:v>
                </c:pt>
                <c:pt idx="5">
                  <c:v>658.8304339489905</c:v>
                </c:pt>
                <c:pt idx="6">
                  <c:v>663.0134404849382</c:v>
                </c:pt>
                <c:pt idx="7">
                  <c:v>667.1964470208859</c:v>
                </c:pt>
                <c:pt idx="8">
                  <c:v>671.3794535568336</c:v>
                </c:pt>
                <c:pt idx="9">
                  <c:v>675.56246009278129</c:v>
                </c:pt>
                <c:pt idx="10">
                  <c:v>679.74546662872899</c:v>
                </c:pt>
                <c:pt idx="11">
                  <c:v>683.92847316467669</c:v>
                </c:pt>
                <c:pt idx="12">
                  <c:v>688.11147970062439</c:v>
                </c:pt>
                <c:pt idx="13">
                  <c:v>692.29448623657208</c:v>
                </c:pt>
                <c:pt idx="14">
                  <c:v>696.47749277251978</c:v>
                </c:pt>
                <c:pt idx="15">
                  <c:v>700.66049930846748</c:v>
                </c:pt>
                <c:pt idx="16">
                  <c:v>704.84350584441518</c:v>
                </c:pt>
                <c:pt idx="17">
                  <c:v>709.02651238036287</c:v>
                </c:pt>
                <c:pt idx="18">
                  <c:v>713.20951891631057</c:v>
                </c:pt>
                <c:pt idx="19">
                  <c:v>717.39252545225827</c:v>
                </c:pt>
                <c:pt idx="20">
                  <c:v>721.57553198820597</c:v>
                </c:pt>
                <c:pt idx="21">
                  <c:v>725.75853852415366</c:v>
                </c:pt>
                <c:pt idx="22">
                  <c:v>729.94154506010136</c:v>
                </c:pt>
                <c:pt idx="23">
                  <c:v>734.12455159604906</c:v>
                </c:pt>
                <c:pt idx="24">
                  <c:v>738.30755813199676</c:v>
                </c:pt>
                <c:pt idx="25">
                  <c:v>742.49056466794445</c:v>
                </c:pt>
                <c:pt idx="26">
                  <c:v>746.67357120389215</c:v>
                </c:pt>
                <c:pt idx="27">
                  <c:v>750.85657773983985</c:v>
                </c:pt>
                <c:pt idx="28">
                  <c:v>755.03958427578755</c:v>
                </c:pt>
                <c:pt idx="29">
                  <c:v>759.22259081173524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A8-489C-AB7D-DB3EEB04573C}"/>
            </c:ext>
          </c:extLst>
        </c:ser>
        <c:ser>
          <c:idx val="10"/>
          <c:order val="10"/>
          <c:tx>
            <c:strRef>
              <c:f>'c1'!$N$3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'c1'!$N$4:$N$33</c:f>
              <c:numCache>
                <c:formatCode>0</c:formatCode>
                <c:ptCount val="30"/>
                <c:pt idx="0">
                  <c:v>663.38854905956396</c:v>
                </c:pt>
                <c:pt idx="1">
                  <c:v>659.74835394170975</c:v>
                </c:pt>
                <c:pt idx="2">
                  <c:v>701.66922677732293</c:v>
                </c:pt>
                <c:pt idx="3">
                  <c:v>657.2373242491127</c:v>
                </c:pt>
                <c:pt idx="4">
                  <c:v>612.99279154197575</c:v>
                </c:pt>
                <c:pt idx="5">
                  <c:v>670.86259302082851</c:v>
                </c:pt>
                <c:pt idx="6">
                  <c:v>662.88568254450217</c:v>
                </c:pt>
                <c:pt idx="7">
                  <c:v>693.59879744093837</c:v>
                </c:pt>
                <c:pt idx="8">
                  <c:v>689.59863598535787</c:v>
                </c:pt>
                <c:pt idx="9">
                  <c:v>733.21233574670816</c:v>
                </c:pt>
                <c:pt idx="10">
                  <c:v>686.59449099830613</c:v>
                </c:pt>
                <c:pt idx="11">
                  <c:v>640.20005278927135</c:v>
                </c:pt>
                <c:pt idx="12">
                  <c:v>700.45075821786293</c:v>
                </c:pt>
                <c:pt idx="13">
                  <c:v>691.9389737660947</c:v>
                </c:pt>
                <c:pt idx="14">
                  <c:v>723.8090458223129</c:v>
                </c:pt>
                <c:pt idx="15">
                  <c:v>719.44891802900599</c:v>
                </c:pt>
                <c:pt idx="16">
                  <c:v>764.75544471609339</c:v>
                </c:pt>
                <c:pt idx="17">
                  <c:v>715.95165774749967</c:v>
                </c:pt>
                <c:pt idx="18">
                  <c:v>667.40731403656696</c:v>
                </c:pt>
                <c:pt idx="19">
                  <c:v>730.03892341489734</c:v>
                </c:pt>
                <c:pt idx="20">
                  <c:v>720.99226498768712</c:v>
                </c:pt>
                <c:pt idx="21">
                  <c:v>754.01929420368731</c:v>
                </c:pt>
                <c:pt idx="22">
                  <c:v>749.29920007265412</c:v>
                </c:pt>
                <c:pt idx="23">
                  <c:v>796.29855368547874</c:v>
                </c:pt>
                <c:pt idx="24">
                  <c:v>745.30882449669309</c:v>
                </c:pt>
                <c:pt idx="25">
                  <c:v>694.61457528386245</c:v>
                </c:pt>
                <c:pt idx="26">
                  <c:v>759.62708861193175</c:v>
                </c:pt>
                <c:pt idx="27">
                  <c:v>750.04555620927954</c:v>
                </c:pt>
                <c:pt idx="28">
                  <c:v>784.22954258506184</c:v>
                </c:pt>
                <c:pt idx="29">
                  <c:v>779.14948211630224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A8-489C-AB7D-DB3EEB04573C}"/>
            </c:ext>
          </c:extLst>
        </c:ser>
        <c:ser>
          <c:idx val="11"/>
          <c:order val="11"/>
          <c:tx>
            <c:strRef>
              <c:f>'c1'!$O$3</c:f>
              <c:strCache>
                <c:ptCount val="1"/>
                <c:pt idx="0">
                  <c:v>Statistica - ARIMA(1,2,1)(2,0,0)[7]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'c1'!$O$4:$O$33</c:f>
              <c:numCache>
                <c:formatCode>0</c:formatCode>
                <c:ptCount val="30"/>
                <c:pt idx="0">
                  <c:v>693.28724935390255</c:v>
                </c:pt>
                <c:pt idx="1">
                  <c:v>703.36377876233621</c:v>
                </c:pt>
                <c:pt idx="2">
                  <c:v>723.6550188861039</c:v>
                </c:pt>
                <c:pt idx="3">
                  <c:v>729.09496786028535</c:v>
                </c:pt>
                <c:pt idx="4">
                  <c:v>755.19645939796089</c:v>
                </c:pt>
                <c:pt idx="5">
                  <c:v>782.72271317510763</c:v>
                </c:pt>
                <c:pt idx="6">
                  <c:v>797.55158656147921</c:v>
                </c:pt>
                <c:pt idx="7">
                  <c:v>822.18146131614537</c:v>
                </c:pt>
                <c:pt idx="8">
                  <c:v>843.4763816276029</c:v>
                </c:pt>
                <c:pt idx="9">
                  <c:v>867.33056551488448</c:v>
                </c:pt>
                <c:pt idx="10">
                  <c:v>892.38034066212572</c:v>
                </c:pt>
                <c:pt idx="11">
                  <c:v>917.63457690129906</c:v>
                </c:pt>
                <c:pt idx="12">
                  <c:v>942.01620358298408</c:v>
                </c:pt>
                <c:pt idx="13">
                  <c:v>968.59469533669937</c:v>
                </c:pt>
                <c:pt idx="14">
                  <c:v>995.05832998323478</c:v>
                </c:pt>
                <c:pt idx="15">
                  <c:v>1022.7192346371794</c:v>
                </c:pt>
                <c:pt idx="16">
                  <c:v>1051.1817361860008</c:v>
                </c:pt>
                <c:pt idx="17">
                  <c:v>1080.8315295476903</c:v>
                </c:pt>
                <c:pt idx="18">
                  <c:v>1110.8024632692693</c:v>
                </c:pt>
                <c:pt idx="19">
                  <c:v>1141.3969887393532</c:v>
                </c:pt>
                <c:pt idx="20">
                  <c:v>1173.3178021976373</c:v>
                </c:pt>
                <c:pt idx="21">
                  <c:v>1205.8179831079656</c:v>
                </c:pt>
                <c:pt idx="22">
                  <c:v>1239.3643107212913</c:v>
                </c:pt>
                <c:pt idx="23">
                  <c:v>1273.8040387194144</c:v>
                </c:pt>
                <c:pt idx="24">
                  <c:v>1309.2378033077628</c:v>
                </c:pt>
                <c:pt idx="25">
                  <c:v>1345.6039530308863</c:v>
                </c:pt>
                <c:pt idx="26">
                  <c:v>1382.9879506504917</c:v>
                </c:pt>
                <c:pt idx="27">
                  <c:v>1421.4364196606875</c:v>
                </c:pt>
                <c:pt idx="28">
                  <c:v>1460.9329093631222</c:v>
                </c:pt>
                <c:pt idx="29">
                  <c:v>1501.5340300637306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A8-489C-AB7D-DB3EEB04573C}"/>
            </c:ext>
          </c:extLst>
        </c:ser>
        <c:ser>
          <c:idx val="12"/>
          <c:order val="12"/>
          <c:tx>
            <c:strRef>
              <c:f>'c1'!$P$3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'c1'!$P$4:$P$33</c:f>
              <c:numCache>
                <c:formatCode>0</c:formatCode>
                <c:ptCount val="30"/>
                <c:pt idx="0">
                  <c:v>849.03401140000005</c:v>
                </c:pt>
                <c:pt idx="1">
                  <c:v>727.21568639999998</c:v>
                </c:pt>
                <c:pt idx="2">
                  <c:v>791.48961589999999</c:v>
                </c:pt>
                <c:pt idx="3">
                  <c:v>617.30280200000004</c:v>
                </c:pt>
                <c:pt idx="4">
                  <c:v>781.09545449999996</c:v>
                </c:pt>
                <c:pt idx="5">
                  <c:v>761.82275909999998</c:v>
                </c:pt>
                <c:pt idx="6">
                  <c:v>727.35424869999997</c:v>
                </c:pt>
                <c:pt idx="7">
                  <c:v>970.37972669999999</c:v>
                </c:pt>
                <c:pt idx="8">
                  <c:v>831.17135429999996</c:v>
                </c:pt>
                <c:pt idx="9">
                  <c:v>904.62064129999999</c:v>
                </c:pt>
                <c:pt idx="10">
                  <c:v>705.56797119999999</c:v>
                </c:pt>
                <c:pt idx="11">
                  <c:v>892.74267229999998</c:v>
                </c:pt>
                <c:pt idx="12">
                  <c:v>870.71872340000004</c:v>
                </c:pt>
                <c:pt idx="13">
                  <c:v>831.32969690000004</c:v>
                </c:pt>
                <c:pt idx="14">
                  <c:v>1109.0480230000001</c:v>
                </c:pt>
                <c:pt idx="15">
                  <c:v>949.96710480000002</c:v>
                </c:pt>
                <c:pt idx="16">
                  <c:v>1033.901568</c:v>
                </c:pt>
                <c:pt idx="17">
                  <c:v>806.43334219999997</c:v>
                </c:pt>
                <c:pt idx="18">
                  <c:v>1020.327972</c:v>
                </c:pt>
                <c:pt idx="19">
                  <c:v>995.16001719999997</c:v>
                </c:pt>
                <c:pt idx="20">
                  <c:v>950.14805139999999</c:v>
                </c:pt>
                <c:pt idx="21">
                  <c:v>1267.5117660000001</c:v>
                </c:pt>
                <c:pt idx="22">
                  <c:v>1085.7214180000001</c:v>
                </c:pt>
                <c:pt idx="23">
                  <c:v>1181.6378580000001</c:v>
                </c:pt>
                <c:pt idx="24">
                  <c:v>921.69764359999999</c:v>
                </c:pt>
                <c:pt idx="25">
                  <c:v>1166.126577</c:v>
                </c:pt>
                <c:pt idx="26">
                  <c:v>1137.3657969999999</c:v>
                </c:pt>
                <c:pt idx="27">
                  <c:v>1085.9281960000001</c:v>
                </c:pt>
                <c:pt idx="28">
                  <c:v>1448.5968350000001</c:v>
                </c:pt>
                <c:pt idx="29">
                  <c:v>1240.8551970000001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A8-489C-AB7D-DB3EEB04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303"/>
        <c:axId val="734751295"/>
      </c:lineChart>
      <c:dateAx>
        <c:axId val="73474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1295"/>
        <c:crosses val="autoZero"/>
        <c:auto val="1"/>
        <c:lblOffset val="100"/>
        <c:baseTimeUnit val="days"/>
      </c:dateAx>
      <c:valAx>
        <c:axId val="734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</a:t>
            </a:r>
            <a:r>
              <a:rPr lang="pl-PL" baseline="0"/>
              <a:t> zakażeń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'c2'!$D$4:$D$33</c:f>
              <c:numCache>
                <c:formatCode>0</c:formatCode>
                <c:ptCount val="30"/>
                <c:pt idx="0">
                  <c:v>10040</c:v>
                </c:pt>
                <c:pt idx="1">
                  <c:v>12107</c:v>
                </c:pt>
                <c:pt idx="2">
                  <c:v>13632</c:v>
                </c:pt>
                <c:pt idx="3">
                  <c:v>13628</c:v>
                </c:pt>
                <c:pt idx="4">
                  <c:v>11742</c:v>
                </c:pt>
                <c:pt idx="5">
                  <c:v>10241</c:v>
                </c:pt>
                <c:pt idx="6">
                  <c:v>16300</c:v>
                </c:pt>
                <c:pt idx="7">
                  <c:v>18820</c:v>
                </c:pt>
                <c:pt idx="8">
                  <c:v>20156</c:v>
                </c:pt>
                <c:pt idx="9">
                  <c:v>21629</c:v>
                </c:pt>
                <c:pt idx="10">
                  <c:v>21897</c:v>
                </c:pt>
                <c:pt idx="11">
                  <c:v>17171</c:v>
                </c:pt>
                <c:pt idx="12">
                  <c:v>15578</c:v>
                </c:pt>
                <c:pt idx="13">
                  <c:v>19364</c:v>
                </c:pt>
                <c:pt idx="14">
                  <c:v>24692</c:v>
                </c:pt>
                <c:pt idx="15">
                  <c:v>27143</c:v>
                </c:pt>
                <c:pt idx="16">
                  <c:v>27086</c:v>
                </c:pt>
                <c:pt idx="17">
                  <c:v>27875</c:v>
                </c:pt>
                <c:pt idx="18">
                  <c:v>24785</c:v>
                </c:pt>
                <c:pt idx="19">
                  <c:v>21713</c:v>
                </c:pt>
                <c:pt idx="20">
                  <c:v>25454</c:v>
                </c:pt>
                <c:pt idx="21">
                  <c:v>25221</c:v>
                </c:pt>
                <c:pt idx="22">
                  <c:v>22683</c:v>
                </c:pt>
                <c:pt idx="23">
                  <c:v>24051</c:v>
                </c:pt>
                <c:pt idx="24">
                  <c:v>25571</c:v>
                </c:pt>
                <c:pt idx="25">
                  <c:v>21854</c:v>
                </c:pt>
                <c:pt idx="26">
                  <c:v>20816</c:v>
                </c:pt>
                <c:pt idx="27">
                  <c:v>19152</c:v>
                </c:pt>
                <c:pt idx="28">
                  <c:v>19883</c:v>
                </c:pt>
                <c:pt idx="29">
                  <c:v>23975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2-482C-B236-C2C133E1D1A7}"/>
            </c:ext>
          </c:extLst>
        </c:ser>
        <c:ser>
          <c:idx val="1"/>
          <c:order val="1"/>
          <c:tx>
            <c:strRef>
              <c:f>'c2'!$E$3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'c2'!$E$4:$E$33</c:f>
              <c:numCache>
                <c:formatCode>0</c:formatCode>
                <c:ptCount val="30"/>
                <c:pt idx="0">
                  <c:v>9291</c:v>
                </c:pt>
                <c:pt idx="1">
                  <c:v>9291</c:v>
                </c:pt>
                <c:pt idx="2">
                  <c:v>9291</c:v>
                </c:pt>
                <c:pt idx="3">
                  <c:v>9291</c:v>
                </c:pt>
                <c:pt idx="4">
                  <c:v>9291</c:v>
                </c:pt>
                <c:pt idx="5">
                  <c:v>9291</c:v>
                </c:pt>
                <c:pt idx="6">
                  <c:v>9291</c:v>
                </c:pt>
                <c:pt idx="7">
                  <c:v>9291</c:v>
                </c:pt>
                <c:pt idx="8">
                  <c:v>9291</c:v>
                </c:pt>
                <c:pt idx="9">
                  <c:v>9291</c:v>
                </c:pt>
                <c:pt idx="10">
                  <c:v>9291</c:v>
                </c:pt>
                <c:pt idx="11">
                  <c:v>9291</c:v>
                </c:pt>
                <c:pt idx="12">
                  <c:v>9291</c:v>
                </c:pt>
                <c:pt idx="13">
                  <c:v>9291</c:v>
                </c:pt>
                <c:pt idx="14">
                  <c:v>9291</c:v>
                </c:pt>
                <c:pt idx="15">
                  <c:v>9291</c:v>
                </c:pt>
                <c:pt idx="16">
                  <c:v>9291</c:v>
                </c:pt>
                <c:pt idx="17">
                  <c:v>9291</c:v>
                </c:pt>
                <c:pt idx="18">
                  <c:v>9291</c:v>
                </c:pt>
                <c:pt idx="19">
                  <c:v>9291</c:v>
                </c:pt>
                <c:pt idx="20">
                  <c:v>9291</c:v>
                </c:pt>
                <c:pt idx="21">
                  <c:v>9291</c:v>
                </c:pt>
                <c:pt idx="22">
                  <c:v>9291</c:v>
                </c:pt>
                <c:pt idx="23">
                  <c:v>9291</c:v>
                </c:pt>
                <c:pt idx="24">
                  <c:v>9291</c:v>
                </c:pt>
                <c:pt idx="25">
                  <c:v>9291</c:v>
                </c:pt>
                <c:pt idx="26">
                  <c:v>9291</c:v>
                </c:pt>
                <c:pt idx="27">
                  <c:v>9291</c:v>
                </c:pt>
                <c:pt idx="28">
                  <c:v>9291</c:v>
                </c:pt>
                <c:pt idx="29">
                  <c:v>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2-482C-B236-C2C133E1D1A7}"/>
            </c:ext>
          </c:extLst>
        </c:ser>
        <c:ser>
          <c:idx val="2"/>
          <c:order val="2"/>
          <c:tx>
            <c:strRef>
              <c:f>'c2'!$F$3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'c2'!$F$4:$F$33</c:f>
              <c:numCache>
                <c:formatCode>0</c:formatCode>
                <c:ptCount val="30"/>
                <c:pt idx="0">
                  <c:v>6526</c:v>
                </c:pt>
                <c:pt idx="1">
                  <c:v>8099</c:v>
                </c:pt>
                <c:pt idx="2">
                  <c:v>7705</c:v>
                </c:pt>
                <c:pt idx="3">
                  <c:v>9622</c:v>
                </c:pt>
                <c:pt idx="4">
                  <c:v>8536</c:v>
                </c:pt>
                <c:pt idx="5">
                  <c:v>7482</c:v>
                </c:pt>
                <c:pt idx="6">
                  <c:v>9291</c:v>
                </c:pt>
                <c:pt idx="7">
                  <c:v>6526</c:v>
                </c:pt>
                <c:pt idx="8">
                  <c:v>8099</c:v>
                </c:pt>
                <c:pt idx="9">
                  <c:v>7705</c:v>
                </c:pt>
                <c:pt idx="10">
                  <c:v>9622</c:v>
                </c:pt>
                <c:pt idx="11">
                  <c:v>8536</c:v>
                </c:pt>
                <c:pt idx="12">
                  <c:v>7482</c:v>
                </c:pt>
                <c:pt idx="13">
                  <c:v>9291</c:v>
                </c:pt>
                <c:pt idx="14">
                  <c:v>6526</c:v>
                </c:pt>
                <c:pt idx="15">
                  <c:v>8099</c:v>
                </c:pt>
                <c:pt idx="16">
                  <c:v>7705</c:v>
                </c:pt>
                <c:pt idx="17">
                  <c:v>9622</c:v>
                </c:pt>
                <c:pt idx="18">
                  <c:v>8536</c:v>
                </c:pt>
                <c:pt idx="19">
                  <c:v>7482</c:v>
                </c:pt>
                <c:pt idx="20">
                  <c:v>9291</c:v>
                </c:pt>
                <c:pt idx="21">
                  <c:v>6526</c:v>
                </c:pt>
                <c:pt idx="22">
                  <c:v>8099</c:v>
                </c:pt>
                <c:pt idx="23">
                  <c:v>7705</c:v>
                </c:pt>
                <c:pt idx="24">
                  <c:v>9622</c:v>
                </c:pt>
                <c:pt idx="25">
                  <c:v>8536</c:v>
                </c:pt>
                <c:pt idx="26">
                  <c:v>7482</c:v>
                </c:pt>
                <c:pt idx="27">
                  <c:v>9291</c:v>
                </c:pt>
                <c:pt idx="28">
                  <c:v>6526</c:v>
                </c:pt>
                <c:pt idx="29">
                  <c:v>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2-482C-B236-C2C133E1D1A7}"/>
            </c:ext>
          </c:extLst>
        </c:ser>
        <c:ser>
          <c:idx val="3"/>
          <c:order val="3"/>
          <c:tx>
            <c:strRef>
              <c:f>'c2'!$G$3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'c2'!$G$4:$G$33</c:f>
              <c:numCache>
                <c:formatCode>0</c:formatCode>
                <c:ptCount val="30"/>
                <c:pt idx="0">
                  <c:v>9331.5720524017506</c:v>
                </c:pt>
                <c:pt idx="1">
                  <c:v>9372.1441048034903</c:v>
                </c:pt>
                <c:pt idx="2">
                  <c:v>9412.7161572052391</c:v>
                </c:pt>
                <c:pt idx="3">
                  <c:v>9453.2882096069898</c:v>
                </c:pt>
                <c:pt idx="4">
                  <c:v>9493.8602620087295</c:v>
                </c:pt>
                <c:pt idx="5">
                  <c:v>9534.4323144104801</c:v>
                </c:pt>
                <c:pt idx="6">
                  <c:v>9575.0043668122307</c:v>
                </c:pt>
                <c:pt idx="7">
                  <c:v>9615.5764192139704</c:v>
                </c:pt>
                <c:pt idx="8">
                  <c:v>9656.1484716157192</c:v>
                </c:pt>
                <c:pt idx="9">
                  <c:v>9696.7205240174699</c:v>
                </c:pt>
                <c:pt idx="10">
                  <c:v>9737.2925764192096</c:v>
                </c:pt>
                <c:pt idx="11">
                  <c:v>9777.8646288209602</c:v>
                </c:pt>
                <c:pt idx="12">
                  <c:v>9818.4366812227108</c:v>
                </c:pt>
                <c:pt idx="13">
                  <c:v>9859.0087336244505</c:v>
                </c:pt>
                <c:pt idx="14">
                  <c:v>9899.5807860261993</c:v>
                </c:pt>
                <c:pt idx="15">
                  <c:v>9940.15283842795</c:v>
                </c:pt>
                <c:pt idx="16">
                  <c:v>9980.7248908296897</c:v>
                </c:pt>
                <c:pt idx="17">
                  <c:v>10021.2969432314</c:v>
                </c:pt>
                <c:pt idx="18">
                  <c:v>10061.8689956332</c:v>
                </c:pt>
                <c:pt idx="19">
                  <c:v>10102.4410480349</c:v>
                </c:pt>
                <c:pt idx="20">
                  <c:v>10143.013100436699</c:v>
                </c:pt>
                <c:pt idx="21">
                  <c:v>10183.585152838399</c:v>
                </c:pt>
                <c:pt idx="22">
                  <c:v>10224.157205240201</c:v>
                </c:pt>
                <c:pt idx="23">
                  <c:v>10264.7292576419</c:v>
                </c:pt>
                <c:pt idx="24">
                  <c:v>10305.3013100437</c:v>
                </c:pt>
                <c:pt idx="25">
                  <c:v>10345.8733624454</c:v>
                </c:pt>
                <c:pt idx="26">
                  <c:v>10386.4454148472</c:v>
                </c:pt>
                <c:pt idx="27">
                  <c:v>10427.017467248899</c:v>
                </c:pt>
                <c:pt idx="28">
                  <c:v>10467.589519650701</c:v>
                </c:pt>
                <c:pt idx="29">
                  <c:v>10508.161572052401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2-482C-B236-C2C133E1D1A7}"/>
            </c:ext>
          </c:extLst>
        </c:ser>
        <c:ser>
          <c:idx val="4"/>
          <c:order val="4"/>
          <c:tx>
            <c:strRef>
              <c:f>'c2'!$H$3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'c2'!$H$4:$H$33</c:f>
              <c:numCache>
                <c:formatCode>0</c:formatCode>
                <c:ptCount val="30"/>
                <c:pt idx="0">
                  <c:v>8347.3463147874299</c:v>
                </c:pt>
                <c:pt idx="1">
                  <c:v>7458.9978213547802</c:v>
                </c:pt>
                <c:pt idx="2">
                  <c:v>9896.2519356338908</c:v>
                </c:pt>
                <c:pt idx="3">
                  <c:v>9218.7167378857794</c:v>
                </c:pt>
                <c:pt idx="4">
                  <c:v>9193.7001210727394</c:v>
                </c:pt>
                <c:pt idx="5">
                  <c:v>9489.5045327422704</c:v>
                </c:pt>
                <c:pt idx="6">
                  <c:v>10901.5233132182</c:v>
                </c:pt>
                <c:pt idx="7">
                  <c:v>9055.8696181448995</c:v>
                </c:pt>
                <c:pt idx="8">
                  <c:v>10685.9775745805</c:v>
                </c:pt>
                <c:pt idx="9">
                  <c:v>12851.546261539201</c:v>
                </c:pt>
                <c:pt idx="10">
                  <c:v>10413.881997403099</c:v>
                </c:pt>
                <c:pt idx="11">
                  <c:v>9161.5279958831707</c:v>
                </c:pt>
                <c:pt idx="12">
                  <c:v>12243.1812870186</c:v>
                </c:pt>
                <c:pt idx="13">
                  <c:v>11374.5450272053</c:v>
                </c:pt>
                <c:pt idx="14">
                  <c:v>10869.379871106699</c:v>
                </c:pt>
                <c:pt idx="15">
                  <c:v>11082.031972250001</c:v>
                </c:pt>
                <c:pt idx="16">
                  <c:v>14119.385839651301</c:v>
                </c:pt>
                <c:pt idx="17">
                  <c:v>12004.922975510501</c:v>
                </c:pt>
                <c:pt idx="18">
                  <c:v>11374.9003224634</c:v>
                </c:pt>
                <c:pt idx="19">
                  <c:v>9452.6048035202293</c:v>
                </c:pt>
                <c:pt idx="20">
                  <c:v>10188.4764426398</c:v>
                </c:pt>
                <c:pt idx="21">
                  <c:v>8960.4011342747599</c:v>
                </c:pt>
                <c:pt idx="22">
                  <c:v>10083.015431325</c:v>
                </c:pt>
                <c:pt idx="23">
                  <c:v>10738.9821332962</c:v>
                </c:pt>
                <c:pt idx="24">
                  <c:v>10874.2033973009</c:v>
                </c:pt>
                <c:pt idx="25">
                  <c:v>9674.1319751919891</c:v>
                </c:pt>
                <c:pt idx="26">
                  <c:v>8686.6367104097098</c:v>
                </c:pt>
                <c:pt idx="27">
                  <c:v>8752.9540261045804</c:v>
                </c:pt>
                <c:pt idx="28">
                  <c:v>10047.9348080252</c:v>
                </c:pt>
                <c:pt idx="29">
                  <c:v>10714.264775670399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2-482C-B236-C2C133E1D1A7}"/>
            </c:ext>
          </c:extLst>
        </c:ser>
        <c:ser>
          <c:idx val="5"/>
          <c:order val="5"/>
          <c:tx>
            <c:strRef>
              <c:f>'c2'!$I$3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'c2'!$I$4:$I$33</c:f>
              <c:numCache>
                <c:formatCode>0</c:formatCode>
                <c:ptCount val="30"/>
                <c:pt idx="0">
                  <c:v>10714.565807937601</c:v>
                </c:pt>
                <c:pt idx="1">
                  <c:v>12762.727895399101</c:v>
                </c:pt>
                <c:pt idx="2">
                  <c:v>13494.6402461622</c:v>
                </c:pt>
                <c:pt idx="3">
                  <c:v>14473.8789929659</c:v>
                </c:pt>
                <c:pt idx="4">
                  <c:v>12232.4090412735</c:v>
                </c:pt>
                <c:pt idx="5">
                  <c:v>11353.0755787373</c:v>
                </c:pt>
                <c:pt idx="6">
                  <c:v>13206.934670160899</c:v>
                </c:pt>
                <c:pt idx="7">
                  <c:v>15381.9757164775</c:v>
                </c:pt>
                <c:pt idx="8">
                  <c:v>17907.960093911901</c:v>
                </c:pt>
                <c:pt idx="9">
                  <c:v>18553.202924128898</c:v>
                </c:pt>
                <c:pt idx="10">
                  <c:v>19539.675637735501</c:v>
                </c:pt>
                <c:pt idx="11">
                  <c:v>16244.372565801001</c:v>
                </c:pt>
                <c:pt idx="12">
                  <c:v>14853.7587123576</c:v>
                </c:pt>
                <c:pt idx="13">
                  <c:v>17046.675213624301</c:v>
                </c:pt>
                <c:pt idx="14">
                  <c:v>19711.453167826199</c:v>
                </c:pt>
                <c:pt idx="15">
                  <c:v>22697.058718699202</c:v>
                </c:pt>
                <c:pt idx="16">
                  <c:v>23277.950071642299</c:v>
                </c:pt>
                <c:pt idx="17">
                  <c:v>24287.7233099193</c:v>
                </c:pt>
                <c:pt idx="18">
                  <c:v>20017.9502727576</c:v>
                </c:pt>
                <c:pt idx="19">
                  <c:v>18158.147279531098</c:v>
                </c:pt>
                <c:pt idx="20">
                  <c:v>20684.108327848098</c:v>
                </c:pt>
                <c:pt idx="21">
                  <c:v>23821.2747153132</c:v>
                </c:pt>
                <c:pt idx="22">
                  <c:v>27258.573170390198</c:v>
                </c:pt>
                <c:pt idx="23">
                  <c:v>27793.438539247301</c:v>
                </c:pt>
                <c:pt idx="24">
                  <c:v>28840.9046260346</c:v>
                </c:pt>
                <c:pt idx="25">
                  <c:v>23648.976713091801</c:v>
                </c:pt>
                <c:pt idx="26">
                  <c:v>21348.551475926099</c:v>
                </c:pt>
                <c:pt idx="27">
                  <c:v>24208.060868492801</c:v>
                </c:pt>
                <c:pt idx="28">
                  <c:v>27810.649935439698</c:v>
                </c:pt>
                <c:pt idx="29">
                  <c:v>31700.521980344802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2-482C-B236-C2C133E1D1A7}"/>
            </c:ext>
          </c:extLst>
        </c:ser>
        <c:ser>
          <c:idx val="6"/>
          <c:order val="6"/>
          <c:tx>
            <c:strRef>
              <c:f>'c2'!$J$3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'c2'!$J$4:$J$33</c:f>
              <c:numCache>
                <c:formatCode>0</c:formatCode>
                <c:ptCount val="30"/>
                <c:pt idx="0">
                  <c:v>10617.522805532401</c:v>
                </c:pt>
                <c:pt idx="1">
                  <c:v>12192.343280831599</c:v>
                </c:pt>
                <c:pt idx="2">
                  <c:v>12032.489034812001</c:v>
                </c:pt>
                <c:pt idx="3">
                  <c:v>13721.924724877699</c:v>
                </c:pt>
                <c:pt idx="4">
                  <c:v>12544.359931630899</c:v>
                </c:pt>
                <c:pt idx="5">
                  <c:v>11735.5073800838</c:v>
                </c:pt>
                <c:pt idx="6">
                  <c:v>13424.325910952401</c:v>
                </c:pt>
                <c:pt idx="7">
                  <c:v>14770.6253083704</c:v>
                </c:pt>
                <c:pt idx="8">
                  <c:v>16345.4457836695</c:v>
                </c:pt>
                <c:pt idx="9">
                  <c:v>16185.59153765</c:v>
                </c:pt>
                <c:pt idx="10">
                  <c:v>17875.027227715698</c:v>
                </c:pt>
                <c:pt idx="11">
                  <c:v>16697.462434468802</c:v>
                </c:pt>
                <c:pt idx="12">
                  <c:v>15888.609882921701</c:v>
                </c:pt>
                <c:pt idx="13">
                  <c:v>17577.428413790301</c:v>
                </c:pt>
                <c:pt idx="14">
                  <c:v>18923.727811208399</c:v>
                </c:pt>
                <c:pt idx="15">
                  <c:v>20498.548286507499</c:v>
                </c:pt>
                <c:pt idx="16">
                  <c:v>20338.694040488001</c:v>
                </c:pt>
                <c:pt idx="17">
                  <c:v>22028.129730553701</c:v>
                </c:pt>
                <c:pt idx="18">
                  <c:v>20850.564937306801</c:v>
                </c:pt>
                <c:pt idx="19">
                  <c:v>20041.7123857597</c:v>
                </c:pt>
                <c:pt idx="20">
                  <c:v>21730.5309166283</c:v>
                </c:pt>
                <c:pt idx="21">
                  <c:v>23076.830314046299</c:v>
                </c:pt>
                <c:pt idx="22">
                  <c:v>24651.650789345498</c:v>
                </c:pt>
                <c:pt idx="23">
                  <c:v>24491.796543325901</c:v>
                </c:pt>
                <c:pt idx="24">
                  <c:v>26181.2322333917</c:v>
                </c:pt>
                <c:pt idx="25">
                  <c:v>25003.6674401448</c:v>
                </c:pt>
                <c:pt idx="26">
                  <c:v>24194.814888597699</c:v>
                </c:pt>
                <c:pt idx="27">
                  <c:v>25883.6334194663</c:v>
                </c:pt>
                <c:pt idx="28">
                  <c:v>27229.932816884299</c:v>
                </c:pt>
                <c:pt idx="29">
                  <c:v>28804.753292183399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2-482C-B236-C2C133E1D1A7}"/>
            </c:ext>
          </c:extLst>
        </c:ser>
        <c:ser>
          <c:idx val="7"/>
          <c:order val="7"/>
          <c:tx>
            <c:strRef>
              <c:f>'c2'!$K$3</c:f>
              <c:strCache>
                <c:ptCount val="1"/>
                <c:pt idx="0">
                  <c:v>R - ARIMA(1,1,2)(1,0,1)[7] + stała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'c2'!$K$4:$K$33</c:f>
              <c:numCache>
                <c:formatCode>0</c:formatCode>
                <c:ptCount val="30"/>
                <c:pt idx="0">
                  <c:v>10183.6498570398</c:v>
                </c:pt>
                <c:pt idx="1">
                  <c:v>11714.0306186627</c:v>
                </c:pt>
                <c:pt idx="2">
                  <c:v>11769.179389091199</c:v>
                </c:pt>
                <c:pt idx="3">
                  <c:v>13091.896597065899</c:v>
                </c:pt>
                <c:pt idx="4">
                  <c:v>12121.311355997599</c:v>
                </c:pt>
                <c:pt idx="5">
                  <c:v>11800.67083992</c:v>
                </c:pt>
                <c:pt idx="6">
                  <c:v>13015.421131384401</c:v>
                </c:pt>
                <c:pt idx="7">
                  <c:v>14210.811053257101</c:v>
                </c:pt>
                <c:pt idx="8">
                  <c:v>15640.0599255178</c:v>
                </c:pt>
                <c:pt idx="9">
                  <c:v>15868.9590193731</c:v>
                </c:pt>
                <c:pt idx="10">
                  <c:v>17081.374724102399</c:v>
                </c:pt>
                <c:pt idx="11">
                  <c:v>16343.596528276999</c:v>
                </c:pt>
                <c:pt idx="12">
                  <c:v>16020.098631270799</c:v>
                </c:pt>
                <c:pt idx="13">
                  <c:v>17334.664808343899</c:v>
                </c:pt>
                <c:pt idx="14">
                  <c:v>18440.015150491399</c:v>
                </c:pt>
                <c:pt idx="15">
                  <c:v>19920.896309002801</c:v>
                </c:pt>
                <c:pt idx="16">
                  <c:v>20129.009575880998</c:v>
                </c:pt>
                <c:pt idx="17">
                  <c:v>21395.575916538099</c:v>
                </c:pt>
                <c:pt idx="18">
                  <c:v>20738.176869677402</c:v>
                </c:pt>
                <c:pt idx="19">
                  <c:v>20604.925491030499</c:v>
                </c:pt>
                <c:pt idx="20">
                  <c:v>21818.596076108599</c:v>
                </c:pt>
                <c:pt idx="21">
                  <c:v>22976.194147385399</c:v>
                </c:pt>
                <c:pt idx="22">
                  <c:v>24319.698923934</c:v>
                </c:pt>
                <c:pt idx="23">
                  <c:v>24670.841606137201</c:v>
                </c:pt>
                <c:pt idx="24">
                  <c:v>25821.1657749201</c:v>
                </c:pt>
                <c:pt idx="25">
                  <c:v>25408.679760181902</c:v>
                </c:pt>
                <c:pt idx="26">
                  <c:v>25333.962630230599</c:v>
                </c:pt>
                <c:pt idx="27">
                  <c:v>26567.015450335599</c:v>
                </c:pt>
                <c:pt idx="28">
                  <c:v>27633.359731825502</c:v>
                </c:pt>
                <c:pt idx="29">
                  <c:v>28966.1285220352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2-482C-B236-C2C133E1D1A7}"/>
            </c:ext>
          </c:extLst>
        </c:ser>
        <c:ser>
          <c:idx val="8"/>
          <c:order val="8"/>
          <c:tx>
            <c:strRef>
              <c:f>'c2'!$L$3</c:f>
              <c:strCache>
                <c:ptCount val="1"/>
                <c:pt idx="0">
                  <c:v>R - NNAR(5,1,4)[7]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'c2'!$L$4:$L$33</c:f>
              <c:numCache>
                <c:formatCode>0</c:formatCode>
                <c:ptCount val="30"/>
                <c:pt idx="0">
                  <c:v>8682.3508394945202</c:v>
                </c:pt>
                <c:pt idx="1">
                  <c:v>9544.9869990605202</c:v>
                </c:pt>
                <c:pt idx="2">
                  <c:v>10598.9355747806</c:v>
                </c:pt>
                <c:pt idx="3">
                  <c:v>10747.184056730801</c:v>
                </c:pt>
                <c:pt idx="4">
                  <c:v>11074.647082113601</c:v>
                </c:pt>
                <c:pt idx="5">
                  <c:v>11213.688607427701</c:v>
                </c:pt>
                <c:pt idx="6">
                  <c:v>11092.510341253899</c:v>
                </c:pt>
                <c:pt idx="7">
                  <c:v>11031.568143616299</c:v>
                </c:pt>
                <c:pt idx="8">
                  <c:v>10816.8831056116</c:v>
                </c:pt>
                <c:pt idx="9">
                  <c:v>10236.007985673999</c:v>
                </c:pt>
                <c:pt idx="10">
                  <c:v>9957.6861837653305</c:v>
                </c:pt>
                <c:pt idx="11">
                  <c:v>9787.4617387490707</c:v>
                </c:pt>
                <c:pt idx="12">
                  <c:v>9788.4614660247207</c:v>
                </c:pt>
                <c:pt idx="13">
                  <c:v>9920.0862324729806</c:v>
                </c:pt>
                <c:pt idx="14">
                  <c:v>10023.6997149117</c:v>
                </c:pt>
                <c:pt idx="15">
                  <c:v>10125.3891014205</c:v>
                </c:pt>
                <c:pt idx="16">
                  <c:v>10294.227179908399</c:v>
                </c:pt>
                <c:pt idx="17">
                  <c:v>10442.4232375755</c:v>
                </c:pt>
                <c:pt idx="18">
                  <c:v>10553.7900464309</c:v>
                </c:pt>
                <c:pt idx="19">
                  <c:v>10600.464248288299</c:v>
                </c:pt>
                <c:pt idx="20">
                  <c:v>10561.7507271422</c:v>
                </c:pt>
                <c:pt idx="21">
                  <c:v>10463.039360433</c:v>
                </c:pt>
                <c:pt idx="22">
                  <c:v>10337.1619896723</c:v>
                </c:pt>
                <c:pt idx="23">
                  <c:v>10199.0168499147</c:v>
                </c:pt>
                <c:pt idx="24">
                  <c:v>10095.6005156313</c:v>
                </c:pt>
                <c:pt idx="25">
                  <c:v>10046.034605650901</c:v>
                </c:pt>
                <c:pt idx="26">
                  <c:v>10043.483092603799</c:v>
                </c:pt>
                <c:pt idx="27">
                  <c:v>10079.2327876047</c:v>
                </c:pt>
                <c:pt idx="28">
                  <c:v>10139.540859545299</c:v>
                </c:pt>
                <c:pt idx="29">
                  <c:v>10210.8305267048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2-482C-B236-C2C133E1D1A7}"/>
            </c:ext>
          </c:extLst>
        </c:ser>
        <c:ser>
          <c:idx val="9"/>
          <c:order val="9"/>
          <c:tx>
            <c:strRef>
              <c:f>'c2'!$M$3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'c2'!$M$4:$M$33</c:f>
              <c:numCache>
                <c:formatCode>0</c:formatCode>
                <c:ptCount val="30"/>
                <c:pt idx="0">
                  <c:v>9433.4347604971135</c:v>
                </c:pt>
                <c:pt idx="1">
                  <c:v>9754.9049639774348</c:v>
                </c:pt>
                <c:pt idx="2">
                  <c:v>10076.375167457756</c:v>
                </c:pt>
                <c:pt idx="3">
                  <c:v>10397.845370938077</c:v>
                </c:pt>
                <c:pt idx="4">
                  <c:v>10719.315574418399</c:v>
                </c:pt>
                <c:pt idx="5">
                  <c:v>11040.78577789872</c:v>
                </c:pt>
                <c:pt idx="6">
                  <c:v>11362.255981379041</c:v>
                </c:pt>
                <c:pt idx="7">
                  <c:v>11683.726184859363</c:v>
                </c:pt>
                <c:pt idx="8">
                  <c:v>12005.196388339684</c:v>
                </c:pt>
                <c:pt idx="9">
                  <c:v>12326.666591820005</c:v>
                </c:pt>
                <c:pt idx="10">
                  <c:v>12648.136795300326</c:v>
                </c:pt>
                <c:pt idx="11">
                  <c:v>12969.606998780648</c:v>
                </c:pt>
                <c:pt idx="12">
                  <c:v>13291.077202260969</c:v>
                </c:pt>
                <c:pt idx="13">
                  <c:v>13612.54740574129</c:v>
                </c:pt>
                <c:pt idx="14">
                  <c:v>13934.017609221612</c:v>
                </c:pt>
                <c:pt idx="15">
                  <c:v>14255.487812701933</c:v>
                </c:pt>
                <c:pt idx="16">
                  <c:v>14576.958016182254</c:v>
                </c:pt>
                <c:pt idx="17">
                  <c:v>14898.428219662575</c:v>
                </c:pt>
                <c:pt idx="18">
                  <c:v>15219.898423142897</c:v>
                </c:pt>
                <c:pt idx="19">
                  <c:v>15541.368626623218</c:v>
                </c:pt>
                <c:pt idx="20">
                  <c:v>15862.838830103539</c:v>
                </c:pt>
                <c:pt idx="21">
                  <c:v>16184.309033583861</c:v>
                </c:pt>
                <c:pt idx="22">
                  <c:v>16505.77923706418</c:v>
                </c:pt>
                <c:pt idx="23">
                  <c:v>16827.2494405445</c:v>
                </c:pt>
                <c:pt idx="24">
                  <c:v>17148.719644024819</c:v>
                </c:pt>
                <c:pt idx="25">
                  <c:v>17470.189847505138</c:v>
                </c:pt>
                <c:pt idx="26">
                  <c:v>17791.660050985458</c:v>
                </c:pt>
                <c:pt idx="27">
                  <c:v>18113.130254465777</c:v>
                </c:pt>
                <c:pt idx="28">
                  <c:v>18434.600457946097</c:v>
                </c:pt>
                <c:pt idx="29">
                  <c:v>18756.070661426416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2-482C-B236-C2C133E1D1A7}"/>
            </c:ext>
          </c:extLst>
        </c:ser>
        <c:ser>
          <c:idx val="10"/>
          <c:order val="10"/>
          <c:tx>
            <c:strRef>
              <c:f>'c2'!$N$3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'c2'!$N$4:$N$33</c:f>
              <c:numCache>
                <c:formatCode>0</c:formatCode>
                <c:ptCount val="30"/>
                <c:pt idx="0">
                  <c:v>10879.116233901077</c:v>
                </c:pt>
                <c:pt idx="1">
                  <c:v>13156.805408744171</c:v>
                </c:pt>
                <c:pt idx="2">
                  <c:v>14106.198176943213</c:v>
                </c:pt>
                <c:pt idx="3">
                  <c:v>14940.47829703253</c:v>
                </c:pt>
                <c:pt idx="4">
                  <c:v>12489.988898990201</c:v>
                </c:pt>
                <c:pt idx="5">
                  <c:v>11583.005070373438</c:v>
                </c:pt>
                <c:pt idx="6">
                  <c:v>13661.685069383935</c:v>
                </c:pt>
                <c:pt idx="7">
                  <c:v>15919.234866278137</c:v>
                </c:pt>
                <c:pt idx="8">
                  <c:v>18873.772275682175</c:v>
                </c:pt>
                <c:pt idx="9">
                  <c:v>19877.449563597082</c:v>
                </c:pt>
                <c:pt idx="10">
                  <c:v>20715.523788863669</c:v>
                </c:pt>
                <c:pt idx="11">
                  <c:v>17065.189409351307</c:v>
                </c:pt>
                <c:pt idx="12">
                  <c:v>15614.97615702188</c:v>
                </c:pt>
                <c:pt idx="13">
                  <c:v>18191.951944676242</c:v>
                </c:pt>
                <c:pt idx="14">
                  <c:v>20959.353498655197</c:v>
                </c:pt>
                <c:pt idx="15">
                  <c:v>24590.739142620183</c:v>
                </c:pt>
                <c:pt idx="16">
                  <c:v>25648.70095025095</c:v>
                </c:pt>
                <c:pt idx="17">
                  <c:v>26490.569280694806</c:v>
                </c:pt>
                <c:pt idx="18">
                  <c:v>21640.389919712412</c:v>
                </c:pt>
                <c:pt idx="19">
                  <c:v>19646.947243670322</c:v>
                </c:pt>
                <c:pt idx="20">
                  <c:v>22722.218819968552</c:v>
                </c:pt>
                <c:pt idx="21">
                  <c:v>25999.472131032257</c:v>
                </c:pt>
                <c:pt idx="22">
                  <c:v>30307.706009558187</c:v>
                </c:pt>
                <c:pt idx="23">
                  <c:v>31419.952336904818</c:v>
                </c:pt>
                <c:pt idx="24">
                  <c:v>32265.614772525943</c:v>
                </c:pt>
                <c:pt idx="25">
                  <c:v>26215.59043007352</c:v>
                </c:pt>
                <c:pt idx="26">
                  <c:v>23678.918330318764</c:v>
                </c:pt>
                <c:pt idx="27">
                  <c:v>27252.485695260861</c:v>
                </c:pt>
                <c:pt idx="28">
                  <c:v>31039.59076340932</c:v>
                </c:pt>
                <c:pt idx="29">
                  <c:v>36024.672876496195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2-482C-B236-C2C133E1D1A7}"/>
            </c:ext>
          </c:extLst>
        </c:ser>
        <c:ser>
          <c:idx val="11"/>
          <c:order val="11"/>
          <c:tx>
            <c:strRef>
              <c:f>'c2'!$O$3</c:f>
              <c:strCache>
                <c:ptCount val="1"/>
                <c:pt idx="0">
                  <c:v>Statistica - ARIMA(2,2,4)(2,0,0)[7]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'c2'!$O$4:$O$33</c:f>
              <c:numCache>
                <c:formatCode>0</c:formatCode>
                <c:ptCount val="30"/>
                <c:pt idx="0">
                  <c:v>9759.9485219862509</c:v>
                </c:pt>
                <c:pt idx="1">
                  <c:v>11725.525567926603</c:v>
                </c:pt>
                <c:pt idx="2">
                  <c:v>12097.291172460384</c:v>
                </c:pt>
                <c:pt idx="3">
                  <c:v>12830.774339147203</c:v>
                </c:pt>
                <c:pt idx="4">
                  <c:v>12604.250008622779</c:v>
                </c:pt>
                <c:pt idx="5">
                  <c:v>12907.360757986828</c:v>
                </c:pt>
                <c:pt idx="6">
                  <c:v>14148.974240403108</c:v>
                </c:pt>
                <c:pt idx="7">
                  <c:v>14944.07772805991</c:v>
                </c:pt>
                <c:pt idx="8">
                  <c:v>16609.912219686586</c:v>
                </c:pt>
                <c:pt idx="9">
                  <c:v>17280.050981267865</c:v>
                </c:pt>
                <c:pt idx="10">
                  <c:v>18363.628313715479</c:v>
                </c:pt>
                <c:pt idx="11">
                  <c:v>18582.355299247964</c:v>
                </c:pt>
                <c:pt idx="12">
                  <c:v>19108.102488566779</c:v>
                </c:pt>
                <c:pt idx="13">
                  <c:v>20601.029131945303</c:v>
                </c:pt>
                <c:pt idx="14">
                  <c:v>21582.118645129172</c:v>
                </c:pt>
                <c:pt idx="15">
                  <c:v>23266.281148399561</c:v>
                </c:pt>
                <c:pt idx="16">
                  <c:v>24336.694316014331</c:v>
                </c:pt>
                <c:pt idx="17">
                  <c:v>25615.15109835867</c:v>
                </c:pt>
                <c:pt idx="18">
                  <c:v>26415.638943054528</c:v>
                </c:pt>
                <c:pt idx="19">
                  <c:v>27497.335309983602</c:v>
                </c:pt>
                <c:pt idx="20">
                  <c:v>29164.911131867426</c:v>
                </c:pt>
                <c:pt idx="21">
                  <c:v>30572.77168315951</c:v>
                </c:pt>
                <c:pt idx="22">
                  <c:v>32448.304842214289</c:v>
                </c:pt>
                <c:pt idx="23">
                  <c:v>33972.15491150126</c:v>
                </c:pt>
                <c:pt idx="24">
                  <c:v>35690.47330491092</c:v>
                </c:pt>
                <c:pt idx="25">
                  <c:v>37116.461474961208</c:v>
                </c:pt>
                <c:pt idx="26">
                  <c:v>38758.125540032052</c:v>
                </c:pt>
                <c:pt idx="27">
                  <c:v>40856.726771001595</c:v>
                </c:pt>
                <c:pt idx="28">
                  <c:v>42816.562003685824</c:v>
                </c:pt>
                <c:pt idx="29">
                  <c:v>45135.130069895386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92-482C-B236-C2C133E1D1A7}"/>
            </c:ext>
          </c:extLst>
        </c:ser>
        <c:ser>
          <c:idx val="12"/>
          <c:order val="12"/>
          <c:tx>
            <c:strRef>
              <c:f>'c2'!$P$3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'c2'!$P$4:$P$33</c:f>
              <c:numCache>
                <c:formatCode>0</c:formatCode>
                <c:ptCount val="30"/>
                <c:pt idx="0">
                  <c:v>8808.8059439999997</c:v>
                </c:pt>
                <c:pt idx="1">
                  <c:v>11647.60917</c:v>
                </c:pt>
                <c:pt idx="2">
                  <c:v>10000.30769</c:v>
                </c:pt>
                <c:pt idx="3">
                  <c:v>10758.652760000001</c:v>
                </c:pt>
                <c:pt idx="4">
                  <c:v>8371.0436869999994</c:v>
                </c:pt>
                <c:pt idx="5">
                  <c:v>10476.5427</c:v>
                </c:pt>
                <c:pt idx="6">
                  <c:v>10278.57172</c:v>
                </c:pt>
                <c:pt idx="7">
                  <c:v>9745.1291509999992</c:v>
                </c:pt>
                <c:pt idx="8">
                  <c:v>12885.64588</c:v>
                </c:pt>
                <c:pt idx="9">
                  <c:v>11063.266</c:v>
                </c:pt>
                <c:pt idx="10">
                  <c:v>11902.20946</c:v>
                </c:pt>
                <c:pt idx="11">
                  <c:v>9260.8406749999995</c:v>
                </c:pt>
                <c:pt idx="12">
                  <c:v>11590.1162</c:v>
                </c:pt>
                <c:pt idx="13">
                  <c:v>11371.10448</c:v>
                </c:pt>
                <c:pt idx="14">
                  <c:v>10780.9666</c:v>
                </c:pt>
                <c:pt idx="15">
                  <c:v>14255.263510000001</c:v>
                </c:pt>
                <c:pt idx="16">
                  <c:v>12239.19758</c:v>
                </c:pt>
                <c:pt idx="17">
                  <c:v>13167.30557</c:v>
                </c:pt>
                <c:pt idx="18">
                  <c:v>10245.20701</c:v>
                </c:pt>
                <c:pt idx="19">
                  <c:v>12822.042439999999</c:v>
                </c:pt>
                <c:pt idx="20">
                  <c:v>12579.75373</c:v>
                </c:pt>
                <c:pt idx="21">
                  <c:v>11926.894850000001</c:v>
                </c:pt>
                <c:pt idx="22">
                  <c:v>15770.446760000001</c:v>
                </c:pt>
                <c:pt idx="23">
                  <c:v>13540.10945</c:v>
                </c:pt>
                <c:pt idx="24">
                  <c:v>14566.858550000001</c:v>
                </c:pt>
                <c:pt idx="25">
                  <c:v>11334.1937</c:v>
                </c:pt>
                <c:pt idx="26">
                  <c:v>14184.900180000001</c:v>
                </c:pt>
                <c:pt idx="27">
                  <c:v>13916.860559999999</c:v>
                </c:pt>
                <c:pt idx="28">
                  <c:v>13194.614579999999</c:v>
                </c:pt>
                <c:pt idx="29">
                  <c:v>17446.66661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92-482C-B236-C2C133E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1727"/>
        <c:axId val="734756287"/>
      </c:lineChart>
      <c:dateAx>
        <c:axId val="734741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6287"/>
        <c:crosses val="autoZero"/>
        <c:auto val="1"/>
        <c:lblOffset val="100"/>
        <c:baseTimeUnit val="days"/>
      </c:dateAx>
      <c:valAx>
        <c:axId val="7347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 zakażeń</a:t>
            </a:r>
            <a:r>
              <a:rPr lang="pl-PL" baseline="0"/>
              <a:t>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'c3'!$D$4:$D$33</c:f>
              <c:numCache>
                <c:formatCode>0</c:formatCode>
                <c:ptCount val="30"/>
                <c:pt idx="0">
                  <c:v>14396</c:v>
                </c:pt>
                <c:pt idx="1">
                  <c:v>25052</c:v>
                </c:pt>
                <c:pt idx="2">
                  <c:v>27278</c:v>
                </c:pt>
                <c:pt idx="3">
                  <c:v>25998</c:v>
                </c:pt>
                <c:pt idx="4">
                  <c:v>26405</c:v>
                </c:pt>
                <c:pt idx="5">
                  <c:v>21849</c:v>
                </c:pt>
                <c:pt idx="6">
                  <c:v>14578</c:v>
                </c:pt>
                <c:pt idx="7">
                  <c:v>16741</c:v>
                </c:pt>
                <c:pt idx="8">
                  <c:v>29978</c:v>
                </c:pt>
                <c:pt idx="9">
                  <c:v>34151</c:v>
                </c:pt>
                <c:pt idx="10">
                  <c:v>35143</c:v>
                </c:pt>
                <c:pt idx="11">
                  <c:v>31757</c:v>
                </c:pt>
                <c:pt idx="12">
                  <c:v>29253</c:v>
                </c:pt>
                <c:pt idx="13">
                  <c:v>16965</c:v>
                </c:pt>
                <c:pt idx="14">
                  <c:v>20870</c:v>
                </c:pt>
                <c:pt idx="15">
                  <c:v>32874</c:v>
                </c:pt>
                <c:pt idx="16">
                  <c:v>35251</c:v>
                </c:pt>
                <c:pt idx="17">
                  <c:v>30546</c:v>
                </c:pt>
                <c:pt idx="18">
                  <c:v>28073</c:v>
                </c:pt>
                <c:pt idx="19">
                  <c:v>22947</c:v>
                </c:pt>
                <c:pt idx="20">
                  <c:v>9902</c:v>
                </c:pt>
                <c:pt idx="21">
                  <c:v>8245</c:v>
                </c:pt>
                <c:pt idx="22">
                  <c:v>14910</c:v>
                </c:pt>
                <c:pt idx="23">
                  <c:v>27887</c:v>
                </c:pt>
                <c:pt idx="24">
                  <c:v>28487</c:v>
                </c:pt>
                <c:pt idx="25">
                  <c:v>24856</c:v>
                </c:pt>
                <c:pt idx="26">
                  <c:v>21703</c:v>
                </c:pt>
                <c:pt idx="27">
                  <c:v>12013</c:v>
                </c:pt>
                <c:pt idx="28">
                  <c:v>13227</c:v>
                </c:pt>
                <c:pt idx="29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E73-92A6-5D791678D6B3}"/>
            </c:ext>
          </c:extLst>
        </c:ser>
        <c:ser>
          <c:idx val="1"/>
          <c:order val="1"/>
          <c:tx>
            <c:strRef>
              <c:f>'c3'!$E$3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'c3'!$E$4:$E$33</c:f>
              <c:numCache>
                <c:formatCode>0</c:formatCode>
                <c:ptCount val="30"/>
                <c:pt idx="0">
                  <c:v>10896</c:v>
                </c:pt>
                <c:pt idx="1">
                  <c:v>10896</c:v>
                </c:pt>
                <c:pt idx="2">
                  <c:v>10896</c:v>
                </c:pt>
                <c:pt idx="3">
                  <c:v>10896</c:v>
                </c:pt>
                <c:pt idx="4">
                  <c:v>10896</c:v>
                </c:pt>
                <c:pt idx="5">
                  <c:v>10896</c:v>
                </c:pt>
                <c:pt idx="6">
                  <c:v>10896</c:v>
                </c:pt>
                <c:pt idx="7">
                  <c:v>10896</c:v>
                </c:pt>
                <c:pt idx="8">
                  <c:v>10896</c:v>
                </c:pt>
                <c:pt idx="9">
                  <c:v>10896</c:v>
                </c:pt>
                <c:pt idx="10">
                  <c:v>10896</c:v>
                </c:pt>
                <c:pt idx="11">
                  <c:v>10896</c:v>
                </c:pt>
                <c:pt idx="12">
                  <c:v>10896</c:v>
                </c:pt>
                <c:pt idx="13">
                  <c:v>10896</c:v>
                </c:pt>
                <c:pt idx="14">
                  <c:v>10896</c:v>
                </c:pt>
                <c:pt idx="15">
                  <c:v>10896</c:v>
                </c:pt>
                <c:pt idx="16">
                  <c:v>10896</c:v>
                </c:pt>
                <c:pt idx="17">
                  <c:v>10896</c:v>
                </c:pt>
                <c:pt idx="18">
                  <c:v>10896</c:v>
                </c:pt>
                <c:pt idx="19">
                  <c:v>10896</c:v>
                </c:pt>
                <c:pt idx="20">
                  <c:v>10896</c:v>
                </c:pt>
                <c:pt idx="21">
                  <c:v>10896</c:v>
                </c:pt>
                <c:pt idx="22">
                  <c:v>10896</c:v>
                </c:pt>
                <c:pt idx="23">
                  <c:v>10896</c:v>
                </c:pt>
                <c:pt idx="24">
                  <c:v>10896</c:v>
                </c:pt>
                <c:pt idx="25">
                  <c:v>10896</c:v>
                </c:pt>
                <c:pt idx="26">
                  <c:v>10896</c:v>
                </c:pt>
                <c:pt idx="27">
                  <c:v>10896</c:v>
                </c:pt>
                <c:pt idx="28">
                  <c:v>10896</c:v>
                </c:pt>
                <c:pt idx="29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E73-92A6-5D791678D6B3}"/>
            </c:ext>
          </c:extLst>
        </c:ser>
        <c:ser>
          <c:idx val="2"/>
          <c:order val="2"/>
          <c:tx>
            <c:strRef>
              <c:f>'c3'!$F$3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'c3'!$F$4:$F$33</c:f>
              <c:numCache>
                <c:formatCode>0</c:formatCode>
                <c:ptCount val="30"/>
                <c:pt idx="0">
                  <c:v>9954</c:v>
                </c:pt>
                <c:pt idx="1">
                  <c:v>17260</c:v>
                </c:pt>
                <c:pt idx="2">
                  <c:v>21045</c:v>
                </c:pt>
                <c:pt idx="3">
                  <c:v>18775</c:v>
                </c:pt>
                <c:pt idx="4">
                  <c:v>21049</c:v>
                </c:pt>
                <c:pt idx="5">
                  <c:v>17259</c:v>
                </c:pt>
                <c:pt idx="6">
                  <c:v>10896</c:v>
                </c:pt>
                <c:pt idx="7">
                  <c:v>9954</c:v>
                </c:pt>
                <c:pt idx="8">
                  <c:v>17260</c:v>
                </c:pt>
                <c:pt idx="9">
                  <c:v>21045</c:v>
                </c:pt>
                <c:pt idx="10">
                  <c:v>18775</c:v>
                </c:pt>
                <c:pt idx="11">
                  <c:v>21049</c:v>
                </c:pt>
                <c:pt idx="12">
                  <c:v>17259</c:v>
                </c:pt>
                <c:pt idx="13">
                  <c:v>10896</c:v>
                </c:pt>
                <c:pt idx="14">
                  <c:v>9954</c:v>
                </c:pt>
                <c:pt idx="15">
                  <c:v>17260</c:v>
                </c:pt>
                <c:pt idx="16">
                  <c:v>21045</c:v>
                </c:pt>
                <c:pt idx="17">
                  <c:v>18775</c:v>
                </c:pt>
                <c:pt idx="18">
                  <c:v>21049</c:v>
                </c:pt>
                <c:pt idx="19">
                  <c:v>17259</c:v>
                </c:pt>
                <c:pt idx="20">
                  <c:v>10896</c:v>
                </c:pt>
                <c:pt idx="21">
                  <c:v>9954</c:v>
                </c:pt>
                <c:pt idx="22">
                  <c:v>17260</c:v>
                </c:pt>
                <c:pt idx="23">
                  <c:v>21045</c:v>
                </c:pt>
                <c:pt idx="24">
                  <c:v>18775</c:v>
                </c:pt>
                <c:pt idx="25">
                  <c:v>21049</c:v>
                </c:pt>
                <c:pt idx="26">
                  <c:v>17259</c:v>
                </c:pt>
                <c:pt idx="27">
                  <c:v>10896</c:v>
                </c:pt>
                <c:pt idx="28">
                  <c:v>9954</c:v>
                </c:pt>
                <c:pt idx="29">
                  <c:v>17260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E73-92A6-5D791678D6B3}"/>
            </c:ext>
          </c:extLst>
        </c:ser>
        <c:ser>
          <c:idx val="3"/>
          <c:order val="3"/>
          <c:tx>
            <c:strRef>
              <c:f>'c3'!$G$3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'c3'!$G$4:$G$33</c:f>
              <c:numCache>
                <c:formatCode>0</c:formatCode>
                <c:ptCount val="30"/>
                <c:pt idx="0">
                  <c:v>10925.056</c:v>
                </c:pt>
                <c:pt idx="1">
                  <c:v>10954.111999999999</c:v>
                </c:pt>
                <c:pt idx="2">
                  <c:v>10983.168</c:v>
                </c:pt>
                <c:pt idx="3">
                  <c:v>11012.224</c:v>
                </c:pt>
                <c:pt idx="4">
                  <c:v>11041.28</c:v>
                </c:pt>
                <c:pt idx="5">
                  <c:v>11070.335999999999</c:v>
                </c:pt>
                <c:pt idx="6">
                  <c:v>11099.392</c:v>
                </c:pt>
                <c:pt idx="7">
                  <c:v>11128.448</c:v>
                </c:pt>
                <c:pt idx="8">
                  <c:v>11157.504000000001</c:v>
                </c:pt>
                <c:pt idx="9">
                  <c:v>11186.56</c:v>
                </c:pt>
                <c:pt idx="10">
                  <c:v>11215.616</c:v>
                </c:pt>
                <c:pt idx="11">
                  <c:v>11244.672</c:v>
                </c:pt>
                <c:pt idx="12">
                  <c:v>11273.727999999999</c:v>
                </c:pt>
                <c:pt idx="13">
                  <c:v>11302.784</c:v>
                </c:pt>
                <c:pt idx="14">
                  <c:v>11331.84</c:v>
                </c:pt>
                <c:pt idx="15">
                  <c:v>11360.896000000001</c:v>
                </c:pt>
                <c:pt idx="16">
                  <c:v>11389.951999999999</c:v>
                </c:pt>
                <c:pt idx="17">
                  <c:v>11419.008</c:v>
                </c:pt>
                <c:pt idx="18">
                  <c:v>11448.064</c:v>
                </c:pt>
                <c:pt idx="19">
                  <c:v>11477.12</c:v>
                </c:pt>
                <c:pt idx="20">
                  <c:v>11506.175999999999</c:v>
                </c:pt>
                <c:pt idx="21">
                  <c:v>11535.232</c:v>
                </c:pt>
                <c:pt idx="22">
                  <c:v>11564.288</c:v>
                </c:pt>
                <c:pt idx="23">
                  <c:v>11593.343999999999</c:v>
                </c:pt>
                <c:pt idx="24">
                  <c:v>11622.4</c:v>
                </c:pt>
                <c:pt idx="25">
                  <c:v>11651.456</c:v>
                </c:pt>
                <c:pt idx="26">
                  <c:v>11680.512000000001</c:v>
                </c:pt>
                <c:pt idx="27">
                  <c:v>11709.567999999999</c:v>
                </c:pt>
                <c:pt idx="28">
                  <c:v>11738.624</c:v>
                </c:pt>
                <c:pt idx="29">
                  <c:v>11767.68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F-4E73-92A6-5D791678D6B3}"/>
            </c:ext>
          </c:extLst>
        </c:ser>
        <c:ser>
          <c:idx val="4"/>
          <c:order val="4"/>
          <c:tx>
            <c:strRef>
              <c:f>'c3'!$H$3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'c3'!$H$4:$H$33</c:f>
              <c:numCache>
                <c:formatCode>0</c:formatCode>
                <c:ptCount val="30"/>
                <c:pt idx="0">
                  <c:v>15474.3266312491</c:v>
                </c:pt>
                <c:pt idx="1">
                  <c:v>22587.444012517899</c:v>
                </c:pt>
                <c:pt idx="2">
                  <c:v>23804.5939377057</c:v>
                </c:pt>
                <c:pt idx="3">
                  <c:v>23711.027863431002</c:v>
                </c:pt>
                <c:pt idx="4">
                  <c:v>24922.264670550499</c:v>
                </c:pt>
                <c:pt idx="5">
                  <c:v>17768.715069792001</c:v>
                </c:pt>
                <c:pt idx="6">
                  <c:v>13468.543705595601</c:v>
                </c:pt>
                <c:pt idx="7">
                  <c:v>18245.141103072299</c:v>
                </c:pt>
                <c:pt idx="8">
                  <c:v>26164.7041339979</c:v>
                </c:pt>
                <c:pt idx="9">
                  <c:v>29121.993239457999</c:v>
                </c:pt>
                <c:pt idx="10">
                  <c:v>30727.560634456098</c:v>
                </c:pt>
                <c:pt idx="11">
                  <c:v>29305.970441687201</c:v>
                </c:pt>
                <c:pt idx="12">
                  <c:v>25454.682344991401</c:v>
                </c:pt>
                <c:pt idx="13">
                  <c:v>15309.569952612699</c:v>
                </c:pt>
                <c:pt idx="14">
                  <c:v>20737.7025359703</c:v>
                </c:pt>
                <c:pt idx="15">
                  <c:v>28431.083272097101</c:v>
                </c:pt>
                <c:pt idx="16">
                  <c:v>31351.597414517899</c:v>
                </c:pt>
                <c:pt idx="17">
                  <c:v>28685.085696100199</c:v>
                </c:pt>
                <c:pt idx="18">
                  <c:v>27109.886808158601</c:v>
                </c:pt>
                <c:pt idx="19">
                  <c:v>20822.013328500601</c:v>
                </c:pt>
                <c:pt idx="20">
                  <c:v>10298.086272602701</c:v>
                </c:pt>
                <c:pt idx="21">
                  <c:v>9297.1091671105096</c:v>
                </c:pt>
                <c:pt idx="22">
                  <c:v>24552.789161136701</c:v>
                </c:pt>
                <c:pt idx="23">
                  <c:v>32035.351373327001</c:v>
                </c:pt>
                <c:pt idx="24">
                  <c:v>30595.1056790847</c:v>
                </c:pt>
                <c:pt idx="25">
                  <c:v>30588.212515798499</c:v>
                </c:pt>
                <c:pt idx="26">
                  <c:v>27197.099620319299</c:v>
                </c:pt>
                <c:pt idx="27">
                  <c:v>16501.989993105999</c:v>
                </c:pt>
                <c:pt idx="28">
                  <c:v>21328.054597502702</c:v>
                </c:pt>
                <c:pt idx="29">
                  <c:v>27220.763913310398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F-4E73-92A6-5D791678D6B3}"/>
            </c:ext>
          </c:extLst>
        </c:ser>
        <c:ser>
          <c:idx val="5"/>
          <c:order val="5"/>
          <c:tx>
            <c:strRef>
              <c:f>'c3'!$I$3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'c3'!$I$4:$I$33</c:f>
              <c:numCache>
                <c:formatCode>0</c:formatCode>
                <c:ptCount val="30"/>
                <c:pt idx="0">
                  <c:v>16194.2306218623</c:v>
                </c:pt>
                <c:pt idx="1">
                  <c:v>29732.625409193501</c:v>
                </c:pt>
                <c:pt idx="2">
                  <c:v>31760.9476731711</c:v>
                </c:pt>
                <c:pt idx="3">
                  <c:v>28156.694790410798</c:v>
                </c:pt>
                <c:pt idx="4">
                  <c:v>28229.922877954701</c:v>
                </c:pt>
                <c:pt idx="5">
                  <c:v>22166.322252582399</c:v>
                </c:pt>
                <c:pt idx="6">
                  <c:v>11263.685592928099</c:v>
                </c:pt>
                <c:pt idx="7">
                  <c:v>16491.199829378798</c:v>
                </c:pt>
                <c:pt idx="8">
                  <c:v>30277.808591701199</c:v>
                </c:pt>
                <c:pt idx="9">
                  <c:v>32343.266420833799</c:v>
                </c:pt>
                <c:pt idx="10">
                  <c:v>28672.8819063234</c:v>
                </c:pt>
                <c:pt idx="11">
                  <c:v>28747.402656570899</c:v>
                </c:pt>
                <c:pt idx="12">
                  <c:v>22572.6117327631</c:v>
                </c:pt>
                <c:pt idx="13">
                  <c:v>11470.119358636701</c:v>
                </c:pt>
                <c:pt idx="14">
                  <c:v>16792.986810674302</c:v>
                </c:pt>
                <c:pt idx="15">
                  <c:v>30831.836432628901</c:v>
                </c:pt>
                <c:pt idx="16">
                  <c:v>32935.0323664405</c:v>
                </c:pt>
                <c:pt idx="17">
                  <c:v>29197.443409261501</c:v>
                </c:pt>
                <c:pt idx="18">
                  <c:v>29273.2778638089</c:v>
                </c:pt>
                <c:pt idx="19">
                  <c:v>22985.492780183198</c:v>
                </c:pt>
                <c:pt idx="20">
                  <c:v>11679.902296410501</c:v>
                </c:pt>
                <c:pt idx="21">
                  <c:v>17099.6706079012</c:v>
                </c:pt>
                <c:pt idx="22">
                  <c:v>31394.854040548398</c:v>
                </c:pt>
                <c:pt idx="23">
                  <c:v>33536.400503912802</c:v>
                </c:pt>
                <c:pt idx="24">
                  <c:v>29730.516692136898</c:v>
                </c:pt>
                <c:pt idx="25">
                  <c:v>29807.686237684698</c:v>
                </c:pt>
                <c:pt idx="26">
                  <c:v>23405.073538060002</c:v>
                </c:pt>
                <c:pt idx="27">
                  <c:v>11893.089353720399</c:v>
                </c:pt>
                <c:pt idx="28">
                  <c:v>17411.331558603601</c:v>
                </c:pt>
                <c:pt idx="29">
                  <c:v>31967.0089021608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F-4E73-92A6-5D791678D6B3}"/>
            </c:ext>
          </c:extLst>
        </c:ser>
        <c:ser>
          <c:idx val="6"/>
          <c:order val="6"/>
          <c:tx>
            <c:strRef>
              <c:f>'c3'!$J$3</c:f>
              <c:strCache>
                <c:ptCount val="1"/>
                <c:pt idx="0">
                  <c:v>R - model ETS(M,N,M)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'c3'!$J$4:$J$33</c:f>
              <c:numCache>
                <c:formatCode>0</c:formatCode>
                <c:ptCount val="30"/>
                <c:pt idx="0">
                  <c:v>17226.034949499899</c:v>
                </c:pt>
                <c:pt idx="1">
                  <c:v>31634.899090001501</c:v>
                </c:pt>
                <c:pt idx="2">
                  <c:v>32937.492524501104</c:v>
                </c:pt>
                <c:pt idx="3">
                  <c:v>29146.3729048897</c:v>
                </c:pt>
                <c:pt idx="4">
                  <c:v>27884.858168000301</c:v>
                </c:pt>
                <c:pt idx="5">
                  <c:v>21348.250454815501</c:v>
                </c:pt>
                <c:pt idx="6">
                  <c:v>10727.0149991333</c:v>
                </c:pt>
                <c:pt idx="7">
                  <c:v>17392.646210622399</c:v>
                </c:pt>
                <c:pt idx="8">
                  <c:v>31940.873764284901</c:v>
                </c:pt>
                <c:pt idx="9">
                  <c:v>33256.065961964101</c:v>
                </c:pt>
                <c:pt idx="10">
                  <c:v>29428.278402066899</c:v>
                </c:pt>
                <c:pt idx="11">
                  <c:v>28154.562217667699</c:v>
                </c:pt>
                <c:pt idx="12">
                  <c:v>21554.732035833</c:v>
                </c:pt>
                <c:pt idx="13">
                  <c:v>10830.767342741399</c:v>
                </c:pt>
                <c:pt idx="14">
                  <c:v>17560.868946028699</c:v>
                </c:pt>
                <c:pt idx="15">
                  <c:v>32249.807844287901</c:v>
                </c:pt>
                <c:pt idx="16">
                  <c:v>33577.720661152802</c:v>
                </c:pt>
                <c:pt idx="17">
                  <c:v>29712.910506413999</c:v>
                </c:pt>
                <c:pt idx="18">
                  <c:v>28426.8748613602</c:v>
                </c:pt>
                <c:pt idx="19">
                  <c:v>21763.2107193011</c:v>
                </c:pt>
                <c:pt idx="20">
                  <c:v>10935.5231853476</c:v>
                </c:pt>
                <c:pt idx="21">
                  <c:v>17730.718741996399</c:v>
                </c:pt>
                <c:pt idx="22">
                  <c:v>32561.729953563001</c:v>
                </c:pt>
                <c:pt idx="23">
                  <c:v>33902.486424218703</c:v>
                </c:pt>
                <c:pt idx="24">
                  <c:v>30000.295589841899</c:v>
                </c:pt>
                <c:pt idx="25">
                  <c:v>28701.821329558301</c:v>
                </c:pt>
                <c:pt idx="26">
                  <c:v>21973.705821316598</c:v>
                </c:pt>
                <c:pt idx="27">
                  <c:v>11041.2922328554</c:v>
                </c:pt>
                <c:pt idx="28">
                  <c:v>17902.211335554501</c:v>
                </c:pt>
                <c:pt idx="29">
                  <c:v>32876.668992511797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F-4E73-92A6-5D791678D6B3}"/>
            </c:ext>
          </c:extLst>
        </c:ser>
        <c:ser>
          <c:idx val="7"/>
          <c:order val="7"/>
          <c:tx>
            <c:strRef>
              <c:f>'c3'!$K$3</c:f>
              <c:strCache>
                <c:ptCount val="1"/>
                <c:pt idx="0">
                  <c:v>R - ARIMA(1,1,2)(0,1,2)[7]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'c3'!$K$4:$K$33</c:f>
              <c:numCache>
                <c:formatCode>0</c:formatCode>
                <c:ptCount val="30"/>
                <c:pt idx="0">
                  <c:v>15853.990989537</c:v>
                </c:pt>
                <c:pt idx="1">
                  <c:v>27875.547558484701</c:v>
                </c:pt>
                <c:pt idx="2">
                  <c:v>29732.8321545824</c:v>
                </c:pt>
                <c:pt idx="3">
                  <c:v>27974.008109218899</c:v>
                </c:pt>
                <c:pt idx="4">
                  <c:v>28266.7728217861</c:v>
                </c:pt>
                <c:pt idx="5">
                  <c:v>24032.215987175499</c:v>
                </c:pt>
                <c:pt idx="6">
                  <c:v>13557.220404162499</c:v>
                </c:pt>
                <c:pt idx="7">
                  <c:v>21543.763127206301</c:v>
                </c:pt>
                <c:pt idx="8">
                  <c:v>36089.045161791197</c:v>
                </c:pt>
                <c:pt idx="9">
                  <c:v>38579.956915237999</c:v>
                </c:pt>
                <c:pt idx="10">
                  <c:v>35382.712999566204</c:v>
                </c:pt>
                <c:pt idx="11">
                  <c:v>36011.586452397903</c:v>
                </c:pt>
                <c:pt idx="12">
                  <c:v>29749.181139111501</c:v>
                </c:pt>
                <c:pt idx="13">
                  <c:v>16721.288762001299</c:v>
                </c:pt>
                <c:pt idx="14">
                  <c:v>26100.8710443163</c:v>
                </c:pt>
                <c:pt idx="15">
                  <c:v>44774.940014787098</c:v>
                </c:pt>
                <c:pt idx="16">
                  <c:v>46623.418150509198</c:v>
                </c:pt>
                <c:pt idx="17">
                  <c:v>43857.534618740399</c:v>
                </c:pt>
                <c:pt idx="18">
                  <c:v>43583.152497674499</c:v>
                </c:pt>
                <c:pt idx="19">
                  <c:v>36883.168936127498</c:v>
                </c:pt>
                <c:pt idx="20">
                  <c:v>20355.418530840001</c:v>
                </c:pt>
                <c:pt idx="21">
                  <c:v>32360.209486480799</c:v>
                </c:pt>
                <c:pt idx="22">
                  <c:v>54213.215802279199</c:v>
                </c:pt>
                <c:pt idx="23">
                  <c:v>57523.103222529397</c:v>
                </c:pt>
                <c:pt idx="24">
                  <c:v>53151.526235952697</c:v>
                </c:pt>
                <c:pt idx="25">
                  <c:v>53756.173901092698</c:v>
                </c:pt>
                <c:pt idx="26">
                  <c:v>44781.017242374699</c:v>
                </c:pt>
                <c:pt idx="27">
                  <c:v>25222.1279523208</c:v>
                </c:pt>
                <c:pt idx="28">
                  <c:v>39348.971462850001</c:v>
                </c:pt>
                <c:pt idx="29">
                  <c:v>66678.653207982497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F-4E73-92A6-5D791678D6B3}"/>
            </c:ext>
          </c:extLst>
        </c:ser>
        <c:ser>
          <c:idx val="8"/>
          <c:order val="8"/>
          <c:tx>
            <c:strRef>
              <c:f>'c3'!$L$3</c:f>
              <c:strCache>
                <c:ptCount val="1"/>
                <c:pt idx="0">
                  <c:v>R - NNAR(15,1,8)[7]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'c3'!$L$4:$L$33</c:f>
              <c:numCache>
                <c:formatCode>0</c:formatCode>
                <c:ptCount val="30"/>
                <c:pt idx="0">
                  <c:v>13157.7158132062</c:v>
                </c:pt>
                <c:pt idx="1">
                  <c:v>22373.715423246202</c:v>
                </c:pt>
                <c:pt idx="2">
                  <c:v>25116.8829643508</c:v>
                </c:pt>
                <c:pt idx="3">
                  <c:v>23573.449833813502</c:v>
                </c:pt>
                <c:pt idx="4">
                  <c:v>24974.908868090199</c:v>
                </c:pt>
                <c:pt idx="5">
                  <c:v>22133.271636990201</c:v>
                </c:pt>
                <c:pt idx="6">
                  <c:v>14686.751985348399</c:v>
                </c:pt>
                <c:pt idx="7">
                  <c:v>19091.261508093601</c:v>
                </c:pt>
                <c:pt idx="8">
                  <c:v>25726.234962988401</c:v>
                </c:pt>
                <c:pt idx="9">
                  <c:v>28631.2661148517</c:v>
                </c:pt>
                <c:pt idx="10">
                  <c:v>27759.334908544399</c:v>
                </c:pt>
                <c:pt idx="11">
                  <c:v>27682.261983401499</c:v>
                </c:pt>
                <c:pt idx="12">
                  <c:v>23720.930419488501</c:v>
                </c:pt>
                <c:pt idx="13">
                  <c:v>18917.609835511099</c:v>
                </c:pt>
                <c:pt idx="14">
                  <c:v>21514.581967350499</c:v>
                </c:pt>
                <c:pt idx="15">
                  <c:v>26984.442162970699</c:v>
                </c:pt>
                <c:pt idx="16">
                  <c:v>29936.1960835707</c:v>
                </c:pt>
                <c:pt idx="17">
                  <c:v>27554.5800554618</c:v>
                </c:pt>
                <c:pt idx="18">
                  <c:v>29119.308218453902</c:v>
                </c:pt>
                <c:pt idx="19">
                  <c:v>25079.2421292041</c:v>
                </c:pt>
                <c:pt idx="20">
                  <c:v>19356.0633879282</c:v>
                </c:pt>
                <c:pt idx="21">
                  <c:v>19703.646408397399</c:v>
                </c:pt>
                <c:pt idx="22">
                  <c:v>25049.926229608202</c:v>
                </c:pt>
                <c:pt idx="23">
                  <c:v>28696.076792943601</c:v>
                </c:pt>
                <c:pt idx="24">
                  <c:v>28027.322530501198</c:v>
                </c:pt>
                <c:pt idx="25">
                  <c:v>27190.126871873199</c:v>
                </c:pt>
                <c:pt idx="26">
                  <c:v>25014.465547792701</c:v>
                </c:pt>
                <c:pt idx="27">
                  <c:v>21704.361595127</c:v>
                </c:pt>
                <c:pt idx="28">
                  <c:v>23108.484087954399</c:v>
                </c:pt>
                <c:pt idx="29">
                  <c:v>26631.120854705201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1F-4E73-92A6-5D791678D6B3}"/>
            </c:ext>
          </c:extLst>
        </c:ser>
        <c:ser>
          <c:idx val="9"/>
          <c:order val="9"/>
          <c:tx>
            <c:strRef>
              <c:f>'c3'!$M$3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'c3'!$M$4:$M$33</c:f>
              <c:numCache>
                <c:formatCode>0</c:formatCode>
                <c:ptCount val="30"/>
                <c:pt idx="0">
                  <c:v>10925.056</c:v>
                </c:pt>
                <c:pt idx="1">
                  <c:v>10954.112000000001</c:v>
                </c:pt>
                <c:pt idx="2">
                  <c:v>10983.168000000001</c:v>
                </c:pt>
                <c:pt idx="3">
                  <c:v>11012.224000000002</c:v>
                </c:pt>
                <c:pt idx="4">
                  <c:v>11041.280000000002</c:v>
                </c:pt>
                <c:pt idx="5">
                  <c:v>11070.336000000003</c:v>
                </c:pt>
                <c:pt idx="6">
                  <c:v>11099.392000000003</c:v>
                </c:pt>
                <c:pt idx="7">
                  <c:v>11128.448000000004</c:v>
                </c:pt>
                <c:pt idx="8">
                  <c:v>11157.504000000004</c:v>
                </c:pt>
                <c:pt idx="9">
                  <c:v>11186.560000000005</c:v>
                </c:pt>
                <c:pt idx="10">
                  <c:v>11215.616000000005</c:v>
                </c:pt>
                <c:pt idx="11">
                  <c:v>11244.672000000006</c:v>
                </c:pt>
                <c:pt idx="12">
                  <c:v>11273.728000000006</c:v>
                </c:pt>
                <c:pt idx="13">
                  <c:v>11302.784000000007</c:v>
                </c:pt>
                <c:pt idx="14">
                  <c:v>11331.840000000007</c:v>
                </c:pt>
                <c:pt idx="15">
                  <c:v>11360.896000000008</c:v>
                </c:pt>
                <c:pt idx="16">
                  <c:v>11389.952000000008</c:v>
                </c:pt>
                <c:pt idx="17">
                  <c:v>11419.008000000009</c:v>
                </c:pt>
                <c:pt idx="18">
                  <c:v>11448.064000000009</c:v>
                </c:pt>
                <c:pt idx="19">
                  <c:v>11477.12000000001</c:v>
                </c:pt>
                <c:pt idx="20">
                  <c:v>11506.17600000001</c:v>
                </c:pt>
                <c:pt idx="21">
                  <c:v>11535.232000000011</c:v>
                </c:pt>
                <c:pt idx="22">
                  <c:v>11564.288000000011</c:v>
                </c:pt>
                <c:pt idx="23">
                  <c:v>11593.344000000012</c:v>
                </c:pt>
                <c:pt idx="24">
                  <c:v>11622.400000000012</c:v>
                </c:pt>
                <c:pt idx="25">
                  <c:v>11651.456000000013</c:v>
                </c:pt>
                <c:pt idx="26">
                  <c:v>11680.512000000013</c:v>
                </c:pt>
                <c:pt idx="27">
                  <c:v>11709.568000000014</c:v>
                </c:pt>
                <c:pt idx="28">
                  <c:v>11738.624000000014</c:v>
                </c:pt>
                <c:pt idx="29">
                  <c:v>11767.680000000015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1F-4E73-92A6-5D791678D6B3}"/>
            </c:ext>
          </c:extLst>
        </c:ser>
        <c:ser>
          <c:idx val="10"/>
          <c:order val="10"/>
          <c:tx>
            <c:strRef>
              <c:f>'c3'!$N$3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'c3'!$N$4:$N$33</c:f>
              <c:numCache>
                <c:formatCode>0</c:formatCode>
                <c:ptCount val="30"/>
                <c:pt idx="0">
                  <c:v>16139.461610917975</c:v>
                </c:pt>
                <c:pt idx="1">
                  <c:v>29420.83432276145</c:v>
                </c:pt>
                <c:pt idx="2">
                  <c:v>31121.94832384606</c:v>
                </c:pt>
                <c:pt idx="3">
                  <c:v>27832.480246663665</c:v>
                </c:pt>
                <c:pt idx="4">
                  <c:v>27798.813053699199</c:v>
                </c:pt>
                <c:pt idx="5">
                  <c:v>21973.122224445786</c:v>
                </c:pt>
                <c:pt idx="6">
                  <c:v>10943.699521915674</c:v>
                </c:pt>
                <c:pt idx="7">
                  <c:v>16258.205629491526</c:v>
                </c:pt>
                <c:pt idx="8">
                  <c:v>29637.067065348914</c:v>
                </c:pt>
                <c:pt idx="9">
                  <c:v>31350.443744944565</c:v>
                </c:pt>
                <c:pt idx="10">
                  <c:v>28036.610494778924</c:v>
                </c:pt>
                <c:pt idx="11">
                  <c:v>28002.482983306618</c:v>
                </c:pt>
                <c:pt idx="12">
                  <c:v>22133.941504674054</c:v>
                </c:pt>
                <c:pt idx="13">
                  <c:v>11023.711804438768</c:v>
                </c:pt>
                <c:pt idx="14">
                  <c:v>16376.949648065076</c:v>
                </c:pt>
                <c:pt idx="15">
                  <c:v>29853.299807936379</c:v>
                </c:pt>
                <c:pt idx="16">
                  <c:v>31578.93916604307</c:v>
                </c:pt>
                <c:pt idx="17">
                  <c:v>28240.740742894184</c:v>
                </c:pt>
                <c:pt idx="18">
                  <c:v>28206.152912914033</c:v>
                </c:pt>
                <c:pt idx="19">
                  <c:v>22294.760784902326</c:v>
                </c:pt>
                <c:pt idx="20">
                  <c:v>11103.724086961862</c:v>
                </c:pt>
                <c:pt idx="21">
                  <c:v>16495.693666638625</c:v>
                </c:pt>
                <c:pt idx="22">
                  <c:v>30069.532550523843</c:v>
                </c:pt>
                <c:pt idx="23">
                  <c:v>31807.434587141579</c:v>
                </c:pt>
                <c:pt idx="24">
                  <c:v>28444.870991009444</c:v>
                </c:pt>
                <c:pt idx="25">
                  <c:v>28409.822842521451</c:v>
                </c:pt>
                <c:pt idx="26">
                  <c:v>22455.580065130594</c:v>
                </c:pt>
                <c:pt idx="27">
                  <c:v>11183.736369484956</c:v>
                </c:pt>
                <c:pt idx="28">
                  <c:v>16614.437685212175</c:v>
                </c:pt>
                <c:pt idx="29">
                  <c:v>30285.765293111308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1F-4E73-92A6-5D791678D6B3}"/>
            </c:ext>
          </c:extLst>
        </c:ser>
        <c:ser>
          <c:idx val="11"/>
          <c:order val="11"/>
          <c:tx>
            <c:strRef>
              <c:f>'c3'!$O$3</c:f>
              <c:strCache>
                <c:ptCount val="1"/>
                <c:pt idx="0">
                  <c:v>Statistica - ARIMA(4,1,3)(2,1,2)[7]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'c3'!$O$4:$O$33</c:f>
              <c:numCache>
                <c:formatCode>0</c:formatCode>
                <c:ptCount val="30"/>
                <c:pt idx="0">
                  <c:v>16051.601407390224</c:v>
                </c:pt>
                <c:pt idx="1">
                  <c:v>28655.770023326881</c:v>
                </c:pt>
                <c:pt idx="2">
                  <c:v>30579.076667625446</c:v>
                </c:pt>
                <c:pt idx="3">
                  <c:v>29672.726567601894</c:v>
                </c:pt>
                <c:pt idx="4">
                  <c:v>30510.100823482342</c:v>
                </c:pt>
                <c:pt idx="5">
                  <c:v>26806.29142336821</c:v>
                </c:pt>
                <c:pt idx="6">
                  <c:v>15031.766380812624</c:v>
                </c:pt>
                <c:pt idx="7">
                  <c:v>25352.439070930144</c:v>
                </c:pt>
                <c:pt idx="8">
                  <c:v>44241.04884208984</c:v>
                </c:pt>
                <c:pt idx="9">
                  <c:v>49098.552006376653</c:v>
                </c:pt>
                <c:pt idx="10">
                  <c:v>46343.468182061093</c:v>
                </c:pt>
                <c:pt idx="11">
                  <c:v>49516.595596552768</c:v>
                </c:pt>
                <c:pt idx="12">
                  <c:v>42023.245703315748</c:v>
                </c:pt>
                <c:pt idx="13">
                  <c:v>23751.310832960313</c:v>
                </c:pt>
                <c:pt idx="14">
                  <c:v>39652.39845430071</c:v>
                </c:pt>
                <c:pt idx="15">
                  <c:v>72856.12343725517</c:v>
                </c:pt>
                <c:pt idx="16">
                  <c:v>78098.427700632936</c:v>
                </c:pt>
                <c:pt idx="17">
                  <c:v>76821.967112971848</c:v>
                </c:pt>
                <c:pt idx="18">
                  <c:v>79602.490264772743</c:v>
                </c:pt>
                <c:pt idx="19">
                  <c:v>69879.071183797627</c:v>
                </c:pt>
                <c:pt idx="20">
                  <c:v>37986.871030499366</c:v>
                </c:pt>
                <c:pt idx="21">
                  <c:v>65417.134401980853</c:v>
                </c:pt>
                <c:pt idx="22">
                  <c:v>118002.64863752887</c:v>
                </c:pt>
                <c:pt idx="23">
                  <c:v>129979.21969396366</c:v>
                </c:pt>
                <c:pt idx="24">
                  <c:v>125416.00768197024</c:v>
                </c:pt>
                <c:pt idx="25">
                  <c:v>133176.08862917751</c:v>
                </c:pt>
                <c:pt idx="26">
                  <c:v>114833.37979652116</c:v>
                </c:pt>
                <c:pt idx="27">
                  <c:v>63644.16801174781</c:v>
                </c:pt>
                <c:pt idx="28">
                  <c:v>107335.41544437318</c:v>
                </c:pt>
                <c:pt idx="29">
                  <c:v>197665.51741456694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F-4E73-92A6-5D791678D6B3}"/>
            </c:ext>
          </c:extLst>
        </c:ser>
        <c:ser>
          <c:idx val="12"/>
          <c:order val="12"/>
          <c:tx>
            <c:strRef>
              <c:f>'c3'!$P$3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'c3'!$P$4:$P$33</c:f>
              <c:numCache>
                <c:formatCode>0</c:formatCode>
                <c:ptCount val="30"/>
                <c:pt idx="0">
                  <c:v>21017.540860000001</c:v>
                </c:pt>
                <c:pt idx="1">
                  <c:v>33354.414129999997</c:v>
                </c:pt>
                <c:pt idx="2">
                  <c:v>30127.416300000001</c:v>
                </c:pt>
                <c:pt idx="3">
                  <c:v>25237.276839999999</c:v>
                </c:pt>
                <c:pt idx="4">
                  <c:v>23712.76323</c:v>
                </c:pt>
                <c:pt idx="5">
                  <c:v>19273.61406</c:v>
                </c:pt>
                <c:pt idx="6">
                  <c:v>12106.39581</c:v>
                </c:pt>
                <c:pt idx="7">
                  <c:v>23352.197540000001</c:v>
                </c:pt>
                <c:pt idx="8">
                  <c:v>37059.40206</c:v>
                </c:pt>
                <c:pt idx="9">
                  <c:v>33473.962030000002</c:v>
                </c:pt>
                <c:pt idx="10">
                  <c:v>28040.64515</c:v>
                </c:pt>
                <c:pt idx="11">
                  <c:v>26346.794580000002</c:v>
                </c:pt>
                <c:pt idx="12">
                  <c:v>21414.56221</c:v>
                </c:pt>
                <c:pt idx="13">
                  <c:v>13451.23761</c:v>
                </c:pt>
                <c:pt idx="14">
                  <c:v>25946.178670000001</c:v>
                </c:pt>
                <c:pt idx="15">
                  <c:v>41175.925439999999</c:v>
                </c:pt>
                <c:pt idx="16">
                  <c:v>37192.228869999999</c:v>
                </c:pt>
                <c:pt idx="17">
                  <c:v>31155.400559999998</c:v>
                </c:pt>
                <c:pt idx="18">
                  <c:v>29273.403750000001</c:v>
                </c:pt>
                <c:pt idx="19">
                  <c:v>23793.318449999999</c:v>
                </c:pt>
                <c:pt idx="20">
                  <c:v>14945.459140000001</c:v>
                </c:pt>
                <c:pt idx="21">
                  <c:v>28828.289000000001</c:v>
                </c:pt>
                <c:pt idx="22">
                  <c:v>45749.696020000003</c:v>
                </c:pt>
                <c:pt idx="23">
                  <c:v>41323.506130000002</c:v>
                </c:pt>
                <c:pt idx="24">
                  <c:v>34616.130729999997</c:v>
                </c:pt>
                <c:pt idx="25">
                  <c:v>32525.08913</c:v>
                </c:pt>
                <c:pt idx="26">
                  <c:v>26436.297559999999</c:v>
                </c:pt>
                <c:pt idx="27">
                  <c:v>16605.652910000001</c:v>
                </c:pt>
                <c:pt idx="28">
                  <c:v>32030.532790000001</c:v>
                </c:pt>
                <c:pt idx="29">
                  <c:v>50831.502999999997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1F-4E73-92A6-5D79167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54623"/>
        <c:axId val="734761279"/>
      </c:lineChart>
      <c:dateAx>
        <c:axId val="734754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1279"/>
        <c:crosses val="autoZero"/>
        <c:auto val="1"/>
        <c:lblOffset val="100"/>
        <c:baseTimeUnit val="days"/>
      </c:dateAx>
      <c:valAx>
        <c:axId val="7347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progoz</a:t>
            </a:r>
            <a:r>
              <a:rPr lang="pl-PL" baseline="0"/>
              <a:t> z wartościami liczb zakażeń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'c4'!$D$4:$D$33</c:f>
              <c:numCache>
                <c:formatCode>0</c:formatCode>
                <c:ptCount val="30"/>
                <c:pt idx="0">
                  <c:v>643</c:v>
                </c:pt>
                <c:pt idx="1">
                  <c:v>421</c:v>
                </c:pt>
                <c:pt idx="2">
                  <c:v>975</c:v>
                </c:pt>
                <c:pt idx="3">
                  <c:v>1234</c:v>
                </c:pt>
                <c:pt idx="4">
                  <c:v>1208</c:v>
                </c:pt>
                <c:pt idx="5">
                  <c:v>1362</c:v>
                </c:pt>
                <c:pt idx="6">
                  <c:v>1344</c:v>
                </c:pt>
                <c:pt idx="7">
                  <c:v>1090</c:v>
                </c:pt>
                <c:pt idx="8">
                  <c:v>684</c:v>
                </c:pt>
                <c:pt idx="9">
                  <c:v>1325</c:v>
                </c:pt>
                <c:pt idx="10">
                  <c:v>2085</c:v>
                </c:pt>
                <c:pt idx="11">
                  <c:v>2007</c:v>
                </c:pt>
                <c:pt idx="12">
                  <c:v>1895</c:v>
                </c:pt>
                <c:pt idx="13">
                  <c:v>2012</c:v>
                </c:pt>
                <c:pt idx="14">
                  <c:v>1527</c:v>
                </c:pt>
                <c:pt idx="15">
                  <c:v>903</c:v>
                </c:pt>
                <c:pt idx="16">
                  <c:v>2118</c:v>
                </c:pt>
                <c:pt idx="17">
                  <c:v>2640</c:v>
                </c:pt>
                <c:pt idx="18">
                  <c:v>3000</c:v>
                </c:pt>
                <c:pt idx="19">
                  <c:v>2771</c:v>
                </c:pt>
                <c:pt idx="20">
                  <c:v>3236</c:v>
                </c:pt>
                <c:pt idx="21">
                  <c:v>2523</c:v>
                </c:pt>
                <c:pt idx="22">
                  <c:v>1537</c:v>
                </c:pt>
                <c:pt idx="23">
                  <c:v>3931</c:v>
                </c:pt>
                <c:pt idx="24">
                  <c:v>5559</c:v>
                </c:pt>
                <c:pt idx="25">
                  <c:v>5592</c:v>
                </c:pt>
                <c:pt idx="26">
                  <c:v>5706</c:v>
                </c:pt>
                <c:pt idx="27">
                  <c:v>6274</c:v>
                </c:pt>
                <c:pt idx="28">
                  <c:v>4728</c:v>
                </c:pt>
                <c:pt idx="29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0-4752-A2C5-621312F82EE1}"/>
            </c:ext>
          </c:extLst>
        </c:ser>
        <c:ser>
          <c:idx val="1"/>
          <c:order val="1"/>
          <c:tx>
            <c:strRef>
              <c:f>'c4'!$E$3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'c4'!$E$4:$E$33</c:f>
              <c:numCache>
                <c:formatCode>0</c:formatCode>
                <c:ptCount val="30"/>
                <c:pt idx="0">
                  <c:v>917</c:v>
                </c:pt>
                <c:pt idx="1">
                  <c:v>917</c:v>
                </c:pt>
                <c:pt idx="2">
                  <c:v>917</c:v>
                </c:pt>
                <c:pt idx="3">
                  <c:v>917</c:v>
                </c:pt>
                <c:pt idx="4">
                  <c:v>917</c:v>
                </c:pt>
                <c:pt idx="5">
                  <c:v>917</c:v>
                </c:pt>
                <c:pt idx="6">
                  <c:v>917</c:v>
                </c:pt>
                <c:pt idx="7">
                  <c:v>917</c:v>
                </c:pt>
                <c:pt idx="8">
                  <c:v>917</c:v>
                </c:pt>
                <c:pt idx="9">
                  <c:v>917</c:v>
                </c:pt>
                <c:pt idx="10">
                  <c:v>917</c:v>
                </c:pt>
                <c:pt idx="11">
                  <c:v>917</c:v>
                </c:pt>
                <c:pt idx="12">
                  <c:v>917</c:v>
                </c:pt>
                <c:pt idx="13">
                  <c:v>917</c:v>
                </c:pt>
                <c:pt idx="14">
                  <c:v>917</c:v>
                </c:pt>
                <c:pt idx="15">
                  <c:v>917</c:v>
                </c:pt>
                <c:pt idx="16">
                  <c:v>917</c:v>
                </c:pt>
                <c:pt idx="17">
                  <c:v>917</c:v>
                </c:pt>
                <c:pt idx="18">
                  <c:v>917</c:v>
                </c:pt>
                <c:pt idx="19">
                  <c:v>917</c:v>
                </c:pt>
                <c:pt idx="20">
                  <c:v>917</c:v>
                </c:pt>
                <c:pt idx="21">
                  <c:v>917</c:v>
                </c:pt>
                <c:pt idx="22">
                  <c:v>917</c:v>
                </c:pt>
                <c:pt idx="23">
                  <c:v>917</c:v>
                </c:pt>
                <c:pt idx="24">
                  <c:v>917</c:v>
                </c:pt>
                <c:pt idx="25">
                  <c:v>917</c:v>
                </c:pt>
                <c:pt idx="26">
                  <c:v>917</c:v>
                </c:pt>
                <c:pt idx="27">
                  <c:v>917</c:v>
                </c:pt>
                <c:pt idx="28">
                  <c:v>917</c:v>
                </c:pt>
                <c:pt idx="29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0-4752-A2C5-621312F82EE1}"/>
            </c:ext>
          </c:extLst>
        </c:ser>
        <c:ser>
          <c:idx val="2"/>
          <c:order val="2"/>
          <c:tx>
            <c:strRef>
              <c:f>'c4'!$F$3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'c4'!$F$4:$F$33</c:f>
              <c:numCache>
                <c:formatCode>0</c:formatCode>
                <c:ptCount val="30"/>
                <c:pt idx="0">
                  <c:v>540</c:v>
                </c:pt>
                <c:pt idx="1">
                  <c:v>363</c:v>
                </c:pt>
                <c:pt idx="2">
                  <c:v>711</c:v>
                </c:pt>
                <c:pt idx="3">
                  <c:v>882</c:v>
                </c:pt>
                <c:pt idx="4">
                  <c:v>974</c:v>
                </c:pt>
                <c:pt idx="5">
                  <c:v>813</c:v>
                </c:pt>
                <c:pt idx="6">
                  <c:v>917</c:v>
                </c:pt>
                <c:pt idx="7">
                  <c:v>540</c:v>
                </c:pt>
                <c:pt idx="8">
                  <c:v>363</c:v>
                </c:pt>
                <c:pt idx="9">
                  <c:v>711</c:v>
                </c:pt>
                <c:pt idx="10">
                  <c:v>882</c:v>
                </c:pt>
                <c:pt idx="11">
                  <c:v>974</c:v>
                </c:pt>
                <c:pt idx="12">
                  <c:v>813</c:v>
                </c:pt>
                <c:pt idx="13">
                  <c:v>917</c:v>
                </c:pt>
                <c:pt idx="14">
                  <c:v>540</c:v>
                </c:pt>
                <c:pt idx="15">
                  <c:v>363</c:v>
                </c:pt>
                <c:pt idx="16">
                  <c:v>711</c:v>
                </c:pt>
                <c:pt idx="17">
                  <c:v>882</c:v>
                </c:pt>
                <c:pt idx="18">
                  <c:v>974</c:v>
                </c:pt>
                <c:pt idx="19">
                  <c:v>813</c:v>
                </c:pt>
                <c:pt idx="20">
                  <c:v>917</c:v>
                </c:pt>
                <c:pt idx="21">
                  <c:v>540</c:v>
                </c:pt>
                <c:pt idx="22">
                  <c:v>363</c:v>
                </c:pt>
                <c:pt idx="23">
                  <c:v>711</c:v>
                </c:pt>
                <c:pt idx="24">
                  <c:v>882</c:v>
                </c:pt>
                <c:pt idx="25">
                  <c:v>974</c:v>
                </c:pt>
                <c:pt idx="26">
                  <c:v>813</c:v>
                </c:pt>
                <c:pt idx="27">
                  <c:v>917</c:v>
                </c:pt>
                <c:pt idx="28">
                  <c:v>540</c:v>
                </c:pt>
                <c:pt idx="2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0-4752-A2C5-621312F82EE1}"/>
            </c:ext>
          </c:extLst>
        </c:ser>
        <c:ser>
          <c:idx val="3"/>
          <c:order val="3"/>
          <c:tx>
            <c:strRef>
              <c:f>'c4'!$G$3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'c4'!$G$4:$G$33</c:f>
              <c:numCache>
                <c:formatCode>0</c:formatCode>
                <c:ptCount val="30"/>
                <c:pt idx="0">
                  <c:v>918.61159929701205</c:v>
                </c:pt>
                <c:pt idx="1">
                  <c:v>920.22319859402501</c:v>
                </c:pt>
                <c:pt idx="2">
                  <c:v>921.83479789103706</c:v>
                </c:pt>
                <c:pt idx="3">
                  <c:v>923.44639718804899</c:v>
                </c:pt>
                <c:pt idx="4">
                  <c:v>925.05799648506195</c:v>
                </c:pt>
                <c:pt idx="5">
                  <c:v>926.669595782074</c:v>
                </c:pt>
                <c:pt idx="6">
                  <c:v>928.28119507908605</c:v>
                </c:pt>
                <c:pt idx="7">
                  <c:v>929.892794376099</c:v>
                </c:pt>
                <c:pt idx="8">
                  <c:v>931.50439367311105</c:v>
                </c:pt>
                <c:pt idx="9">
                  <c:v>933.11599297012299</c:v>
                </c:pt>
                <c:pt idx="10">
                  <c:v>934.72759226713504</c:v>
                </c:pt>
                <c:pt idx="11">
                  <c:v>936.339191564148</c:v>
                </c:pt>
                <c:pt idx="12">
                  <c:v>937.95079086116004</c:v>
                </c:pt>
                <c:pt idx="13">
                  <c:v>939.56239015817198</c:v>
                </c:pt>
                <c:pt idx="14">
                  <c:v>941.17398945518505</c:v>
                </c:pt>
                <c:pt idx="15">
                  <c:v>942.78558875219699</c:v>
                </c:pt>
                <c:pt idx="16">
                  <c:v>944.39718804920903</c:v>
                </c:pt>
                <c:pt idx="17">
                  <c:v>946.00878734622199</c:v>
                </c:pt>
                <c:pt idx="18">
                  <c:v>947.62038664323404</c:v>
                </c:pt>
                <c:pt idx="19">
                  <c:v>949.23198594024598</c:v>
                </c:pt>
                <c:pt idx="20">
                  <c:v>950.84358523725905</c:v>
                </c:pt>
                <c:pt idx="21">
                  <c:v>952.45518453427098</c:v>
                </c:pt>
                <c:pt idx="22">
                  <c:v>954.06678383128303</c:v>
                </c:pt>
                <c:pt idx="23">
                  <c:v>955.67838312829599</c:v>
                </c:pt>
                <c:pt idx="24">
                  <c:v>957.28998242530804</c:v>
                </c:pt>
                <c:pt idx="25">
                  <c:v>958.90158172231997</c:v>
                </c:pt>
                <c:pt idx="26">
                  <c:v>960.51318101933305</c:v>
                </c:pt>
                <c:pt idx="27">
                  <c:v>962.12478031634498</c:v>
                </c:pt>
                <c:pt idx="28">
                  <c:v>963.73637961335703</c:v>
                </c:pt>
                <c:pt idx="29">
                  <c:v>965.34797891036999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0-4752-A2C5-621312F82EE1}"/>
            </c:ext>
          </c:extLst>
        </c:ser>
        <c:ser>
          <c:idx val="4"/>
          <c:order val="4"/>
          <c:tx>
            <c:strRef>
              <c:f>'c4'!$H$3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'c4'!$H$4:$H$33</c:f>
              <c:numCache>
                <c:formatCode>0</c:formatCode>
                <c:ptCount val="30"/>
                <c:pt idx="0">
                  <c:v>584.45454545454504</c:v>
                </c:pt>
                <c:pt idx="1">
                  <c:v>510.05454545454501</c:v>
                </c:pt>
                <c:pt idx="2">
                  <c:v>657.05454545454495</c:v>
                </c:pt>
                <c:pt idx="3">
                  <c:v>721.754545454545</c:v>
                </c:pt>
                <c:pt idx="4">
                  <c:v>733.95454545454504</c:v>
                </c:pt>
                <c:pt idx="5">
                  <c:v>704.45454545454504</c:v>
                </c:pt>
                <c:pt idx="6">
                  <c:v>750.02314049586801</c:v>
                </c:pt>
                <c:pt idx="7">
                  <c:v>649.97355371900801</c:v>
                </c:pt>
                <c:pt idx="8">
                  <c:v>575.57355371900803</c:v>
                </c:pt>
                <c:pt idx="9">
                  <c:v>722.57355371900803</c:v>
                </c:pt>
                <c:pt idx="10">
                  <c:v>787.27355371900796</c:v>
                </c:pt>
                <c:pt idx="11">
                  <c:v>799.47355371900801</c:v>
                </c:pt>
                <c:pt idx="12">
                  <c:v>769.97355371900801</c:v>
                </c:pt>
                <c:pt idx="13">
                  <c:v>815.54214876032995</c:v>
                </c:pt>
                <c:pt idx="14">
                  <c:v>715.49256198347098</c:v>
                </c:pt>
                <c:pt idx="15">
                  <c:v>641.092561983471</c:v>
                </c:pt>
                <c:pt idx="16">
                  <c:v>788.092561983471</c:v>
                </c:pt>
                <c:pt idx="17">
                  <c:v>852.79256198347105</c:v>
                </c:pt>
                <c:pt idx="18">
                  <c:v>864.99256198347098</c:v>
                </c:pt>
                <c:pt idx="19">
                  <c:v>835.49256198347098</c:v>
                </c:pt>
                <c:pt idx="20">
                  <c:v>881.06115702479303</c:v>
                </c:pt>
                <c:pt idx="21">
                  <c:v>781.01157024793304</c:v>
                </c:pt>
                <c:pt idx="22">
                  <c:v>706.61157024793295</c:v>
                </c:pt>
                <c:pt idx="23">
                  <c:v>853.61157024793295</c:v>
                </c:pt>
                <c:pt idx="24">
                  <c:v>918.31157024793299</c:v>
                </c:pt>
                <c:pt idx="25">
                  <c:v>930.51157024793304</c:v>
                </c:pt>
                <c:pt idx="26">
                  <c:v>901.01157024793304</c:v>
                </c:pt>
                <c:pt idx="27">
                  <c:v>946.580165289256</c:v>
                </c:pt>
                <c:pt idx="28">
                  <c:v>846.530578512396</c:v>
                </c:pt>
                <c:pt idx="29">
                  <c:v>772.13057851239603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0-4752-A2C5-621312F82EE1}"/>
            </c:ext>
          </c:extLst>
        </c:ser>
        <c:ser>
          <c:idx val="5"/>
          <c:order val="5"/>
          <c:tx>
            <c:strRef>
              <c:f>'c4'!$I$3</c:f>
              <c:strCache>
                <c:ptCount val="1"/>
                <c:pt idx="0">
                  <c:v>R - multiplikatywna metoda Wintersa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'c4'!$I$4:$I$33</c:f>
              <c:numCache>
                <c:formatCode>0</c:formatCode>
                <c:ptCount val="30"/>
                <c:pt idx="0">
                  <c:v>774.38067835262905</c:v>
                </c:pt>
                <c:pt idx="1">
                  <c:v>514.17275373725602</c:v>
                </c:pt>
                <c:pt idx="2">
                  <c:v>1032.24540888819</c:v>
                </c:pt>
                <c:pt idx="3">
                  <c:v>1250.49166110683</c:v>
                </c:pt>
                <c:pt idx="4">
                  <c:v>1133.70164271201</c:v>
                </c:pt>
                <c:pt idx="5">
                  <c:v>930.67124078481004</c:v>
                </c:pt>
                <c:pt idx="6">
                  <c:v>1103.6376489531399</c:v>
                </c:pt>
                <c:pt idx="7">
                  <c:v>1008.64129324949</c:v>
                </c:pt>
                <c:pt idx="8">
                  <c:v>666.97947124047698</c:v>
                </c:pt>
                <c:pt idx="9">
                  <c:v>1333.81318025933</c:v>
                </c:pt>
                <c:pt idx="10">
                  <c:v>1609.8397199823801</c:v>
                </c:pt>
                <c:pt idx="11">
                  <c:v>1454.3396707441</c:v>
                </c:pt>
                <c:pt idx="12">
                  <c:v>1189.86819860322</c:v>
                </c:pt>
                <c:pt idx="13">
                  <c:v>1406.46875594879</c:v>
                </c:pt>
                <c:pt idx="14">
                  <c:v>1302.2108331299</c:v>
                </c:pt>
                <c:pt idx="15">
                  <c:v>858.87377170329398</c:v>
                </c:pt>
                <c:pt idx="16">
                  <c:v>1713.2968194648499</c:v>
                </c:pt>
                <c:pt idx="17">
                  <c:v>2062.9387554699501</c:v>
                </c:pt>
                <c:pt idx="18">
                  <c:v>1859.4229925197401</c:v>
                </c:pt>
                <c:pt idx="19">
                  <c:v>1517.9582754845201</c:v>
                </c:pt>
                <c:pt idx="20">
                  <c:v>1790.5122809913701</c:v>
                </c:pt>
                <c:pt idx="21">
                  <c:v>1671.79684458477</c:v>
                </c:pt>
                <c:pt idx="22">
                  <c:v>1100.7966749341999</c:v>
                </c:pt>
                <c:pt idx="23">
                  <c:v>2192.3715129214202</c:v>
                </c:pt>
                <c:pt idx="24">
                  <c:v>2635.7137064127101</c:v>
                </c:pt>
                <c:pt idx="25">
                  <c:v>2372.1685628273699</c:v>
                </c:pt>
                <c:pt idx="26">
                  <c:v>1933.7767663725101</c:v>
                </c:pt>
                <c:pt idx="27">
                  <c:v>2277.8513731190701</c:v>
                </c:pt>
                <c:pt idx="28">
                  <c:v>2138.5174846510799</c:v>
                </c:pt>
                <c:pt idx="29">
                  <c:v>1406.5885308687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0-4752-A2C5-621312F82EE1}"/>
            </c:ext>
          </c:extLst>
        </c:ser>
        <c:ser>
          <c:idx val="6"/>
          <c:order val="6"/>
          <c:tx>
            <c:strRef>
              <c:f>'c4'!$J$3</c:f>
              <c:strCache>
                <c:ptCount val="1"/>
                <c:pt idx="0">
                  <c:v>R - model ETS(M,Ad,M)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'c4'!$J$4:$J$33</c:f>
              <c:numCache>
                <c:formatCode>0</c:formatCode>
                <c:ptCount val="30"/>
                <c:pt idx="0">
                  <c:v>658.63562987639898</c:v>
                </c:pt>
                <c:pt idx="1">
                  <c:v>409.19321825243799</c:v>
                </c:pt>
                <c:pt idx="2">
                  <c:v>822.67300689501303</c:v>
                </c:pt>
                <c:pt idx="3">
                  <c:v>1010.09695510679</c:v>
                </c:pt>
                <c:pt idx="4">
                  <c:v>987.24948669553305</c:v>
                </c:pt>
                <c:pt idx="5">
                  <c:v>870.73294841898201</c:v>
                </c:pt>
                <c:pt idx="6">
                  <c:v>955.90553180305403</c:v>
                </c:pt>
                <c:pt idx="7">
                  <c:v>692.36885759678603</c:v>
                </c:pt>
                <c:pt idx="8">
                  <c:v>428.84760988502802</c:v>
                </c:pt>
                <c:pt idx="9">
                  <c:v>859.77505509136802</c:v>
                </c:pt>
                <c:pt idx="10">
                  <c:v>1052.9210419075</c:v>
                </c:pt>
                <c:pt idx="11">
                  <c:v>1026.6423142746</c:v>
                </c:pt>
                <c:pt idx="12">
                  <c:v>903.47068268300995</c:v>
                </c:pt>
                <c:pt idx="13">
                  <c:v>989.810165882619</c:v>
                </c:pt>
                <c:pt idx="14">
                  <c:v>715.91523808857301</c:v>
                </c:pt>
                <c:pt idx="15">
                  <c:v>442.65634419045602</c:v>
                </c:pt>
                <c:pt idx="16">
                  <c:v>886.01905144174998</c:v>
                </c:pt>
                <c:pt idx="17">
                  <c:v>1083.42577657219</c:v>
                </c:pt>
                <c:pt idx="18">
                  <c:v>1054.90747619799</c:v>
                </c:pt>
                <c:pt idx="19">
                  <c:v>927.13775536006005</c:v>
                </c:pt>
                <c:pt idx="20">
                  <c:v>1014.51151634129</c:v>
                </c:pt>
                <c:pt idx="21">
                  <c:v>733.17044476273395</c:v>
                </c:pt>
                <c:pt idx="22">
                  <c:v>452.85597395287903</c:v>
                </c:pt>
                <c:pt idx="23">
                  <c:v>905.56138997343203</c:v>
                </c:pt>
                <c:pt idx="24">
                  <c:v>1106.3294967218701</c:v>
                </c:pt>
                <c:pt idx="25">
                  <c:v>1076.3093969639001</c:v>
                </c:pt>
                <c:pt idx="26">
                  <c:v>945.21249906856099</c:v>
                </c:pt>
                <c:pt idx="27">
                  <c:v>1033.5411967436301</c:v>
                </c:pt>
                <c:pt idx="28">
                  <c:v>746.54991827361505</c:v>
                </c:pt>
                <c:pt idx="29">
                  <c:v>460.83324222374199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0-4752-A2C5-621312F82EE1}"/>
            </c:ext>
          </c:extLst>
        </c:ser>
        <c:ser>
          <c:idx val="7"/>
          <c:order val="7"/>
          <c:tx>
            <c:strRef>
              <c:f>'c4'!$K$3</c:f>
              <c:strCache>
                <c:ptCount val="1"/>
                <c:pt idx="0">
                  <c:v>R - ARIMA(1,1,2)(1,1,1)[7]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'c4'!$K$4:$K$33</c:f>
              <c:numCache>
                <c:formatCode>0</c:formatCode>
                <c:ptCount val="30"/>
                <c:pt idx="0">
                  <c:v>689.33708288703997</c:v>
                </c:pt>
                <c:pt idx="1">
                  <c:v>462.48059300677602</c:v>
                </c:pt>
                <c:pt idx="2">
                  <c:v>914.06010803980701</c:v>
                </c:pt>
                <c:pt idx="3">
                  <c:v>1107.66575773265</c:v>
                </c:pt>
                <c:pt idx="4">
                  <c:v>1165.3149790042</c:v>
                </c:pt>
                <c:pt idx="5">
                  <c:v>1055.6258452048</c:v>
                </c:pt>
                <c:pt idx="6">
                  <c:v>1170.2562437051399</c:v>
                </c:pt>
                <c:pt idx="7">
                  <c:v>886.34274202246797</c:v>
                </c:pt>
                <c:pt idx="8">
                  <c:v>596.08990767995601</c:v>
                </c:pt>
                <c:pt idx="9">
                  <c:v>1175.83382236235</c:v>
                </c:pt>
                <c:pt idx="10">
                  <c:v>1417.6325784877899</c:v>
                </c:pt>
                <c:pt idx="11">
                  <c:v>1478.0934784133301</c:v>
                </c:pt>
                <c:pt idx="12">
                  <c:v>1360.8494044192901</c:v>
                </c:pt>
                <c:pt idx="13">
                  <c:v>1503.40099106652</c:v>
                </c:pt>
                <c:pt idx="14">
                  <c:v>1142.5290790982201</c:v>
                </c:pt>
                <c:pt idx="15">
                  <c:v>770.81617176474299</c:v>
                </c:pt>
                <c:pt idx="16">
                  <c:v>1514.32254937947</c:v>
                </c:pt>
                <c:pt idx="17">
                  <c:v>1822.57929232223</c:v>
                </c:pt>
                <c:pt idx="18">
                  <c:v>1897.27089322954</c:v>
                </c:pt>
                <c:pt idx="19">
                  <c:v>1753.4607811055801</c:v>
                </c:pt>
                <c:pt idx="20">
                  <c:v>1935.3365776251201</c:v>
                </c:pt>
                <c:pt idx="21">
                  <c:v>1474.54319265912</c:v>
                </c:pt>
                <c:pt idx="22">
                  <c:v>998.03710267512395</c:v>
                </c:pt>
                <c:pt idx="23">
                  <c:v>1951.9035535185899</c:v>
                </c:pt>
                <c:pt idx="24">
                  <c:v>2346.5557327094698</c:v>
                </c:pt>
                <c:pt idx="25">
                  <c:v>2442.0665811670401</c:v>
                </c:pt>
                <c:pt idx="26">
                  <c:v>2260.2102694636401</c:v>
                </c:pt>
                <c:pt idx="27">
                  <c:v>2493.3974650956302</c:v>
                </c:pt>
                <c:pt idx="28">
                  <c:v>1904.1797911771</c:v>
                </c:pt>
                <c:pt idx="29">
                  <c:v>1292.95093054262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0-4752-A2C5-621312F82EE1}"/>
            </c:ext>
          </c:extLst>
        </c:ser>
        <c:ser>
          <c:idx val="8"/>
          <c:order val="8"/>
          <c:tx>
            <c:strRef>
              <c:f>'c4'!$L$3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'c4'!$L$4:$L$33</c:f>
              <c:numCache>
                <c:formatCode>0</c:formatCode>
                <c:ptCount val="30"/>
                <c:pt idx="0">
                  <c:v>788.69409184282995</c:v>
                </c:pt>
                <c:pt idx="1">
                  <c:v>666.80827659626402</c:v>
                </c:pt>
                <c:pt idx="2">
                  <c:v>898.74348304134799</c:v>
                </c:pt>
                <c:pt idx="3">
                  <c:v>1148.2502358061899</c:v>
                </c:pt>
                <c:pt idx="4">
                  <c:v>1287.22043198594</c:v>
                </c:pt>
                <c:pt idx="5">
                  <c:v>1300.60009489595</c:v>
                </c:pt>
                <c:pt idx="6">
                  <c:v>1394.01834620011</c:v>
                </c:pt>
                <c:pt idx="7">
                  <c:v>1328.4155427946801</c:v>
                </c:pt>
                <c:pt idx="8">
                  <c:v>1179.4787419873401</c:v>
                </c:pt>
                <c:pt idx="9">
                  <c:v>1456.1856220510099</c:v>
                </c:pt>
                <c:pt idx="10">
                  <c:v>1791.9658461135</c:v>
                </c:pt>
                <c:pt idx="11">
                  <c:v>2009.3961459413499</c:v>
                </c:pt>
                <c:pt idx="12">
                  <c:v>2213.3881777993602</c:v>
                </c:pt>
                <c:pt idx="13">
                  <c:v>2409.5541807529398</c:v>
                </c:pt>
                <c:pt idx="14">
                  <c:v>2471.0641677436902</c:v>
                </c:pt>
                <c:pt idx="15">
                  <c:v>2409.3731625323298</c:v>
                </c:pt>
                <c:pt idx="16">
                  <c:v>2766.2265029427099</c:v>
                </c:pt>
                <c:pt idx="17">
                  <c:v>3263.5802589469799</c:v>
                </c:pt>
                <c:pt idx="18">
                  <c:v>3738.4116644856999</c:v>
                </c:pt>
                <c:pt idx="19">
                  <c:v>4188.4629601902698</c:v>
                </c:pt>
                <c:pt idx="20">
                  <c:v>4628.0558418400196</c:v>
                </c:pt>
                <c:pt idx="21">
                  <c:v>4934.2293354969297</c:v>
                </c:pt>
                <c:pt idx="22">
                  <c:v>5104.3769678060498</c:v>
                </c:pt>
                <c:pt idx="23">
                  <c:v>5689.5626341111201</c:v>
                </c:pt>
                <c:pt idx="24">
                  <c:v>6485.3984758854203</c:v>
                </c:pt>
                <c:pt idx="25">
                  <c:v>7095.6523201465698</c:v>
                </c:pt>
                <c:pt idx="26">
                  <c:v>7789.1586921430098</c:v>
                </c:pt>
                <c:pt idx="27">
                  <c:v>8376.3537737358201</c:v>
                </c:pt>
                <c:pt idx="28">
                  <c:v>8658.3994053339993</c:v>
                </c:pt>
                <c:pt idx="29">
                  <c:v>8797.9314166675795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D0-4752-A2C5-621312F82EE1}"/>
            </c:ext>
          </c:extLst>
        </c:ser>
        <c:ser>
          <c:idx val="9"/>
          <c:order val="9"/>
          <c:tx>
            <c:strRef>
              <c:f>'c4'!$M$3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'c4'!$M$4:$M$33</c:f>
              <c:numCache>
                <c:formatCode>0</c:formatCode>
                <c:ptCount val="30"/>
                <c:pt idx="0">
                  <c:v>918.61159929701228</c:v>
                </c:pt>
                <c:pt idx="1">
                  <c:v>920.22319859402455</c:v>
                </c:pt>
                <c:pt idx="2">
                  <c:v>921.83479789103683</c:v>
                </c:pt>
                <c:pt idx="3">
                  <c:v>923.4463971880491</c:v>
                </c:pt>
                <c:pt idx="4">
                  <c:v>925.05799648506138</c:v>
                </c:pt>
                <c:pt idx="5">
                  <c:v>926.66959578207366</c:v>
                </c:pt>
                <c:pt idx="6">
                  <c:v>928.28119507908593</c:v>
                </c:pt>
                <c:pt idx="7">
                  <c:v>929.89279437609821</c:v>
                </c:pt>
                <c:pt idx="8">
                  <c:v>931.50439367311048</c:v>
                </c:pt>
                <c:pt idx="9">
                  <c:v>933.11599297012276</c:v>
                </c:pt>
                <c:pt idx="10">
                  <c:v>934.72759226713504</c:v>
                </c:pt>
                <c:pt idx="11">
                  <c:v>936.33919156414731</c:v>
                </c:pt>
                <c:pt idx="12">
                  <c:v>937.95079086115959</c:v>
                </c:pt>
                <c:pt idx="13">
                  <c:v>939.56239015817187</c:v>
                </c:pt>
                <c:pt idx="14">
                  <c:v>941.17398945518414</c:v>
                </c:pt>
                <c:pt idx="15">
                  <c:v>942.78558875219642</c:v>
                </c:pt>
                <c:pt idx="16">
                  <c:v>944.39718804920869</c:v>
                </c:pt>
                <c:pt idx="17">
                  <c:v>946.00878734622097</c:v>
                </c:pt>
                <c:pt idx="18">
                  <c:v>947.62038664323325</c:v>
                </c:pt>
                <c:pt idx="19">
                  <c:v>949.23198594024552</c:v>
                </c:pt>
                <c:pt idx="20">
                  <c:v>950.8435852372578</c:v>
                </c:pt>
                <c:pt idx="21">
                  <c:v>952.45518453427007</c:v>
                </c:pt>
                <c:pt idx="22">
                  <c:v>954.06678383128235</c:v>
                </c:pt>
                <c:pt idx="23">
                  <c:v>955.67838312829463</c:v>
                </c:pt>
                <c:pt idx="24">
                  <c:v>957.2899824253069</c:v>
                </c:pt>
                <c:pt idx="25">
                  <c:v>958.90158172231918</c:v>
                </c:pt>
                <c:pt idx="26">
                  <c:v>960.51318101933145</c:v>
                </c:pt>
                <c:pt idx="27">
                  <c:v>962.12478031634373</c:v>
                </c:pt>
                <c:pt idx="28">
                  <c:v>963.73637961335601</c:v>
                </c:pt>
                <c:pt idx="29">
                  <c:v>965.34797891036828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D0-4752-A2C5-621312F82EE1}"/>
            </c:ext>
          </c:extLst>
        </c:ser>
        <c:ser>
          <c:idx val="10"/>
          <c:order val="10"/>
          <c:tx>
            <c:strRef>
              <c:f>'c4'!$N$3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'c4'!$N$4:$N$33</c:f>
              <c:numCache>
                <c:formatCode>0</c:formatCode>
                <c:ptCount val="30"/>
                <c:pt idx="0">
                  <c:v>349.60842140446562</c:v>
                </c:pt>
                <c:pt idx="1">
                  <c:v>-311.00395850765511</c:v>
                </c:pt>
                <c:pt idx="2">
                  <c:v>358.10587572073672</c:v>
                </c:pt>
                <c:pt idx="3">
                  <c:v>4139.7574705791385</c:v>
                </c:pt>
                <c:pt idx="4">
                  <c:v>3270.0287448863596</c:v>
                </c:pt>
                <c:pt idx="5">
                  <c:v>1057.4825647847929</c:v>
                </c:pt>
                <c:pt idx="6">
                  <c:v>744.07174937994102</c:v>
                </c:pt>
                <c:pt idx="7">
                  <c:v>435.49134428637183</c:v>
                </c:pt>
                <c:pt idx="8">
                  <c:v>-384.81328790423822</c:v>
                </c:pt>
                <c:pt idx="9">
                  <c:v>440.30679856753829</c:v>
                </c:pt>
                <c:pt idx="10">
                  <c:v>5059.8410964154054</c:v>
                </c:pt>
                <c:pt idx="11">
                  <c:v>3974.444675087997</c:v>
                </c:pt>
                <c:pt idx="12">
                  <c:v>1278.4801304541504</c:v>
                </c:pt>
                <c:pt idx="13">
                  <c:v>895.06343464858764</c:v>
                </c:pt>
                <c:pt idx="14">
                  <c:v>521.37426716827804</c:v>
                </c:pt>
                <c:pt idx="15">
                  <c:v>-458.62261730082133</c:v>
                </c:pt>
                <c:pt idx="16">
                  <c:v>522.50772141433981</c:v>
                </c:pt>
                <c:pt idx="17">
                  <c:v>5979.9247222516724</c:v>
                </c:pt>
                <c:pt idx="18">
                  <c:v>4678.8606052896348</c:v>
                </c:pt>
                <c:pt idx="19">
                  <c:v>1499.4776961235079</c:v>
                </c:pt>
                <c:pt idx="20">
                  <c:v>1046.0551199172342</c:v>
                </c:pt>
                <c:pt idx="21">
                  <c:v>607.25719005018414</c:v>
                </c:pt>
                <c:pt idx="22">
                  <c:v>-532.43194669740433</c:v>
                </c:pt>
                <c:pt idx="23">
                  <c:v>604.7086442611411</c:v>
                </c:pt>
                <c:pt idx="24">
                  <c:v>6900.0083480879366</c:v>
                </c:pt>
                <c:pt idx="25">
                  <c:v>5383.276535491269</c:v>
                </c:pt>
                <c:pt idx="26">
                  <c:v>1720.4752617928646</c:v>
                </c:pt>
                <c:pt idx="27">
                  <c:v>1197.04680518588</c:v>
                </c:pt>
                <c:pt idx="28">
                  <c:v>693.14011293208989</c:v>
                </c:pt>
                <c:pt idx="29">
                  <c:v>-606.24127609398704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D0-4752-A2C5-621312F82EE1}"/>
            </c:ext>
          </c:extLst>
        </c:ser>
        <c:ser>
          <c:idx val="11"/>
          <c:order val="11"/>
          <c:tx>
            <c:strRef>
              <c:f>'c4'!$O$3</c:f>
              <c:strCache>
                <c:ptCount val="1"/>
                <c:pt idx="0">
                  <c:v>Statistica - ARIMA(3,1,5)(2,1,1)[7]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'c4'!$O$4:$O$33</c:f>
              <c:numCache>
                <c:formatCode>0</c:formatCode>
                <c:ptCount val="30"/>
                <c:pt idx="0">
                  <c:v>653.74083121590149</c:v>
                </c:pt>
                <c:pt idx="1">
                  <c:v>429.16262548789325</c:v>
                </c:pt>
                <c:pt idx="2">
                  <c:v>879.04804287711545</c:v>
                </c:pt>
                <c:pt idx="3">
                  <c:v>1091.1659263037945</c:v>
                </c:pt>
                <c:pt idx="4">
                  <c:v>1130.1747961129824</c:v>
                </c:pt>
                <c:pt idx="5">
                  <c:v>993.35281444811017</c:v>
                </c:pt>
                <c:pt idx="6">
                  <c:v>1138.6328723712672</c:v>
                </c:pt>
                <c:pt idx="7">
                  <c:v>822.20257302999846</c:v>
                </c:pt>
                <c:pt idx="8">
                  <c:v>527.7450562859724</c:v>
                </c:pt>
                <c:pt idx="9">
                  <c:v>1080.4439693552981</c:v>
                </c:pt>
                <c:pt idx="10">
                  <c:v>1357.1385231540353</c:v>
                </c:pt>
                <c:pt idx="11">
                  <c:v>1397.7126150080708</c:v>
                </c:pt>
                <c:pt idx="12">
                  <c:v>1230.1123890214269</c:v>
                </c:pt>
                <c:pt idx="13">
                  <c:v>1405.8544844895816</c:v>
                </c:pt>
                <c:pt idx="14">
                  <c:v>1030.0092248021058</c:v>
                </c:pt>
                <c:pt idx="15">
                  <c:v>660.43593664868513</c:v>
                </c:pt>
                <c:pt idx="16">
                  <c:v>1339.5218188910806</c:v>
                </c:pt>
                <c:pt idx="17">
                  <c:v>1684.0622597839817</c:v>
                </c:pt>
                <c:pt idx="18">
                  <c:v>1741.1730706452015</c:v>
                </c:pt>
                <c:pt idx="19">
                  <c:v>1538.8315321726334</c:v>
                </c:pt>
                <c:pt idx="20">
                  <c:v>1745.6600125768721</c:v>
                </c:pt>
                <c:pt idx="21">
                  <c:v>1284.147323429152</c:v>
                </c:pt>
                <c:pt idx="22">
                  <c:v>826.42720383135827</c:v>
                </c:pt>
                <c:pt idx="23">
                  <c:v>1673.3687379343955</c:v>
                </c:pt>
                <c:pt idx="24">
                  <c:v>2095.1303807070149</c:v>
                </c:pt>
                <c:pt idx="25">
                  <c:v>2169.2590442045234</c:v>
                </c:pt>
                <c:pt idx="26">
                  <c:v>1924.8187158239396</c:v>
                </c:pt>
                <c:pt idx="27">
                  <c:v>2179.4104579442264</c:v>
                </c:pt>
                <c:pt idx="28">
                  <c:v>1600.7793988952892</c:v>
                </c:pt>
                <c:pt idx="29">
                  <c:v>1032.1255500347706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D0-4752-A2C5-621312F82EE1}"/>
            </c:ext>
          </c:extLst>
        </c:ser>
        <c:ser>
          <c:idx val="12"/>
          <c:order val="12"/>
          <c:tx>
            <c:strRef>
              <c:f>'c4'!$P$3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'c4'!$P$4:$P$33</c:f>
              <c:numCache>
                <c:formatCode>0</c:formatCode>
                <c:ptCount val="30"/>
                <c:pt idx="0">
                  <c:v>645.82471799999996</c:v>
                </c:pt>
                <c:pt idx="1">
                  <c:v>417.01990189999998</c:v>
                </c:pt>
                <c:pt idx="2">
                  <c:v>779.24199510000005</c:v>
                </c:pt>
                <c:pt idx="3">
                  <c:v>840.83965069999999</c:v>
                </c:pt>
                <c:pt idx="4">
                  <c:v>870.60666319999996</c:v>
                </c:pt>
                <c:pt idx="5">
                  <c:v>863.47719989999996</c:v>
                </c:pt>
                <c:pt idx="6">
                  <c:v>948.15275059999999</c:v>
                </c:pt>
                <c:pt idx="7">
                  <c:v>667.79477810000003</c:v>
                </c:pt>
                <c:pt idx="8">
                  <c:v>431.21837349999998</c:v>
                </c:pt>
                <c:pt idx="9">
                  <c:v>805.7437089</c:v>
                </c:pt>
                <c:pt idx="10">
                  <c:v>869.4335916</c:v>
                </c:pt>
                <c:pt idx="11">
                  <c:v>900.21167100000002</c:v>
                </c:pt>
                <c:pt idx="12">
                  <c:v>892.84004819999996</c:v>
                </c:pt>
                <c:pt idx="13">
                  <c:v>980.39169019999997</c:v>
                </c:pt>
                <c:pt idx="14">
                  <c:v>690.5110737</c:v>
                </c:pt>
                <c:pt idx="15">
                  <c:v>445.89911059999997</c:v>
                </c:pt>
                <c:pt idx="16">
                  <c:v>833.14558039999997</c:v>
                </c:pt>
                <c:pt idx="17">
                  <c:v>898.99875480000003</c:v>
                </c:pt>
                <c:pt idx="18">
                  <c:v>930.82224299999996</c:v>
                </c:pt>
                <c:pt idx="19">
                  <c:v>923.20023549999996</c:v>
                </c:pt>
                <c:pt idx="20">
                  <c:v>1013.725658</c:v>
                </c:pt>
                <c:pt idx="21">
                  <c:v>713.99895140000001</c:v>
                </c:pt>
                <c:pt idx="22">
                  <c:v>461.07849390000001</c:v>
                </c:pt>
                <c:pt idx="23">
                  <c:v>861.47818429999995</c:v>
                </c:pt>
                <c:pt idx="24">
                  <c:v>929.56812890000003</c:v>
                </c:pt>
                <c:pt idx="25">
                  <c:v>962.47253430000001</c:v>
                </c:pt>
                <c:pt idx="26">
                  <c:v>954.59163750000005</c:v>
                </c:pt>
                <c:pt idx="27">
                  <c:v>1048.1918479999999</c:v>
                </c:pt>
                <c:pt idx="28">
                  <c:v>738.28461879999998</c:v>
                </c:pt>
                <c:pt idx="29">
                  <c:v>476.7734605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D0-4752-A2C5-621312F8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3023"/>
        <c:axId val="775776351"/>
      </c:lineChart>
      <c:dateAx>
        <c:axId val="775773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6351"/>
        <c:crosses val="autoZero"/>
        <c:auto val="1"/>
        <c:lblOffset val="100"/>
        <c:baseTimeUnit val="days"/>
      </c:dateAx>
      <c:valAx>
        <c:axId val="7757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259334</xdr:colOff>
      <xdr:row>34</xdr:row>
      <xdr:rowOff>29935</xdr:rowOff>
    </xdr:from>
    <xdr:to>
      <xdr:col>31</xdr:col>
      <xdr:colOff>351383</xdr:colOff>
      <xdr:row>62</xdr:row>
      <xdr:rowOff>101653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557814</xdr:colOff>
      <xdr:row>32</xdr:row>
      <xdr:rowOff>141835</xdr:rowOff>
    </xdr:from>
    <xdr:to>
      <xdr:col>32</xdr:col>
      <xdr:colOff>144876</xdr:colOff>
      <xdr:row>58</xdr:row>
      <xdr:rowOff>160885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291098</xdr:colOff>
      <xdr:row>76</xdr:row>
      <xdr:rowOff>80072</xdr:rowOff>
    </xdr:from>
    <xdr:to>
      <xdr:col>30</xdr:col>
      <xdr:colOff>504289</xdr:colOff>
      <xdr:row>103</xdr:row>
      <xdr:rowOff>118172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353784</xdr:colOff>
      <xdr:row>5</xdr:row>
      <xdr:rowOff>125186</xdr:rowOff>
    </xdr:from>
    <xdr:to>
      <xdr:col>31</xdr:col>
      <xdr:colOff>544285</xdr:colOff>
      <xdr:row>32</xdr:row>
      <xdr:rowOff>81644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4" displayName="Tabela4" ref="C3:P33" totalsRowShown="0" headerRowDxfId="63" dataDxfId="62" dataCellStyle="Normalny_c1">
  <autoFilter ref="C3:P33"/>
  <tableColumns count="14">
    <tableColumn id="1" name="data" dataDxfId="61"/>
    <tableColumn id="2" name="wartości rzeczywiste" dataDxfId="60"/>
    <tableColumn id="3" name="R - prosta metoda naiwna" dataDxfId="59"/>
    <tableColumn id="4" name="R - sezonowa metoda naiwna" dataDxfId="58"/>
    <tableColumn id="5" name="R - przyrostowa metoda naiwna" dataDxfId="57"/>
    <tableColumn id="6" name="R - model regresji" dataDxfId="56"/>
    <tableColumn id="7" name="R - multiplikatywna metoda Wintersa" dataDxfId="55"/>
    <tableColumn id="8" name="R - model ETS(A,A,A)" dataDxfId="54"/>
    <tableColumn id="9" name="R - ARIMA(1,1,4)" dataDxfId="53"/>
    <tableColumn id="10" name="R - NNAR(11,1,6)[7]" dataDxfId="52"/>
    <tableColumn id="11" name="Statistica - metoda Holta" dataDxfId="51" dataCellStyle="Normalny_c1"/>
    <tableColumn id="12" name="Statistica - metoda Wintersa" dataDxfId="50" dataCellStyle="Normalny_c1"/>
    <tableColumn id="13" name="Statistica - ARIMA(1,2,1)(2,0,0)[7]" dataDxfId="49" dataCellStyle="Normalny_c1"/>
    <tableColumn id="14" name="Excel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3:P33" totalsRowShown="0" headerRowDxfId="47" dataDxfId="46" dataCellStyle="Normalny_c2">
  <autoFilter ref="C3:P33"/>
  <tableColumns count="14">
    <tableColumn id="1" name="data" dataDxfId="45"/>
    <tableColumn id="2" name="wartości rzeczywiste" dataDxfId="44"/>
    <tableColumn id="3" name="R - prosta metoda naiwna" dataDxfId="43"/>
    <tableColumn id="4" name="R - sezonowa metoda naiwna" dataDxfId="42"/>
    <tableColumn id="5" name="R - przyrostowa metoda naiwna" dataDxfId="41"/>
    <tableColumn id="6" name="R - model regresji" dataDxfId="40"/>
    <tableColumn id="7" name="R - multiplikatywna metoda Wintersa" dataDxfId="39"/>
    <tableColumn id="8" name="R - model ETS(A,A,A)" dataDxfId="38"/>
    <tableColumn id="9" name="R - ARIMA(1,1,2)(1,0,1)[7] + stała" dataDxfId="37"/>
    <tableColumn id="10" name="R - NNAR(5,1,4)[7]" dataDxfId="36"/>
    <tableColumn id="11" name="Statistica - metoda Holta" dataDxfId="35" dataCellStyle="Normalny_c2"/>
    <tableColumn id="12" name="Statistica - metoda Wintersa" dataDxfId="34" dataCellStyle="Normalny_c2"/>
    <tableColumn id="13" name="Statistica - ARIMA(2,2,4)(2,0,0)[7]" dataDxfId="33" dataCellStyle="Normalny_c2"/>
    <tableColumn id="14" name="Excel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C3:P33" totalsRowShown="0" headerRowDxfId="31" dataDxfId="30" dataCellStyle="Normalny_c3">
  <autoFilter ref="C3:P33"/>
  <tableColumns count="14">
    <tableColumn id="1" name="data" dataDxfId="29"/>
    <tableColumn id="2" name="wartości rzeczywiste" dataDxfId="28"/>
    <tableColumn id="3" name="R - prosta metoda naiwna" dataDxfId="27"/>
    <tableColumn id="4" name="R - sezonowa metoda naiwna" dataDxfId="26"/>
    <tableColumn id="5" name="R - przyrostowa metoda naiwna" dataDxfId="25"/>
    <tableColumn id="6" name="R - model regresji" dataDxfId="24"/>
    <tableColumn id="7" name="R - multiplikatywna metoda Wintersa" dataDxfId="23"/>
    <tableColumn id="8" name="R - model ETS(M,N,M)" dataDxfId="22"/>
    <tableColumn id="9" name="R - ARIMA(1,1,2)(0,1,2)[7]" dataDxfId="21"/>
    <tableColumn id="10" name="R - NNAR(15,1,8)[7]" dataDxfId="20"/>
    <tableColumn id="11" name="Statistica - metoda Holta" dataDxfId="19" dataCellStyle="Normalny_c3"/>
    <tableColumn id="12" name="Statistica - metoda Wintersa" dataDxfId="18" dataCellStyle="Normalny_c3"/>
    <tableColumn id="13" name="Statistica - ARIMA(4,1,3)(2,1,2)[7]" dataDxfId="17" dataCellStyle="Normalny_c3"/>
    <tableColumn id="14" name="Excel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C3:P33" totalsRowShown="0" headerRowDxfId="15" dataDxfId="14" dataCellStyle="Normalny_c4">
  <autoFilter ref="C3:P33"/>
  <tableColumns count="14">
    <tableColumn id="1" name="data" dataDxfId="0"/>
    <tableColumn id="2" name="wartości rzeczywiste" dataDxfId="13"/>
    <tableColumn id="3" name="R - prosta metoda naiwna" dataDxfId="12"/>
    <tableColumn id="4" name="R - sezonowa metoda naiwna" dataDxfId="11"/>
    <tableColumn id="5" name="R - przyrostowa metoda naiwna" dataDxfId="10"/>
    <tableColumn id="6" name="R - model regresji" dataDxfId="9"/>
    <tableColumn id="7" name="R - multiplikatywna metoda Wintersa" dataDxfId="8"/>
    <tableColumn id="8" name="R - model ETS(M,Ad,M)" dataDxfId="7"/>
    <tableColumn id="9" name="R - ARIMA(1,1,2)(1,1,1)[7]" dataDxfId="6"/>
    <tableColumn id="10" name="R - NNAR(22,1,12)[7]" dataDxfId="5"/>
    <tableColumn id="11" name="Statistica - metoda Holta" dataDxfId="4" dataCellStyle="Normalny_c4"/>
    <tableColumn id="12" name="Statistica - metoda Wintersa" dataDxfId="3" dataCellStyle="Normalny_c4"/>
    <tableColumn id="13" name="Statistica - ARIMA(3,1,5)(2,1,1)[7]" dataDxfId="2" dataCellStyle="Normalny_c4"/>
    <tableColumn id="14" name="Exce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34"/>
  <sheetViews>
    <sheetView topLeftCell="A79" zoomScale="55" zoomScaleNormal="55" workbookViewId="0">
      <selection activeCell="S85" sqref="S85"/>
    </sheetView>
  </sheetViews>
  <sheetFormatPr defaultRowHeight="15" x14ac:dyDescent="0.25"/>
  <cols>
    <col min="1" max="1" width="11.5703125" customWidth="1"/>
    <col min="2" max="2" width="19.140625" customWidth="1"/>
    <col min="3" max="3" width="12.85546875" customWidth="1"/>
    <col min="4" max="4" width="13.28515625" customWidth="1"/>
    <col min="5" max="5" width="15.28515625" customWidth="1"/>
    <col min="6" max="6" width="14.7109375" customWidth="1"/>
    <col min="7" max="7" width="16.140625" customWidth="1"/>
    <col min="8" max="8" width="20.28515625" customWidth="1"/>
    <col min="9" max="9" width="20.85546875" customWidth="1"/>
    <col min="10" max="10" width="17.28515625" customWidth="1"/>
    <col min="11" max="11" width="15" customWidth="1"/>
    <col min="12" max="12" width="15.42578125" customWidth="1"/>
    <col min="13" max="13" width="15.140625" customWidth="1"/>
    <col min="14" max="14" width="16.28515625" customWidth="1"/>
    <col min="15" max="15" width="20.42578125" customWidth="1"/>
  </cols>
  <sheetData>
    <row r="2" spans="3:16" ht="28.5" customHeight="1" x14ac:dyDescent="0.25"/>
    <row r="3" spans="3:16" ht="54.75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18</v>
      </c>
      <c r="M3" s="1" t="s">
        <v>9</v>
      </c>
      <c r="N3" s="1" t="s">
        <v>10</v>
      </c>
      <c r="O3" s="1" t="s">
        <v>11</v>
      </c>
      <c r="P3" s="1" t="s">
        <v>12</v>
      </c>
    </row>
    <row r="4" spans="3:16" x14ac:dyDescent="0.25">
      <c r="C4" s="2">
        <v>44049</v>
      </c>
      <c r="D4" s="3">
        <v>726</v>
      </c>
      <c r="E4" s="3">
        <v>640</v>
      </c>
      <c r="F4" s="3">
        <v>615</v>
      </c>
      <c r="G4" s="3">
        <v>644.18300653594804</v>
      </c>
      <c r="H4" s="3">
        <v>517.06923652146497</v>
      </c>
      <c r="I4" s="3">
        <v>640.25509134249103</v>
      </c>
      <c r="J4" s="3">
        <v>644.67662543343204</v>
      </c>
      <c r="K4" s="3">
        <v>703.02362531147799</v>
      </c>
      <c r="L4" s="3">
        <v>641.04511050624001</v>
      </c>
      <c r="M4" s="5">
        <v>637.91540126925202</v>
      </c>
      <c r="N4" s="5">
        <v>663.38854905956396</v>
      </c>
      <c r="O4" s="5">
        <v>693.28724935390255</v>
      </c>
      <c r="P4" s="3">
        <v>849.03401140000005</v>
      </c>
    </row>
    <row r="5" spans="3:16" x14ac:dyDescent="0.25">
      <c r="C5" s="2">
        <v>44050</v>
      </c>
      <c r="D5" s="3">
        <v>809</v>
      </c>
      <c r="E5" s="3">
        <v>640</v>
      </c>
      <c r="F5" s="3">
        <v>657</v>
      </c>
      <c r="G5" s="3">
        <v>648.36601307189505</v>
      </c>
      <c r="H5" s="3">
        <v>543.20334895128701</v>
      </c>
      <c r="I5" s="3">
        <v>680.89328226638304</v>
      </c>
      <c r="J5" s="3">
        <v>655.85062645133701</v>
      </c>
      <c r="K5" s="3">
        <v>703.039191333546</v>
      </c>
      <c r="L5" s="3">
        <v>628.03498305621395</v>
      </c>
      <c r="M5" s="5">
        <v>642.09840780519971</v>
      </c>
      <c r="N5" s="5">
        <v>659.74835394170975</v>
      </c>
      <c r="O5" s="5">
        <v>703.36377876233621</v>
      </c>
      <c r="P5" s="3">
        <v>727.21568639999998</v>
      </c>
    </row>
    <row r="6" spans="3:16" x14ac:dyDescent="0.25">
      <c r="C6" s="2">
        <v>44051</v>
      </c>
      <c r="D6" s="3">
        <v>843</v>
      </c>
      <c r="E6" s="3">
        <v>640</v>
      </c>
      <c r="F6" s="3">
        <v>658</v>
      </c>
      <c r="G6" s="3">
        <v>652.54901960784298</v>
      </c>
      <c r="H6" s="3">
        <v>523.43658613607602</v>
      </c>
      <c r="I6" s="3">
        <v>688.11136653824406</v>
      </c>
      <c r="J6" s="3">
        <v>665.93530882739003</v>
      </c>
      <c r="K6" s="3">
        <v>735.03825335178499</v>
      </c>
      <c r="L6" s="3">
        <v>578.44867148765798</v>
      </c>
      <c r="M6" s="5">
        <v>646.28141434114741</v>
      </c>
      <c r="N6" s="5">
        <v>701.66922677732293</v>
      </c>
      <c r="O6" s="5">
        <v>723.6550188861039</v>
      </c>
      <c r="P6" s="3">
        <v>791.48961589999999</v>
      </c>
    </row>
    <row r="7" spans="3:16" x14ac:dyDescent="0.25">
      <c r="C7" s="2">
        <v>44052</v>
      </c>
      <c r="D7" s="3">
        <v>624</v>
      </c>
      <c r="E7" s="3">
        <v>640</v>
      </c>
      <c r="F7" s="3">
        <v>548</v>
      </c>
      <c r="G7" s="3">
        <v>656.73202614379102</v>
      </c>
      <c r="H7" s="3">
        <v>483.13943304654401</v>
      </c>
      <c r="I7" s="3">
        <v>669.76574049942099</v>
      </c>
      <c r="J7" s="3">
        <v>653.96897683177599</v>
      </c>
      <c r="K7" s="3">
        <v>755.89070903223399</v>
      </c>
      <c r="L7" s="3">
        <v>532.875618274011</v>
      </c>
      <c r="M7" s="5">
        <v>650.46442087709511</v>
      </c>
      <c r="N7" s="5">
        <v>657.2373242491127</v>
      </c>
      <c r="O7" s="5">
        <v>729.09496786028535</v>
      </c>
      <c r="P7" s="3">
        <v>617.30280200000004</v>
      </c>
    </row>
    <row r="8" spans="3:16" x14ac:dyDescent="0.25">
      <c r="C8" s="2">
        <v>44053</v>
      </c>
      <c r="D8" s="3">
        <v>619</v>
      </c>
      <c r="E8" s="3">
        <v>640</v>
      </c>
      <c r="F8" s="3">
        <v>575</v>
      </c>
      <c r="G8" s="3">
        <v>660.91503267973906</v>
      </c>
      <c r="H8" s="3">
        <v>456.97623949801698</v>
      </c>
      <c r="I8" s="3">
        <v>618.10946000730905</v>
      </c>
      <c r="J8" s="3">
        <v>633.80370663328097</v>
      </c>
      <c r="K8" s="3">
        <v>776.30117092353396</v>
      </c>
      <c r="L8" s="3">
        <v>542.35404335445401</v>
      </c>
      <c r="M8" s="5">
        <v>654.64742741304281</v>
      </c>
      <c r="N8" s="5">
        <v>612.99279154197575</v>
      </c>
      <c r="O8" s="5">
        <v>755.19645939796089</v>
      </c>
      <c r="P8" s="3">
        <v>781.09545449999996</v>
      </c>
    </row>
    <row r="9" spans="3:16" x14ac:dyDescent="0.25">
      <c r="C9" s="2">
        <v>44054</v>
      </c>
      <c r="D9" s="3">
        <v>551</v>
      </c>
      <c r="E9" s="3">
        <v>640</v>
      </c>
      <c r="F9" s="3">
        <v>680</v>
      </c>
      <c r="G9" s="3">
        <v>665.09803921568596</v>
      </c>
      <c r="H9" s="3">
        <v>506.245673441267</v>
      </c>
      <c r="I9" s="3">
        <v>685.73935852776003</v>
      </c>
      <c r="J9" s="3">
        <v>672.79829111136598</v>
      </c>
      <c r="K9" s="3">
        <v>796.26190747304304</v>
      </c>
      <c r="L9" s="3">
        <v>538.22291972925098</v>
      </c>
      <c r="M9" s="5">
        <v>658.8304339489905</v>
      </c>
      <c r="N9" s="5">
        <v>670.86259302082851</v>
      </c>
      <c r="O9" s="5">
        <v>782.72271317510763</v>
      </c>
      <c r="P9" s="3">
        <v>761.82275909999998</v>
      </c>
    </row>
    <row r="10" spans="3:16" x14ac:dyDescent="0.25">
      <c r="C10" s="2">
        <v>44055</v>
      </c>
      <c r="D10" s="3">
        <v>715</v>
      </c>
      <c r="E10" s="3">
        <v>640</v>
      </c>
      <c r="F10" s="3">
        <v>640</v>
      </c>
      <c r="G10" s="3">
        <v>669.281045751634</v>
      </c>
      <c r="H10" s="3">
        <v>515.33183545244003</v>
      </c>
      <c r="I10" s="3">
        <v>668.76366622517105</v>
      </c>
      <c r="J10" s="3">
        <v>666.995026334268</v>
      </c>
      <c r="K10" s="3">
        <v>815.76704563391104</v>
      </c>
      <c r="L10" s="3">
        <v>483.13920184643501</v>
      </c>
      <c r="M10" s="5">
        <v>663.0134404849382</v>
      </c>
      <c r="N10" s="5">
        <v>662.88568254450217</v>
      </c>
      <c r="O10" s="5">
        <v>797.55158656147921</v>
      </c>
      <c r="P10" s="3">
        <v>727.35424869999997</v>
      </c>
    </row>
    <row r="11" spans="3:16" x14ac:dyDescent="0.25">
      <c r="C11" s="2">
        <v>44056</v>
      </c>
      <c r="D11" s="3">
        <v>811</v>
      </c>
      <c r="E11" s="3">
        <v>640</v>
      </c>
      <c r="F11" s="3">
        <v>615</v>
      </c>
      <c r="G11" s="3">
        <v>673.46405228758204</v>
      </c>
      <c r="H11" s="3">
        <v>530.57159562379195</v>
      </c>
      <c r="I11" s="3">
        <v>675.93688261027705</v>
      </c>
      <c r="J11" s="3">
        <v>676.34710180197203</v>
      </c>
      <c r="K11" s="3">
        <v>834.81241736433105</v>
      </c>
      <c r="L11" s="3">
        <v>417.82218633868899</v>
      </c>
      <c r="M11" s="5">
        <v>667.1964470208859</v>
      </c>
      <c r="N11" s="5">
        <v>693.59879744093837</v>
      </c>
      <c r="O11" s="5">
        <v>822.18146131614537</v>
      </c>
      <c r="P11" s="3">
        <v>970.37972669999999</v>
      </c>
    </row>
    <row r="12" spans="3:16" x14ac:dyDescent="0.25">
      <c r="C12" s="2">
        <v>44057</v>
      </c>
      <c r="D12" s="3">
        <v>825</v>
      </c>
      <c r="E12" s="3">
        <v>640</v>
      </c>
      <c r="F12" s="3">
        <v>657</v>
      </c>
      <c r="G12" s="3">
        <v>677.64705882352905</v>
      </c>
      <c r="H12" s="3">
        <v>537.77028627103596</v>
      </c>
      <c r="I12" s="3">
        <v>717.44031964522298</v>
      </c>
      <c r="J12" s="3">
        <v>687.521102819877</v>
      </c>
      <c r="K12" s="3">
        <v>853.395414115412</v>
      </c>
      <c r="L12" s="3">
        <v>421.476924465872</v>
      </c>
      <c r="M12" s="5">
        <v>671.3794535568336</v>
      </c>
      <c r="N12" s="5">
        <v>689.59863598535787</v>
      </c>
      <c r="O12" s="5">
        <v>843.4763816276029</v>
      </c>
      <c r="P12" s="3">
        <v>831.17135429999996</v>
      </c>
    </row>
    <row r="13" spans="3:16" x14ac:dyDescent="0.25">
      <c r="C13" s="2">
        <v>44058</v>
      </c>
      <c r="D13" s="3">
        <v>778</v>
      </c>
      <c r="E13" s="3">
        <v>640</v>
      </c>
      <c r="F13" s="3">
        <v>658</v>
      </c>
      <c r="G13" s="3">
        <v>681.83006535947698</v>
      </c>
      <c r="H13" s="3">
        <v>530.12859534633003</v>
      </c>
      <c r="I13" s="3">
        <v>723.69490261124395</v>
      </c>
      <c r="J13" s="3">
        <v>697.60578519593003</v>
      </c>
      <c r="K13" s="3">
        <v>871.51484931024902</v>
      </c>
      <c r="L13" s="3">
        <v>408.48579952211497</v>
      </c>
      <c r="M13" s="5">
        <v>675.56246009278129</v>
      </c>
      <c r="N13" s="5">
        <v>733.21233574670816</v>
      </c>
      <c r="O13" s="5">
        <v>867.33056551488448</v>
      </c>
      <c r="P13" s="3">
        <v>904.62064129999999</v>
      </c>
    </row>
    <row r="14" spans="3:16" x14ac:dyDescent="0.25">
      <c r="C14" s="2">
        <v>44059</v>
      </c>
      <c r="D14" s="3">
        <v>594</v>
      </c>
      <c r="E14" s="3">
        <v>640</v>
      </c>
      <c r="F14" s="3">
        <v>548</v>
      </c>
      <c r="G14" s="3">
        <v>686.01307189542501</v>
      </c>
      <c r="H14" s="3">
        <v>489.78729087986397</v>
      </c>
      <c r="I14" s="3">
        <v>703.14388055421</v>
      </c>
      <c r="J14" s="3">
        <v>685.63945320031598</v>
      </c>
      <c r="K14" s="3">
        <v>889.17082874024197</v>
      </c>
      <c r="L14" s="3">
        <v>426.71120839590202</v>
      </c>
      <c r="M14" s="5">
        <v>679.74546662872899</v>
      </c>
      <c r="N14" s="5">
        <v>686.59449099830613</v>
      </c>
      <c r="O14" s="5">
        <v>892.38034066212572</v>
      </c>
      <c r="P14" s="3">
        <v>705.56797119999999</v>
      </c>
    </row>
    <row r="15" spans="3:16" x14ac:dyDescent="0.25">
      <c r="C15" s="2">
        <v>44060</v>
      </c>
      <c r="D15" s="3">
        <v>595</v>
      </c>
      <c r="E15" s="3">
        <v>640</v>
      </c>
      <c r="F15" s="3">
        <v>575</v>
      </c>
      <c r="G15" s="3">
        <v>690.19607843137305</v>
      </c>
      <c r="H15" s="3">
        <v>474.634346954259</v>
      </c>
      <c r="I15" s="3">
        <v>647.804179643368</v>
      </c>
      <c r="J15" s="3">
        <v>665.47418300182198</v>
      </c>
      <c r="K15" s="3">
        <v>906.36462874287599</v>
      </c>
      <c r="L15" s="3">
        <v>479.04149873896398</v>
      </c>
      <c r="M15" s="5">
        <v>683.92847316467669</v>
      </c>
      <c r="N15" s="5">
        <v>640.20005278927135</v>
      </c>
      <c r="O15" s="5">
        <v>917.63457690129906</v>
      </c>
      <c r="P15" s="3">
        <v>892.74267229999998</v>
      </c>
    </row>
    <row r="16" spans="3:16" x14ac:dyDescent="0.25">
      <c r="C16" s="2">
        <v>44061</v>
      </c>
      <c r="D16" s="3">
        <v>597</v>
      </c>
      <c r="E16" s="3">
        <v>640</v>
      </c>
      <c r="F16" s="3">
        <v>680</v>
      </c>
      <c r="G16" s="3">
        <v>694.37908496731995</v>
      </c>
      <c r="H16" s="3">
        <v>519.23477278673602</v>
      </c>
      <c r="I16" s="3">
        <v>717.50575068015701</v>
      </c>
      <c r="J16" s="3">
        <v>704.46876747990598</v>
      </c>
      <c r="K16" s="3">
        <v>923.09858197597202</v>
      </c>
      <c r="L16" s="3">
        <v>461.15562444566399</v>
      </c>
      <c r="M16" s="5">
        <v>688.11147970062439</v>
      </c>
      <c r="N16" s="5">
        <v>700.45075821786293</v>
      </c>
      <c r="O16" s="5">
        <v>942.01620358298408</v>
      </c>
      <c r="P16" s="3">
        <v>870.71872340000004</v>
      </c>
    </row>
    <row r="17" spans="3:16" x14ac:dyDescent="0.25">
      <c r="C17" s="2">
        <v>44062</v>
      </c>
      <c r="D17" s="3">
        <v>735</v>
      </c>
      <c r="E17" s="3">
        <v>640</v>
      </c>
      <c r="F17" s="3">
        <v>640</v>
      </c>
      <c r="G17" s="3">
        <v>698.56209150326799</v>
      </c>
      <c r="H17" s="3">
        <v>568.46557427516996</v>
      </c>
      <c r="I17" s="3">
        <v>698.64442664472904</v>
      </c>
      <c r="J17" s="3">
        <v>698.665502702808</v>
      </c>
      <c r="K17" s="3">
        <v>939.375970564976</v>
      </c>
      <c r="L17" s="3">
        <v>507.68289523939097</v>
      </c>
      <c r="M17" s="5">
        <v>692.29448623657208</v>
      </c>
      <c r="N17" s="5">
        <v>691.9389737660947</v>
      </c>
      <c r="O17" s="5">
        <v>968.59469533669937</v>
      </c>
      <c r="P17" s="3">
        <v>831.32969690000004</v>
      </c>
    </row>
    <row r="18" spans="3:16" x14ac:dyDescent="0.25">
      <c r="C18" s="2">
        <v>44063</v>
      </c>
      <c r="D18" s="3">
        <v>767</v>
      </c>
      <c r="E18" s="3">
        <v>640</v>
      </c>
      <c r="F18" s="3">
        <v>615</v>
      </c>
      <c r="G18" s="3">
        <v>702.74509803921603</v>
      </c>
      <c r="H18" s="3">
        <v>555.04005297210699</v>
      </c>
      <c r="I18" s="3">
        <v>705.07411172337004</v>
      </c>
      <c r="J18" s="3">
        <v>708.01757817051202</v>
      </c>
      <c r="K18" s="3">
        <v>955.200926370503</v>
      </c>
      <c r="L18" s="3">
        <v>516.85671809602695</v>
      </c>
      <c r="M18" s="5">
        <v>696.47749277251978</v>
      </c>
      <c r="N18" s="5">
        <v>723.8090458223129</v>
      </c>
      <c r="O18" s="5">
        <v>995.05832998323478</v>
      </c>
      <c r="P18" s="3">
        <v>1109.0480230000001</v>
      </c>
    </row>
    <row r="19" spans="3:16" x14ac:dyDescent="0.25">
      <c r="C19" s="2">
        <v>44064</v>
      </c>
      <c r="D19" s="3">
        <v>903</v>
      </c>
      <c r="E19" s="3">
        <v>640</v>
      </c>
      <c r="F19" s="3">
        <v>657</v>
      </c>
      <c r="G19" s="3">
        <v>706.92810457516305</v>
      </c>
      <c r="H19" s="3">
        <v>581.52737641740202</v>
      </c>
      <c r="I19" s="3">
        <v>747.28412412636999</v>
      </c>
      <c r="J19" s="3">
        <v>719.19157918841699</v>
      </c>
      <c r="K19" s="3">
        <v>970.57833810170803</v>
      </c>
      <c r="L19" s="3">
        <v>556.09687452509604</v>
      </c>
      <c r="M19" s="5">
        <v>700.66049930846748</v>
      </c>
      <c r="N19" s="5">
        <v>719.44891802900599</v>
      </c>
      <c r="O19" s="5">
        <v>1022.7192346371794</v>
      </c>
      <c r="P19" s="3">
        <v>949.96710480000002</v>
      </c>
    </row>
    <row r="20" spans="3:16" x14ac:dyDescent="0.25">
      <c r="C20" s="2">
        <v>44065</v>
      </c>
      <c r="D20" s="3">
        <v>900</v>
      </c>
      <c r="E20" s="3">
        <v>640</v>
      </c>
      <c r="F20" s="3">
        <v>658</v>
      </c>
      <c r="G20" s="3">
        <v>711.11111111111097</v>
      </c>
      <c r="H20" s="3">
        <v>563.44940376991701</v>
      </c>
      <c r="I20" s="3">
        <v>752.75195337772902</v>
      </c>
      <c r="J20" s="3">
        <v>729.27626156447002</v>
      </c>
      <c r="K20" s="3">
        <v>985.51376498595698</v>
      </c>
      <c r="L20" s="3">
        <v>536.599714637631</v>
      </c>
      <c r="M20" s="5">
        <v>704.84350584441518</v>
      </c>
      <c r="N20" s="5">
        <v>764.75544471609339</v>
      </c>
      <c r="O20" s="5">
        <v>1051.1817361860008</v>
      </c>
      <c r="P20" s="3">
        <v>1033.901568</v>
      </c>
    </row>
    <row r="21" spans="3:16" x14ac:dyDescent="0.25">
      <c r="C21" s="2">
        <v>44066</v>
      </c>
      <c r="D21" s="3">
        <v>581</v>
      </c>
      <c r="E21" s="3">
        <v>640</v>
      </c>
      <c r="F21" s="3">
        <v>548</v>
      </c>
      <c r="G21" s="3">
        <v>715.29411764705901</v>
      </c>
      <c r="H21" s="3">
        <v>533.86447850900299</v>
      </c>
      <c r="I21" s="3">
        <v>730.40006087680104</v>
      </c>
      <c r="J21" s="3">
        <v>717.309929568857</v>
      </c>
      <c r="K21" s="3">
        <v>1000.01335669554</v>
      </c>
      <c r="L21" s="3">
        <v>616.839856192311</v>
      </c>
      <c r="M21" s="5">
        <v>709.02651238036287</v>
      </c>
      <c r="N21" s="5">
        <v>715.95165774749967</v>
      </c>
      <c r="O21" s="5">
        <v>1080.8315295476903</v>
      </c>
      <c r="P21" s="3">
        <v>806.43334219999997</v>
      </c>
    </row>
    <row r="22" spans="3:16" x14ac:dyDescent="0.25">
      <c r="C22" s="2">
        <v>44067</v>
      </c>
      <c r="D22" s="3">
        <v>548</v>
      </c>
      <c r="E22" s="3">
        <v>640</v>
      </c>
      <c r="F22" s="3">
        <v>575</v>
      </c>
      <c r="G22" s="3">
        <v>719.47712418300603</v>
      </c>
      <c r="H22" s="3">
        <v>521.88491480053005</v>
      </c>
      <c r="I22" s="3">
        <v>672.05254882198801</v>
      </c>
      <c r="J22" s="3">
        <v>697.14465937036198</v>
      </c>
      <c r="K22" s="3">
        <v>1014.08377922702</v>
      </c>
      <c r="L22" s="3">
        <v>699.46271556249098</v>
      </c>
      <c r="M22" s="5">
        <v>713.20951891631057</v>
      </c>
      <c r="N22" s="5">
        <v>667.40731403656696</v>
      </c>
      <c r="O22" s="5">
        <v>1110.8024632692693</v>
      </c>
      <c r="P22" s="3">
        <v>1020.327972</v>
      </c>
    </row>
    <row r="23" spans="3:16" x14ac:dyDescent="0.25">
      <c r="C23" s="2">
        <v>44068</v>
      </c>
      <c r="D23" s="3">
        <v>763</v>
      </c>
      <c r="E23" s="3">
        <v>640</v>
      </c>
      <c r="F23" s="3">
        <v>680</v>
      </c>
      <c r="G23" s="3">
        <v>723.66013071895395</v>
      </c>
      <c r="H23" s="3">
        <v>555.91660477942503</v>
      </c>
      <c r="I23" s="3">
        <v>743.44585136031696</v>
      </c>
      <c r="J23" s="3">
        <v>736.13924384844597</v>
      </c>
      <c r="K23" s="3">
        <v>1027.7321464274501</v>
      </c>
      <c r="L23" s="3">
        <v>727.34880983200799</v>
      </c>
      <c r="M23" s="5">
        <v>717.39252545225827</v>
      </c>
      <c r="N23" s="5">
        <v>730.03892341489734</v>
      </c>
      <c r="O23" s="5">
        <v>1141.3969887393532</v>
      </c>
      <c r="P23" s="3">
        <v>995.16001719999997</v>
      </c>
    </row>
    <row r="24" spans="3:16" x14ac:dyDescent="0.25">
      <c r="C24" s="2">
        <v>44069</v>
      </c>
      <c r="D24" s="3">
        <v>729</v>
      </c>
      <c r="E24" s="3">
        <v>640</v>
      </c>
      <c r="F24" s="3">
        <v>640</v>
      </c>
      <c r="G24" s="3">
        <v>727.84313725490199</v>
      </c>
      <c r="H24" s="3">
        <v>596.71449327345999</v>
      </c>
      <c r="I24" s="3">
        <v>723.044766844371</v>
      </c>
      <c r="J24" s="3">
        <v>730.33597907134902</v>
      </c>
      <c r="K24" s="3">
        <v>1040.9659568631801</v>
      </c>
      <c r="L24" s="3">
        <v>739.88085841356497</v>
      </c>
      <c r="M24" s="5">
        <v>721.57553198820597</v>
      </c>
      <c r="N24" s="5">
        <v>720.99226498768712</v>
      </c>
      <c r="O24" s="5">
        <v>1173.3178021976373</v>
      </c>
      <c r="P24" s="3">
        <v>950.14805139999999</v>
      </c>
    </row>
    <row r="25" spans="3:16" x14ac:dyDescent="0.25">
      <c r="C25" s="2">
        <v>44070</v>
      </c>
      <c r="D25" s="3">
        <v>887</v>
      </c>
      <c r="E25" s="3">
        <v>640</v>
      </c>
      <c r="F25" s="3">
        <v>615</v>
      </c>
      <c r="G25" s="3">
        <v>732.02614379085003</v>
      </c>
      <c r="H25" s="3">
        <v>597.25736384790002</v>
      </c>
      <c r="I25" s="3">
        <v>728.86731803639304</v>
      </c>
      <c r="J25" s="3">
        <v>739.68805453905202</v>
      </c>
      <c r="K25" s="3">
        <v>1053.7930357315099</v>
      </c>
      <c r="L25" s="3">
        <v>693.52332711309703</v>
      </c>
      <c r="M25" s="5">
        <v>725.75853852415366</v>
      </c>
      <c r="N25" s="5">
        <v>754.01929420368731</v>
      </c>
      <c r="O25" s="5">
        <v>1205.8179831079656</v>
      </c>
      <c r="P25" s="3">
        <v>1267.5117660000001</v>
      </c>
    </row>
    <row r="26" spans="3:16" x14ac:dyDescent="0.25">
      <c r="C26" s="2">
        <v>44071</v>
      </c>
      <c r="D26" s="3">
        <v>791</v>
      </c>
      <c r="E26" s="3">
        <v>640</v>
      </c>
      <c r="F26" s="3">
        <v>657</v>
      </c>
      <c r="G26" s="3">
        <v>736.20915032679704</v>
      </c>
      <c r="H26" s="3">
        <v>587.25909317934099</v>
      </c>
      <c r="I26" s="3">
        <v>771.65434174386098</v>
      </c>
      <c r="J26" s="3">
        <v>750.86205555695699</v>
      </c>
      <c r="K26" s="3">
        <v>1066.22148152113</v>
      </c>
      <c r="L26" s="3">
        <v>655.75872123373301</v>
      </c>
      <c r="M26" s="5">
        <v>729.94154506010136</v>
      </c>
      <c r="N26" s="5">
        <v>749.29920007265412</v>
      </c>
      <c r="O26" s="5">
        <v>1239.3643107212913</v>
      </c>
      <c r="P26" s="3">
        <v>1085.7214180000001</v>
      </c>
    </row>
    <row r="27" spans="3:16" x14ac:dyDescent="0.25">
      <c r="C27" s="2">
        <v>44072</v>
      </c>
      <c r="D27" s="3">
        <v>759</v>
      </c>
      <c r="E27" s="3">
        <v>640</v>
      </c>
      <c r="F27" s="3">
        <v>658</v>
      </c>
      <c r="G27" s="3">
        <v>740.39215686274497</v>
      </c>
      <c r="H27" s="3">
        <v>569.69989921083095</v>
      </c>
      <c r="I27" s="3">
        <v>776.47974216217403</v>
      </c>
      <c r="J27" s="3">
        <v>760.94673793301001</v>
      </c>
      <c r="K27" s="3">
        <v>1078.2596171354201</v>
      </c>
      <c r="L27" s="3">
        <v>661.039535514882</v>
      </c>
      <c r="M27" s="5">
        <v>734.12455159604906</v>
      </c>
      <c r="N27" s="5">
        <v>796.29855368547874</v>
      </c>
      <c r="O27" s="5">
        <v>1273.8040387194144</v>
      </c>
      <c r="P27" s="3">
        <v>1181.6378580000001</v>
      </c>
    </row>
    <row r="28" spans="3:16" x14ac:dyDescent="0.25">
      <c r="C28" s="2">
        <v>44073</v>
      </c>
      <c r="D28" s="3">
        <v>631</v>
      </c>
      <c r="E28" s="3">
        <v>640</v>
      </c>
      <c r="F28" s="3">
        <v>548</v>
      </c>
      <c r="G28" s="3">
        <v>744.57516339869301</v>
      </c>
      <c r="H28" s="3">
        <v>557.86382747739401</v>
      </c>
      <c r="I28" s="3">
        <v>752.65729831925796</v>
      </c>
      <c r="J28" s="3">
        <v>748.98040593739699</v>
      </c>
      <c r="K28" s="3">
        <v>1089.9159452016299</v>
      </c>
      <c r="L28" s="3">
        <v>650.29959575838905</v>
      </c>
      <c r="M28" s="5">
        <v>738.30755813199676</v>
      </c>
      <c r="N28" s="5">
        <v>745.30882449669309</v>
      </c>
      <c r="O28" s="5">
        <v>1309.2378033077628</v>
      </c>
      <c r="P28" s="3">
        <v>921.69764359999999</v>
      </c>
    </row>
    <row r="29" spans="3:16" x14ac:dyDescent="0.25">
      <c r="C29" s="2">
        <v>44074</v>
      </c>
      <c r="D29" s="3">
        <v>502</v>
      </c>
      <c r="E29" s="3">
        <v>640</v>
      </c>
      <c r="F29" s="3">
        <v>575</v>
      </c>
      <c r="G29" s="3">
        <v>748.75816993464002</v>
      </c>
      <c r="H29" s="3">
        <v>525.66845205525499</v>
      </c>
      <c r="I29" s="3">
        <v>691.85365012692</v>
      </c>
      <c r="J29" s="3">
        <v>728.81513573890197</v>
      </c>
      <c r="K29" s="3">
        <v>1101.19910729855</v>
      </c>
      <c r="L29" s="3">
        <v>614.45843500536796</v>
      </c>
      <c r="M29" s="5">
        <v>742.49056466794445</v>
      </c>
      <c r="N29" s="5">
        <v>694.61457528386245</v>
      </c>
      <c r="O29" s="5">
        <v>1345.6039530308863</v>
      </c>
      <c r="P29" s="3">
        <v>1166.126577</v>
      </c>
    </row>
    <row r="30" spans="3:16" x14ac:dyDescent="0.25">
      <c r="C30" s="2">
        <v>44075</v>
      </c>
      <c r="D30" s="3">
        <v>550</v>
      </c>
      <c r="E30" s="3">
        <v>640</v>
      </c>
      <c r="F30" s="3">
        <v>680</v>
      </c>
      <c r="G30" s="3">
        <v>752.94117647058795</v>
      </c>
      <c r="H30" s="3">
        <v>623.03529224600697</v>
      </c>
      <c r="I30" s="3">
        <v>764.62843981485105</v>
      </c>
      <c r="J30" s="3">
        <v>767.80972021698699</v>
      </c>
      <c r="K30" s="3">
        <v>1112.1178468462799</v>
      </c>
      <c r="L30" s="3">
        <v>530.88164174577003</v>
      </c>
      <c r="M30" s="5">
        <v>746.67357120389215</v>
      </c>
      <c r="N30" s="5">
        <v>759.62708861193175</v>
      </c>
      <c r="O30" s="5">
        <v>1382.9879506504917</v>
      </c>
      <c r="P30" s="3">
        <v>1137.3657969999999</v>
      </c>
    </row>
    <row r="31" spans="3:16" x14ac:dyDescent="0.25">
      <c r="C31" s="2">
        <v>44076</v>
      </c>
      <c r="D31" s="3">
        <v>595</v>
      </c>
      <c r="E31" s="3">
        <v>640</v>
      </c>
      <c r="F31" s="3">
        <v>640</v>
      </c>
      <c r="G31" s="3">
        <v>757.12418300653599</v>
      </c>
      <c r="H31" s="3">
        <v>653.22029350952596</v>
      </c>
      <c r="I31" s="3">
        <v>742.97001919076604</v>
      </c>
      <c r="J31" s="3">
        <v>762.00645543988901</v>
      </c>
      <c r="K31" s="3">
        <v>1122.6809754124299</v>
      </c>
      <c r="L31" s="3">
        <v>433.38720035706802</v>
      </c>
      <c r="M31" s="5">
        <v>750.85657773983985</v>
      </c>
      <c r="N31" s="5">
        <v>750.04555620927954</v>
      </c>
      <c r="O31" s="5">
        <v>1421.4364196606875</v>
      </c>
      <c r="P31" s="3">
        <v>1085.9281960000001</v>
      </c>
    </row>
    <row r="32" spans="3:16" x14ac:dyDescent="0.25">
      <c r="C32" s="2">
        <v>44077</v>
      </c>
      <c r="D32" s="3">
        <v>612</v>
      </c>
      <c r="E32" s="3">
        <v>640</v>
      </c>
      <c r="F32" s="3">
        <v>615</v>
      </c>
      <c r="G32" s="3">
        <v>761.30718954248402</v>
      </c>
      <c r="H32" s="3">
        <v>555.12898801335803</v>
      </c>
      <c r="I32" s="3">
        <v>748.29681307190106</v>
      </c>
      <c r="J32" s="3">
        <v>771.35853090759201</v>
      </c>
      <c r="K32" s="3">
        <v>1132.8973422003901</v>
      </c>
      <c r="L32" s="3">
        <v>424.03930700935899</v>
      </c>
      <c r="M32" s="5">
        <v>755.03958427578755</v>
      </c>
      <c r="N32" s="5">
        <v>784.22954258506184</v>
      </c>
      <c r="O32" s="5">
        <v>1460.9329093631222</v>
      </c>
      <c r="P32" s="3">
        <v>1448.5968350000001</v>
      </c>
    </row>
    <row r="33" spans="3:16" x14ac:dyDescent="0.25">
      <c r="C33" s="2">
        <v>44078</v>
      </c>
      <c r="D33" s="3">
        <v>691</v>
      </c>
      <c r="E33" s="3">
        <v>640</v>
      </c>
      <c r="F33" s="3">
        <v>657</v>
      </c>
      <c r="G33" s="3">
        <v>765.49019607843104</v>
      </c>
      <c r="H33" s="3">
        <v>596.62226069410406</v>
      </c>
      <c r="I33" s="3">
        <v>791.55505134873897</v>
      </c>
      <c r="J33" s="3">
        <v>782.53253192549698</v>
      </c>
      <c r="K33" s="3">
        <v>1142.77580649689</v>
      </c>
      <c r="L33" s="3">
        <v>400.52620533393099</v>
      </c>
      <c r="M33" s="5">
        <v>759.22259081173524</v>
      </c>
      <c r="N33" s="5">
        <v>779.14948211630224</v>
      </c>
      <c r="O33" s="5">
        <v>1501.5340300637306</v>
      </c>
      <c r="P33" s="3">
        <v>1240.8551970000001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7</v>
      </c>
      <c r="J38" s="11" t="s">
        <v>8</v>
      </c>
      <c r="K38" s="11" t="s">
        <v>18</v>
      </c>
      <c r="L38" s="11" t="s">
        <v>9</v>
      </c>
      <c r="M38" s="11" t="s">
        <v>10</v>
      </c>
      <c r="N38" s="11" t="s">
        <v>11</v>
      </c>
      <c r="O38" s="12" t="s">
        <v>12</v>
      </c>
    </row>
    <row r="39" spans="3:16" x14ac:dyDescent="0.25">
      <c r="C39" s="8">
        <v>44049</v>
      </c>
      <c r="D39">
        <f>ABS(D4-E4)</f>
        <v>86</v>
      </c>
      <c r="E39">
        <f>ABS(D4-F4)</f>
        <v>111</v>
      </c>
      <c r="F39">
        <f>ABS(D4-G4)</f>
        <v>81.816993464051961</v>
      </c>
      <c r="G39">
        <f>ABS(D4-H4)</f>
        <v>208.93076347853503</v>
      </c>
      <c r="H39">
        <f>ABS(D4-I4)</f>
        <v>85.744908657508972</v>
      </c>
      <c r="I39">
        <f>ABS(D4-J4)</f>
        <v>81.323374566567963</v>
      </c>
      <c r="J39">
        <f>ABS(D4-K4)</f>
        <v>22.976374688522014</v>
      </c>
      <c r="K39">
        <f>ABS(D4-L4)</f>
        <v>84.954889493759993</v>
      </c>
      <c r="L39">
        <f>ABS(D4-M4)</f>
        <v>88.084598730747985</v>
      </c>
      <c r="M39">
        <f>ABS(D4-N4)</f>
        <v>62.611450940436043</v>
      </c>
      <c r="N39">
        <f>ABS(D4-O4)</f>
        <v>32.712750646097447</v>
      </c>
      <c r="O39">
        <f>ABS(D4-P4)</f>
        <v>123.03401140000005</v>
      </c>
    </row>
    <row r="40" spans="3:16" x14ac:dyDescent="0.25">
      <c r="C40" s="9">
        <v>44050</v>
      </c>
      <c r="D40">
        <f t="shared" ref="D40:D68" si="0">ABS(D5-E5)</f>
        <v>169</v>
      </c>
      <c r="E40">
        <f t="shared" ref="E40:E68" si="1">ABS(D5-F5)</f>
        <v>152</v>
      </c>
      <c r="F40">
        <f t="shared" ref="F40:F68" si="2">ABS(D5-G5)</f>
        <v>160.63398692810495</v>
      </c>
      <c r="G40">
        <f t="shared" ref="G40:G68" si="3">ABS(D5-H5)</f>
        <v>265.79665104871299</v>
      </c>
      <c r="H40">
        <f t="shared" ref="H40:H68" si="4">ABS(D5-I5)</f>
        <v>128.10671773361696</v>
      </c>
      <c r="I40">
        <f t="shared" ref="I40:I68" si="5">ABS(D5-J5)</f>
        <v>153.14937354866299</v>
      </c>
      <c r="J40">
        <f t="shared" ref="J40:J68" si="6">ABS(D5-K5)</f>
        <v>105.960808666454</v>
      </c>
      <c r="K40">
        <f t="shared" ref="K40:K68" si="7">ABS(D5-L5)</f>
        <v>180.96501694378605</v>
      </c>
      <c r="L40">
        <f>ABS(D5-M5)</f>
        <v>166.90159219480029</v>
      </c>
      <c r="M40">
        <f t="shared" ref="M40:M68" si="8">ABS(D5-N5)</f>
        <v>149.25164605829025</v>
      </c>
      <c r="N40">
        <f>ABS(D5-O5)</f>
        <v>105.63622123766379</v>
      </c>
      <c r="O40">
        <f>ABS(D5-P5)</f>
        <v>81.784313600000019</v>
      </c>
    </row>
    <row r="41" spans="3:16" x14ac:dyDescent="0.25">
      <c r="C41" s="8">
        <v>44051</v>
      </c>
      <c r="D41">
        <f t="shared" si="0"/>
        <v>203</v>
      </c>
      <c r="E41">
        <f t="shared" si="1"/>
        <v>185</v>
      </c>
      <c r="F41">
        <f t="shared" si="2"/>
        <v>190.45098039215702</v>
      </c>
      <c r="G41">
        <f t="shared" si="3"/>
        <v>319.56341386392398</v>
      </c>
      <c r="H41">
        <f t="shared" si="4"/>
        <v>154.88863346175594</v>
      </c>
      <c r="I41">
        <f t="shared" si="5"/>
        <v>177.06469117260997</v>
      </c>
      <c r="J41">
        <f t="shared" si="6"/>
        <v>107.96174664821501</v>
      </c>
      <c r="K41">
        <f t="shared" si="7"/>
        <v>264.55132851234202</v>
      </c>
      <c r="L41">
        <f>ABS(D6-M6)</f>
        <v>196.71858565885259</v>
      </c>
      <c r="M41">
        <f t="shared" si="8"/>
        <v>141.33077322267707</v>
      </c>
      <c r="N41">
        <f>ABS(D6-O6)</f>
        <v>119.3449811138961</v>
      </c>
      <c r="O41">
        <f>ABS(D6-P6)</f>
        <v>51.51038410000001</v>
      </c>
    </row>
    <row r="42" spans="3:16" x14ac:dyDescent="0.25">
      <c r="C42" s="9">
        <v>44052</v>
      </c>
      <c r="D42">
        <f t="shared" si="0"/>
        <v>16</v>
      </c>
      <c r="E42">
        <f t="shared" si="1"/>
        <v>76</v>
      </c>
      <c r="F42">
        <f t="shared" si="2"/>
        <v>32.732026143791018</v>
      </c>
      <c r="G42">
        <f t="shared" si="3"/>
        <v>140.86056695345599</v>
      </c>
      <c r="H42">
        <f t="shared" si="4"/>
        <v>45.765740499420986</v>
      </c>
      <c r="I42">
        <f t="shared" si="5"/>
        <v>29.96897683177599</v>
      </c>
      <c r="J42">
        <f t="shared" si="6"/>
        <v>131.89070903223399</v>
      </c>
      <c r="K42">
        <f t="shared" si="7"/>
        <v>91.124381725988997</v>
      </c>
      <c r="L42">
        <f>ABS(D7-M7)</f>
        <v>26.464420877095108</v>
      </c>
      <c r="M42">
        <f t="shared" si="8"/>
        <v>33.237324249112703</v>
      </c>
      <c r="N42">
        <f>ABS(D7-O7)</f>
        <v>105.09496786028535</v>
      </c>
      <c r="O42">
        <f>ABS(D7-P7)</f>
        <v>6.6971979999999576</v>
      </c>
    </row>
    <row r="43" spans="3:16" x14ac:dyDescent="0.25">
      <c r="C43" s="8">
        <v>44053</v>
      </c>
      <c r="D43">
        <f t="shared" si="0"/>
        <v>21</v>
      </c>
      <c r="E43">
        <f t="shared" si="1"/>
        <v>44</v>
      </c>
      <c r="F43">
        <f t="shared" si="2"/>
        <v>41.915032679739056</v>
      </c>
      <c r="G43">
        <f t="shared" si="3"/>
        <v>162.02376050198302</v>
      </c>
      <c r="H43">
        <f t="shared" si="4"/>
        <v>0.89053999269094675</v>
      </c>
      <c r="I43">
        <f t="shared" si="5"/>
        <v>14.803706633280967</v>
      </c>
      <c r="J43">
        <f t="shared" si="6"/>
        <v>157.30117092353396</v>
      </c>
      <c r="K43">
        <f t="shared" si="7"/>
        <v>76.645956645545994</v>
      </c>
      <c r="L43">
        <f>ABS(D8-M8)</f>
        <v>35.647427413042806</v>
      </c>
      <c r="M43">
        <f t="shared" si="8"/>
        <v>6.0072084580242517</v>
      </c>
      <c r="N43">
        <f>ABS(D8-O8)</f>
        <v>136.19645939796089</v>
      </c>
      <c r="O43">
        <f>ABS(D8-P8)</f>
        <v>162.09545449999996</v>
      </c>
    </row>
    <row r="44" spans="3:16" x14ac:dyDescent="0.25">
      <c r="C44" s="9">
        <v>44054</v>
      </c>
      <c r="D44">
        <f t="shared" si="0"/>
        <v>89</v>
      </c>
      <c r="E44">
        <f t="shared" si="1"/>
        <v>129</v>
      </c>
      <c r="F44">
        <f t="shared" si="2"/>
        <v>114.09803921568596</v>
      </c>
      <c r="G44">
        <f t="shared" si="3"/>
        <v>44.754326558732998</v>
      </c>
      <c r="H44">
        <f t="shared" si="4"/>
        <v>134.73935852776003</v>
      </c>
      <c r="I44">
        <f t="shared" si="5"/>
        <v>121.79829111136598</v>
      </c>
      <c r="J44">
        <f t="shared" si="6"/>
        <v>245.26190747304304</v>
      </c>
      <c r="K44">
        <f t="shared" si="7"/>
        <v>12.777080270749025</v>
      </c>
      <c r="L44">
        <f>ABS(D9-M9)</f>
        <v>107.8304339489905</v>
      </c>
      <c r="M44">
        <f t="shared" si="8"/>
        <v>119.86259302082851</v>
      </c>
      <c r="N44">
        <f>ABS(D9-O9)</f>
        <v>231.72271317510763</v>
      </c>
      <c r="O44">
        <f>ABS(D9-P9)</f>
        <v>210.82275909999998</v>
      </c>
    </row>
    <row r="45" spans="3:16" x14ac:dyDescent="0.25">
      <c r="C45" s="8">
        <v>44055</v>
      </c>
      <c r="D45">
        <f t="shared" si="0"/>
        <v>75</v>
      </c>
      <c r="E45">
        <f t="shared" si="1"/>
        <v>75</v>
      </c>
      <c r="F45">
        <f t="shared" si="2"/>
        <v>45.718954248366003</v>
      </c>
      <c r="G45">
        <f t="shared" si="3"/>
        <v>199.66816454755997</v>
      </c>
      <c r="H45">
        <f t="shared" si="4"/>
        <v>46.23633377482895</v>
      </c>
      <c r="I45">
        <f t="shared" si="5"/>
        <v>48.004973665731995</v>
      </c>
      <c r="J45">
        <f t="shared" si="6"/>
        <v>100.76704563391104</v>
      </c>
      <c r="K45">
        <f t="shared" si="7"/>
        <v>231.86079815356499</v>
      </c>
      <c r="L45">
        <f>ABS(D10-M10)</f>
        <v>51.986559515061799</v>
      </c>
      <c r="M45">
        <f t="shared" si="8"/>
        <v>52.114317455497826</v>
      </c>
      <c r="N45">
        <f>ABS(D10-O10)</f>
        <v>82.551586561479212</v>
      </c>
      <c r="O45">
        <f>ABS(D10-P10)</f>
        <v>12.354248699999971</v>
      </c>
    </row>
    <row r="46" spans="3:16" x14ac:dyDescent="0.25">
      <c r="C46" s="9">
        <v>44056</v>
      </c>
      <c r="D46">
        <f t="shared" si="0"/>
        <v>171</v>
      </c>
      <c r="E46">
        <f t="shared" si="1"/>
        <v>196</v>
      </c>
      <c r="F46">
        <f t="shared" si="2"/>
        <v>137.53594771241796</v>
      </c>
      <c r="G46">
        <f t="shared" si="3"/>
        <v>280.42840437620805</v>
      </c>
      <c r="H46">
        <f t="shared" si="4"/>
        <v>135.06311738972295</v>
      </c>
      <c r="I46">
        <f t="shared" si="5"/>
        <v>134.65289819802797</v>
      </c>
      <c r="J46">
        <f t="shared" si="6"/>
        <v>23.812417364331054</v>
      </c>
      <c r="K46">
        <f t="shared" si="7"/>
        <v>393.17781366131101</v>
      </c>
      <c r="L46">
        <f>ABS(D11-M11)</f>
        <v>143.8035529791141</v>
      </c>
      <c r="M46">
        <f t="shared" si="8"/>
        <v>117.40120255906163</v>
      </c>
      <c r="N46">
        <f>ABS(D11-O11)</f>
        <v>11.181461316145374</v>
      </c>
      <c r="O46">
        <f>ABS(D11-P11)</f>
        <v>159.37972669999999</v>
      </c>
    </row>
    <row r="47" spans="3:16" x14ac:dyDescent="0.25">
      <c r="C47" s="8">
        <v>44057</v>
      </c>
      <c r="D47">
        <f t="shared" si="0"/>
        <v>185</v>
      </c>
      <c r="E47">
        <f t="shared" si="1"/>
        <v>168</v>
      </c>
      <c r="F47">
        <f t="shared" si="2"/>
        <v>147.35294117647095</v>
      </c>
      <c r="G47">
        <f t="shared" si="3"/>
        <v>287.22971372896404</v>
      </c>
      <c r="H47">
        <f t="shared" si="4"/>
        <v>107.55968035477702</v>
      </c>
      <c r="I47">
        <f t="shared" si="5"/>
        <v>137.478897180123</v>
      </c>
      <c r="J47">
        <f t="shared" si="6"/>
        <v>28.395414115411995</v>
      </c>
      <c r="K47">
        <f t="shared" si="7"/>
        <v>403.523075534128</v>
      </c>
      <c r="L47">
        <f>ABS(D12-M12)</f>
        <v>153.6205464431664</v>
      </c>
      <c r="M47">
        <f t="shared" si="8"/>
        <v>135.40136401464213</v>
      </c>
      <c r="N47">
        <f>ABS(D12-O12)</f>
        <v>18.476381627602905</v>
      </c>
      <c r="O47">
        <f>ABS(D12-P12)</f>
        <v>6.1713542999999618</v>
      </c>
    </row>
    <row r="48" spans="3:16" x14ac:dyDescent="0.25">
      <c r="C48" s="9">
        <v>44058</v>
      </c>
      <c r="D48">
        <f t="shared" si="0"/>
        <v>138</v>
      </c>
      <c r="E48">
        <f t="shared" si="1"/>
        <v>120</v>
      </c>
      <c r="F48">
        <f t="shared" si="2"/>
        <v>96.169934640523024</v>
      </c>
      <c r="G48">
        <f t="shared" si="3"/>
        <v>247.87140465366997</v>
      </c>
      <c r="H48">
        <f t="shared" si="4"/>
        <v>54.305097388756053</v>
      </c>
      <c r="I48">
        <f t="shared" si="5"/>
        <v>80.394214804069975</v>
      </c>
      <c r="J48">
        <f t="shared" si="6"/>
        <v>93.514849310249019</v>
      </c>
      <c r="K48">
        <f t="shared" si="7"/>
        <v>369.51420047788503</v>
      </c>
      <c r="L48">
        <f>ABS(D13-M13)</f>
        <v>102.43753990721871</v>
      </c>
      <c r="M48">
        <f t="shared" si="8"/>
        <v>44.787664253291837</v>
      </c>
      <c r="N48">
        <f>ABS(D13-O13)</f>
        <v>89.330565514884483</v>
      </c>
      <c r="O48">
        <f>ABS(D13-P13)</f>
        <v>126.62064129999999</v>
      </c>
    </row>
    <row r="49" spans="3:15" x14ac:dyDescent="0.25">
      <c r="C49" s="8">
        <v>44059</v>
      </c>
      <c r="D49">
        <f t="shared" si="0"/>
        <v>46</v>
      </c>
      <c r="E49">
        <f t="shared" si="1"/>
        <v>46</v>
      </c>
      <c r="F49">
        <f t="shared" si="2"/>
        <v>92.013071895425014</v>
      </c>
      <c r="G49">
        <f t="shared" si="3"/>
        <v>104.21270912013603</v>
      </c>
      <c r="H49">
        <f t="shared" si="4"/>
        <v>109.14388055421</v>
      </c>
      <c r="I49">
        <f t="shared" si="5"/>
        <v>91.639453200315984</v>
      </c>
      <c r="J49">
        <f t="shared" si="6"/>
        <v>295.17082874024197</v>
      </c>
      <c r="K49">
        <f t="shared" si="7"/>
        <v>167.28879160409798</v>
      </c>
      <c r="L49">
        <f>ABS(D14-M14)</f>
        <v>85.745466628728991</v>
      </c>
      <c r="M49">
        <f t="shared" si="8"/>
        <v>92.594490998306128</v>
      </c>
      <c r="N49">
        <f>ABS(D14-O14)</f>
        <v>298.38034066212572</v>
      </c>
      <c r="O49">
        <f>ABS(D14-P14)</f>
        <v>111.56797119999999</v>
      </c>
    </row>
    <row r="50" spans="3:15" x14ac:dyDescent="0.25">
      <c r="C50" s="9">
        <v>44060</v>
      </c>
      <c r="D50">
        <f t="shared" si="0"/>
        <v>45</v>
      </c>
      <c r="E50">
        <f t="shared" si="1"/>
        <v>20</v>
      </c>
      <c r="F50">
        <f t="shared" si="2"/>
        <v>95.196078431373053</v>
      </c>
      <c r="G50">
        <f t="shared" si="3"/>
        <v>120.365653045741</v>
      </c>
      <c r="H50">
        <f t="shared" si="4"/>
        <v>52.804179643368002</v>
      </c>
      <c r="I50">
        <f t="shared" si="5"/>
        <v>70.474183001821984</v>
      </c>
      <c r="J50">
        <f t="shared" si="6"/>
        <v>311.36462874287599</v>
      </c>
      <c r="K50">
        <f t="shared" si="7"/>
        <v>115.95850126103602</v>
      </c>
      <c r="L50">
        <f>ABS(D15-M15)</f>
        <v>88.928473164676689</v>
      </c>
      <c r="M50">
        <f t="shared" si="8"/>
        <v>45.200052789271354</v>
      </c>
      <c r="N50">
        <f>ABS(D15-O15)</f>
        <v>322.63457690129906</v>
      </c>
      <c r="O50">
        <f>ABS(D15-P15)</f>
        <v>297.74267229999998</v>
      </c>
    </row>
    <row r="51" spans="3:15" x14ac:dyDescent="0.25">
      <c r="C51" s="8">
        <v>44061</v>
      </c>
      <c r="D51">
        <f t="shared" si="0"/>
        <v>43</v>
      </c>
      <c r="E51">
        <f t="shared" si="1"/>
        <v>83</v>
      </c>
      <c r="F51">
        <f t="shared" si="2"/>
        <v>97.379084967319955</v>
      </c>
      <c r="G51">
        <f t="shared" si="3"/>
        <v>77.765227213263984</v>
      </c>
      <c r="H51">
        <f t="shared" si="4"/>
        <v>120.50575068015701</v>
      </c>
      <c r="I51">
        <f t="shared" si="5"/>
        <v>107.46876747990598</v>
      </c>
      <c r="J51">
        <f t="shared" si="6"/>
        <v>326.09858197597202</v>
      </c>
      <c r="K51">
        <f t="shared" si="7"/>
        <v>135.84437555433601</v>
      </c>
      <c r="L51">
        <f>ABS(D16-M16)</f>
        <v>91.111479700624386</v>
      </c>
      <c r="M51">
        <f t="shared" si="8"/>
        <v>103.45075821786293</v>
      </c>
      <c r="N51">
        <f>ABS(D16-O16)</f>
        <v>345.01620358298408</v>
      </c>
      <c r="O51">
        <f>ABS(D16-P16)</f>
        <v>273.71872340000004</v>
      </c>
    </row>
    <row r="52" spans="3:15" x14ac:dyDescent="0.25">
      <c r="C52" s="9">
        <v>44062</v>
      </c>
      <c r="D52">
        <f t="shared" si="0"/>
        <v>95</v>
      </c>
      <c r="E52">
        <f t="shared" si="1"/>
        <v>95</v>
      </c>
      <c r="F52">
        <f t="shared" si="2"/>
        <v>36.437908496732007</v>
      </c>
      <c r="G52">
        <f t="shared" si="3"/>
        <v>166.53442572483004</v>
      </c>
      <c r="H52">
        <f t="shared" si="4"/>
        <v>36.355573355270963</v>
      </c>
      <c r="I52">
        <f t="shared" si="5"/>
        <v>36.334497297192001</v>
      </c>
      <c r="J52">
        <f t="shared" si="6"/>
        <v>204.375970564976</v>
      </c>
      <c r="K52">
        <f t="shared" si="7"/>
        <v>227.31710476060903</v>
      </c>
      <c r="L52">
        <f>ABS(D17-M17)</f>
        <v>42.705513763427916</v>
      </c>
      <c r="M52">
        <f t="shared" si="8"/>
        <v>43.061026233905295</v>
      </c>
      <c r="N52">
        <f>ABS(D17-O17)</f>
        <v>233.59469533669937</v>
      </c>
      <c r="O52">
        <f>ABS(D17-P17)</f>
        <v>96.329696900000044</v>
      </c>
    </row>
    <row r="53" spans="3:15" x14ac:dyDescent="0.25">
      <c r="C53" s="8">
        <v>44063</v>
      </c>
      <c r="D53">
        <f t="shared" si="0"/>
        <v>127</v>
      </c>
      <c r="E53">
        <f t="shared" si="1"/>
        <v>152</v>
      </c>
      <c r="F53">
        <f t="shared" si="2"/>
        <v>64.254901960783968</v>
      </c>
      <c r="G53">
        <f t="shared" si="3"/>
        <v>211.95994702789301</v>
      </c>
      <c r="H53">
        <f t="shared" si="4"/>
        <v>61.925888276629962</v>
      </c>
      <c r="I53">
        <f t="shared" si="5"/>
        <v>58.982421829487976</v>
      </c>
      <c r="J53">
        <f t="shared" si="6"/>
        <v>188.200926370503</v>
      </c>
      <c r="K53">
        <f t="shared" si="7"/>
        <v>250.14328190397305</v>
      </c>
      <c r="L53">
        <f>ABS(D18-M18)</f>
        <v>70.522507227480219</v>
      </c>
      <c r="M53">
        <f t="shared" si="8"/>
        <v>43.190954177687104</v>
      </c>
      <c r="N53">
        <f>ABS(D18-O18)</f>
        <v>228.05832998323478</v>
      </c>
      <c r="O53">
        <f>ABS(D18-P18)</f>
        <v>342.04802300000006</v>
      </c>
    </row>
    <row r="54" spans="3:15" x14ac:dyDescent="0.25">
      <c r="C54" s="9">
        <v>44064</v>
      </c>
      <c r="D54">
        <f t="shared" si="0"/>
        <v>263</v>
      </c>
      <c r="E54">
        <f t="shared" si="1"/>
        <v>246</v>
      </c>
      <c r="F54">
        <f t="shared" si="2"/>
        <v>196.07189542483695</v>
      </c>
      <c r="G54">
        <f t="shared" si="3"/>
        <v>321.47262358259798</v>
      </c>
      <c r="H54">
        <f t="shared" si="4"/>
        <v>155.71587587363001</v>
      </c>
      <c r="I54">
        <f t="shared" si="5"/>
        <v>183.80842081158301</v>
      </c>
      <c r="J54">
        <f t="shared" si="6"/>
        <v>67.578338101708027</v>
      </c>
      <c r="K54">
        <f t="shared" si="7"/>
        <v>346.90312547490396</v>
      </c>
      <c r="L54">
        <f>ABS(D19-M19)</f>
        <v>202.33950069153252</v>
      </c>
      <c r="M54">
        <f t="shared" si="8"/>
        <v>183.55108197099401</v>
      </c>
      <c r="N54">
        <f>ABS(D19-O19)</f>
        <v>119.7192346371794</v>
      </c>
      <c r="O54">
        <f>ABS(D19-P19)</f>
        <v>46.967104800000016</v>
      </c>
    </row>
    <row r="55" spans="3:15" x14ac:dyDescent="0.25">
      <c r="C55" s="8">
        <v>44065</v>
      </c>
      <c r="D55">
        <f t="shared" si="0"/>
        <v>260</v>
      </c>
      <c r="E55">
        <f t="shared" si="1"/>
        <v>242</v>
      </c>
      <c r="F55">
        <f t="shared" si="2"/>
        <v>188.88888888888903</v>
      </c>
      <c r="G55">
        <f t="shared" si="3"/>
        <v>336.55059623008299</v>
      </c>
      <c r="H55">
        <f t="shared" si="4"/>
        <v>147.24804662227098</v>
      </c>
      <c r="I55">
        <f t="shared" si="5"/>
        <v>170.72373843552998</v>
      </c>
      <c r="J55">
        <f t="shared" si="6"/>
        <v>85.513764985956982</v>
      </c>
      <c r="K55">
        <f t="shared" si="7"/>
        <v>363.400285362369</v>
      </c>
      <c r="L55">
        <f>ABS(D20-M20)</f>
        <v>195.15649415558482</v>
      </c>
      <c r="M55">
        <f t="shared" si="8"/>
        <v>135.24455528390661</v>
      </c>
      <c r="N55">
        <f>ABS(D20-O20)</f>
        <v>151.18173618600076</v>
      </c>
      <c r="O55">
        <f>ABS(D20-P20)</f>
        <v>133.901568</v>
      </c>
    </row>
    <row r="56" spans="3:15" x14ac:dyDescent="0.25">
      <c r="C56" s="9">
        <v>44066</v>
      </c>
      <c r="D56">
        <f t="shared" si="0"/>
        <v>59</v>
      </c>
      <c r="E56">
        <f t="shared" si="1"/>
        <v>33</v>
      </c>
      <c r="F56">
        <f t="shared" si="2"/>
        <v>134.29411764705901</v>
      </c>
      <c r="G56">
        <f t="shared" si="3"/>
        <v>47.135521490997007</v>
      </c>
      <c r="H56">
        <f t="shared" si="4"/>
        <v>149.40006087680104</v>
      </c>
      <c r="I56">
        <f t="shared" si="5"/>
        <v>136.309929568857</v>
      </c>
      <c r="J56">
        <f t="shared" si="6"/>
        <v>419.01335669553998</v>
      </c>
      <c r="K56">
        <f t="shared" si="7"/>
        <v>35.839856192311004</v>
      </c>
      <c r="L56">
        <f>ABS(D21-M21)</f>
        <v>128.02651238036287</v>
      </c>
      <c r="M56">
        <f t="shared" si="8"/>
        <v>134.95165774749967</v>
      </c>
      <c r="N56">
        <f>ABS(D21-O21)</f>
        <v>499.83152954769025</v>
      </c>
      <c r="O56">
        <f>ABS(D21-P21)</f>
        <v>225.43334219999997</v>
      </c>
    </row>
    <row r="57" spans="3:15" x14ac:dyDescent="0.25">
      <c r="C57" s="8">
        <v>44067</v>
      </c>
      <c r="D57">
        <f t="shared" si="0"/>
        <v>92</v>
      </c>
      <c r="E57">
        <f t="shared" si="1"/>
        <v>27</v>
      </c>
      <c r="F57">
        <f t="shared" si="2"/>
        <v>171.47712418300603</v>
      </c>
      <c r="G57">
        <f t="shared" si="3"/>
        <v>26.115085199469945</v>
      </c>
      <c r="H57">
        <f t="shared" si="4"/>
        <v>124.05254882198801</v>
      </c>
      <c r="I57">
        <f t="shared" si="5"/>
        <v>149.14465937036198</v>
      </c>
      <c r="J57">
        <f t="shared" si="6"/>
        <v>466.08377922702005</v>
      </c>
      <c r="K57">
        <f t="shared" si="7"/>
        <v>151.46271556249098</v>
      </c>
      <c r="L57">
        <f>ABS(D22-M22)</f>
        <v>165.20951891631057</v>
      </c>
      <c r="M57">
        <f t="shared" si="8"/>
        <v>119.40731403656696</v>
      </c>
      <c r="N57">
        <f>ABS(D22-O22)</f>
        <v>562.80246326926931</v>
      </c>
      <c r="O57">
        <f>ABS(D22-P22)</f>
        <v>472.32797200000005</v>
      </c>
    </row>
    <row r="58" spans="3:15" x14ac:dyDescent="0.25">
      <c r="C58" s="9">
        <v>44068</v>
      </c>
      <c r="D58">
        <f t="shared" si="0"/>
        <v>123</v>
      </c>
      <c r="E58">
        <f t="shared" si="1"/>
        <v>83</v>
      </c>
      <c r="F58">
        <f t="shared" si="2"/>
        <v>39.339869281046049</v>
      </c>
      <c r="G58">
        <f t="shared" si="3"/>
        <v>207.08339522057497</v>
      </c>
      <c r="H58">
        <f t="shared" si="4"/>
        <v>19.554148639683035</v>
      </c>
      <c r="I58">
        <f t="shared" si="5"/>
        <v>26.860756151554028</v>
      </c>
      <c r="J58">
        <f t="shared" si="6"/>
        <v>264.73214642745006</v>
      </c>
      <c r="K58">
        <f t="shared" si="7"/>
        <v>35.651190167992013</v>
      </c>
      <c r="L58">
        <f>ABS(D23-M23)</f>
        <v>45.607474547741731</v>
      </c>
      <c r="M58">
        <f t="shared" si="8"/>
        <v>32.96107658510266</v>
      </c>
      <c r="N58">
        <f>ABS(D23-O23)</f>
        <v>378.39698873935322</v>
      </c>
      <c r="O58">
        <f>ABS(D23-P23)</f>
        <v>232.16001719999997</v>
      </c>
    </row>
    <row r="59" spans="3:15" x14ac:dyDescent="0.25">
      <c r="C59" s="8">
        <v>44069</v>
      </c>
      <c r="D59">
        <f t="shared" si="0"/>
        <v>89</v>
      </c>
      <c r="E59">
        <f t="shared" si="1"/>
        <v>89</v>
      </c>
      <c r="F59">
        <f t="shared" si="2"/>
        <v>1.1568627450980102</v>
      </c>
      <c r="G59">
        <f t="shared" si="3"/>
        <v>132.28550672654001</v>
      </c>
      <c r="H59">
        <f t="shared" si="4"/>
        <v>5.9552331556290028</v>
      </c>
      <c r="I59">
        <f t="shared" si="5"/>
        <v>1.3359790713490156</v>
      </c>
      <c r="J59">
        <f t="shared" si="6"/>
        <v>311.96595686318005</v>
      </c>
      <c r="K59">
        <f t="shared" si="7"/>
        <v>10.880858413564965</v>
      </c>
      <c r="L59">
        <f>ABS(D24-M24)</f>
        <v>7.4244680117940334</v>
      </c>
      <c r="M59">
        <f t="shared" si="8"/>
        <v>8.0077350123128781</v>
      </c>
      <c r="N59">
        <f>ABS(D24-O24)</f>
        <v>444.31780219763732</v>
      </c>
      <c r="O59">
        <f>ABS(D24-P24)</f>
        <v>221.14805139999999</v>
      </c>
    </row>
    <row r="60" spans="3:15" x14ac:dyDescent="0.25">
      <c r="C60" s="9">
        <v>44070</v>
      </c>
      <c r="D60">
        <f t="shared" si="0"/>
        <v>247</v>
      </c>
      <c r="E60">
        <f t="shared" si="1"/>
        <v>272</v>
      </c>
      <c r="F60">
        <f t="shared" si="2"/>
        <v>154.97385620914997</v>
      </c>
      <c r="G60">
        <f t="shared" si="3"/>
        <v>289.74263615209998</v>
      </c>
      <c r="H60">
        <f t="shared" si="4"/>
        <v>158.13268196360696</v>
      </c>
      <c r="I60">
        <f t="shared" si="5"/>
        <v>147.31194546094798</v>
      </c>
      <c r="J60">
        <f t="shared" si="6"/>
        <v>166.79303573150992</v>
      </c>
      <c r="K60">
        <f t="shared" si="7"/>
        <v>193.47667288690297</v>
      </c>
      <c r="L60">
        <f>ABS(D25-M25)</f>
        <v>161.24146147584634</v>
      </c>
      <c r="M60">
        <f t="shared" si="8"/>
        <v>132.98070579631269</v>
      </c>
      <c r="N60">
        <f>ABS(D25-O25)</f>
        <v>318.81798310796557</v>
      </c>
      <c r="O60">
        <f>ABS(D25-P25)</f>
        <v>380.51176600000008</v>
      </c>
    </row>
    <row r="61" spans="3:15" x14ac:dyDescent="0.25">
      <c r="C61" s="8">
        <v>44071</v>
      </c>
      <c r="D61">
        <f t="shared" si="0"/>
        <v>151</v>
      </c>
      <c r="E61">
        <f t="shared" si="1"/>
        <v>134</v>
      </c>
      <c r="F61">
        <f t="shared" si="2"/>
        <v>54.790849673202956</v>
      </c>
      <c r="G61">
        <f t="shared" si="3"/>
        <v>203.74090682065901</v>
      </c>
      <c r="H61">
        <f t="shared" si="4"/>
        <v>19.345658256139018</v>
      </c>
      <c r="I61">
        <f t="shared" si="5"/>
        <v>40.137944443043011</v>
      </c>
      <c r="J61">
        <f t="shared" si="6"/>
        <v>275.22148152113004</v>
      </c>
      <c r="K61">
        <f t="shared" si="7"/>
        <v>135.24127876626699</v>
      </c>
      <c r="L61">
        <f>ABS(D26-M26)</f>
        <v>61.058454939898638</v>
      </c>
      <c r="M61">
        <f t="shared" si="8"/>
        <v>41.700799927345884</v>
      </c>
      <c r="N61">
        <f>ABS(D26-O26)</f>
        <v>448.3643107212913</v>
      </c>
      <c r="O61">
        <f>ABS(D26-P26)</f>
        <v>294.72141800000009</v>
      </c>
    </row>
    <row r="62" spans="3:15" x14ac:dyDescent="0.25">
      <c r="C62" s="9">
        <v>44072</v>
      </c>
      <c r="D62">
        <f t="shared" si="0"/>
        <v>119</v>
      </c>
      <c r="E62">
        <f t="shared" si="1"/>
        <v>101</v>
      </c>
      <c r="F62">
        <f t="shared" si="2"/>
        <v>18.607843137255031</v>
      </c>
      <c r="G62">
        <f t="shared" si="3"/>
        <v>189.30010078916905</v>
      </c>
      <c r="H62">
        <f t="shared" si="4"/>
        <v>17.479742162174034</v>
      </c>
      <c r="I62">
        <f t="shared" si="5"/>
        <v>1.946737933010013</v>
      </c>
      <c r="J62">
        <f t="shared" si="6"/>
        <v>319.25961713542006</v>
      </c>
      <c r="K62">
        <f t="shared" si="7"/>
        <v>97.960464485117996</v>
      </c>
      <c r="L62">
        <f>ABS(D27-M27)</f>
        <v>24.875448403950941</v>
      </c>
      <c r="M62">
        <f t="shared" si="8"/>
        <v>37.298553685478737</v>
      </c>
      <c r="N62">
        <f>ABS(D27-O27)</f>
        <v>514.80403871941439</v>
      </c>
      <c r="O62">
        <f>ABS(D27-P27)</f>
        <v>422.63785800000005</v>
      </c>
    </row>
    <row r="63" spans="3:15" x14ac:dyDescent="0.25">
      <c r="C63" s="8">
        <v>44073</v>
      </c>
      <c r="D63">
        <f t="shared" si="0"/>
        <v>9</v>
      </c>
      <c r="E63">
        <f t="shared" si="1"/>
        <v>83</v>
      </c>
      <c r="F63">
        <f t="shared" si="2"/>
        <v>113.57516339869301</v>
      </c>
      <c r="G63">
        <f t="shared" si="3"/>
        <v>73.136172522605989</v>
      </c>
      <c r="H63">
        <f t="shared" si="4"/>
        <v>121.65729831925796</v>
      </c>
      <c r="I63">
        <f t="shared" si="5"/>
        <v>117.98040593739699</v>
      </c>
      <c r="J63">
        <f t="shared" si="6"/>
        <v>458.91594520162994</v>
      </c>
      <c r="K63">
        <f t="shared" si="7"/>
        <v>19.299595758389046</v>
      </c>
      <c r="L63">
        <f>ABS(D28-M28)</f>
        <v>107.30755813199676</v>
      </c>
      <c r="M63">
        <f t="shared" si="8"/>
        <v>114.30882449669309</v>
      </c>
      <c r="N63">
        <f>ABS(D28-O28)</f>
        <v>678.23780330776276</v>
      </c>
      <c r="O63">
        <f>ABS(D28-P28)</f>
        <v>290.69764359999999</v>
      </c>
    </row>
    <row r="64" spans="3:15" x14ac:dyDescent="0.25">
      <c r="C64" s="9">
        <v>44074</v>
      </c>
      <c r="D64">
        <f t="shared" si="0"/>
        <v>138</v>
      </c>
      <c r="E64">
        <f t="shared" si="1"/>
        <v>73</v>
      </c>
      <c r="F64">
        <f t="shared" si="2"/>
        <v>246.75816993464002</v>
      </c>
      <c r="G64">
        <f t="shared" si="3"/>
        <v>23.668452055254988</v>
      </c>
      <c r="H64">
        <f t="shared" si="4"/>
        <v>189.85365012692</v>
      </c>
      <c r="I64">
        <f t="shared" si="5"/>
        <v>226.81513573890197</v>
      </c>
      <c r="J64">
        <f t="shared" si="6"/>
        <v>599.19910729854996</v>
      </c>
      <c r="K64">
        <f t="shared" si="7"/>
        <v>112.45843500536796</v>
      </c>
      <c r="L64">
        <f>ABS(D29-M29)</f>
        <v>240.49056466794445</v>
      </c>
      <c r="M64">
        <f t="shared" si="8"/>
        <v>192.61457528386245</v>
      </c>
      <c r="N64">
        <f>ABS(D29-O29)</f>
        <v>843.60395303088626</v>
      </c>
      <c r="O64">
        <f>ABS(D29-P29)</f>
        <v>664.126577</v>
      </c>
    </row>
    <row r="65" spans="3:15" x14ac:dyDescent="0.25">
      <c r="C65" s="8">
        <v>44075</v>
      </c>
      <c r="D65">
        <f t="shared" si="0"/>
        <v>90</v>
      </c>
      <c r="E65">
        <f t="shared" si="1"/>
        <v>130</v>
      </c>
      <c r="F65">
        <f t="shared" si="2"/>
        <v>202.94117647058795</v>
      </c>
      <c r="G65">
        <f t="shared" si="3"/>
        <v>73.035292246006975</v>
      </c>
      <c r="H65">
        <f t="shared" si="4"/>
        <v>214.62843981485105</v>
      </c>
      <c r="I65">
        <f t="shared" si="5"/>
        <v>217.80972021698699</v>
      </c>
      <c r="J65">
        <f t="shared" si="6"/>
        <v>562.11784684627992</v>
      </c>
      <c r="K65">
        <f t="shared" si="7"/>
        <v>19.118358254229975</v>
      </c>
      <c r="L65">
        <f>ABS(D30-M30)</f>
        <v>196.67357120389215</v>
      </c>
      <c r="M65">
        <f t="shared" si="8"/>
        <v>209.62708861193175</v>
      </c>
      <c r="N65">
        <f>ABS(D30-O30)</f>
        <v>832.98795065049171</v>
      </c>
      <c r="O65">
        <f>ABS(D30-P30)</f>
        <v>587.36579699999993</v>
      </c>
    </row>
    <row r="66" spans="3:15" x14ac:dyDescent="0.25">
      <c r="C66" s="9">
        <v>44076</v>
      </c>
      <c r="D66">
        <f t="shared" si="0"/>
        <v>45</v>
      </c>
      <c r="E66">
        <f t="shared" si="1"/>
        <v>45</v>
      </c>
      <c r="F66">
        <f t="shared" si="2"/>
        <v>162.12418300653599</v>
      </c>
      <c r="G66">
        <f t="shared" si="3"/>
        <v>58.220293509525959</v>
      </c>
      <c r="H66">
        <f t="shared" si="4"/>
        <v>147.97001919076604</v>
      </c>
      <c r="I66">
        <f t="shared" si="5"/>
        <v>167.00645543988901</v>
      </c>
      <c r="J66">
        <f t="shared" si="6"/>
        <v>527.68097541242992</v>
      </c>
      <c r="K66">
        <f t="shared" si="7"/>
        <v>161.61279964293198</v>
      </c>
      <c r="L66">
        <f>ABS(D31-M31)</f>
        <v>155.85657773983985</v>
      </c>
      <c r="M66">
        <f t="shared" si="8"/>
        <v>155.04555620927954</v>
      </c>
      <c r="N66">
        <f>ABS(D31-O31)</f>
        <v>826.43641966068753</v>
      </c>
      <c r="O66">
        <f>ABS(D31-P31)</f>
        <v>490.92819600000007</v>
      </c>
    </row>
    <row r="67" spans="3:15" x14ac:dyDescent="0.25">
      <c r="C67" s="8">
        <v>44077</v>
      </c>
      <c r="D67">
        <f t="shared" si="0"/>
        <v>28</v>
      </c>
      <c r="E67">
        <f t="shared" si="1"/>
        <v>3</v>
      </c>
      <c r="F67">
        <f t="shared" si="2"/>
        <v>149.30718954248402</v>
      </c>
      <c r="G67">
        <f t="shared" si="3"/>
        <v>56.871011986641975</v>
      </c>
      <c r="H67">
        <f t="shared" si="4"/>
        <v>136.29681307190106</v>
      </c>
      <c r="I67">
        <f t="shared" si="5"/>
        <v>159.35853090759201</v>
      </c>
      <c r="J67">
        <f t="shared" si="6"/>
        <v>520.89734220039009</v>
      </c>
      <c r="K67">
        <f t="shared" si="7"/>
        <v>187.96069299064101</v>
      </c>
      <c r="L67">
        <f>ABS(D32-M32)</f>
        <v>143.03958427578755</v>
      </c>
      <c r="M67">
        <f t="shared" si="8"/>
        <v>172.22954258506184</v>
      </c>
      <c r="N67">
        <f>ABS(D32-O32)</f>
        <v>848.93290936312223</v>
      </c>
      <c r="O67">
        <f>ABS(D32-P32)</f>
        <v>836.59683500000006</v>
      </c>
    </row>
    <row r="68" spans="3:15" x14ac:dyDescent="0.25">
      <c r="C68" s="9">
        <v>44078</v>
      </c>
      <c r="D68">
        <f t="shared" si="0"/>
        <v>51</v>
      </c>
      <c r="E68">
        <f t="shared" si="1"/>
        <v>34</v>
      </c>
      <c r="F68">
        <f t="shared" si="2"/>
        <v>74.49019607843104</v>
      </c>
      <c r="G68">
        <f t="shared" si="3"/>
        <v>94.377739305895943</v>
      </c>
      <c r="H68">
        <f t="shared" si="4"/>
        <v>100.55505134873897</v>
      </c>
      <c r="I68">
        <f t="shared" si="5"/>
        <v>91.532531925496983</v>
      </c>
      <c r="J68">
        <f t="shared" si="6"/>
        <v>451.77580649689003</v>
      </c>
      <c r="K68">
        <f t="shared" si="7"/>
        <v>290.47379466606901</v>
      </c>
      <c r="L68">
        <f>ABS(D33-M33)</f>
        <v>68.222590811735245</v>
      </c>
      <c r="M68">
        <f t="shared" si="8"/>
        <v>88.149482116302238</v>
      </c>
      <c r="N68">
        <f>ABS(D33-O33)</f>
        <v>810.5340300637306</v>
      </c>
      <c r="O68">
        <f>ABS(D33-P33)</f>
        <v>549.85519700000009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7</v>
      </c>
      <c r="J71" s="11" t="s">
        <v>8</v>
      </c>
      <c r="K71" s="11" t="s">
        <v>18</v>
      </c>
      <c r="L71" s="11" t="s">
        <v>9</v>
      </c>
      <c r="M71" s="11" t="s">
        <v>10</v>
      </c>
      <c r="N71" s="11" t="s">
        <v>11</v>
      </c>
      <c r="O71" s="12" t="s">
        <v>12</v>
      </c>
    </row>
    <row r="72" spans="3:15" x14ac:dyDescent="0.25">
      <c r="C72" s="8">
        <v>44049</v>
      </c>
      <c r="D72">
        <f>D39*D39</f>
        <v>7396</v>
      </c>
      <c r="E72">
        <f t="shared" ref="E72:N72" si="9">E39*E39</f>
        <v>12321</v>
      </c>
      <c r="F72">
        <f t="shared" si="9"/>
        <v>6694.0204194967209</v>
      </c>
      <c r="G72">
        <f t="shared" si="9"/>
        <v>43652.063927723546</v>
      </c>
      <c r="H72">
        <f t="shared" si="9"/>
        <v>7352.189360684557</v>
      </c>
      <c r="I72">
        <f t="shared" si="9"/>
        <v>6613.4912508943135</v>
      </c>
      <c r="J72">
        <f t="shared" si="9"/>
        <v>527.91379382735511</v>
      </c>
      <c r="K72">
        <f t="shared" si="9"/>
        <v>7217.3332488969718</v>
      </c>
      <c r="L72">
        <f t="shared" si="9"/>
        <v>7758.8965335568892</v>
      </c>
      <c r="M72">
        <f>M39*M39</f>
        <v>3920.1937888666293</v>
      </c>
      <c r="N72">
        <f>N39*N39</f>
        <v>1070.1240548337489</v>
      </c>
      <c r="O72">
        <f>O39*O39</f>
        <v>15137.367961175343</v>
      </c>
    </row>
    <row r="73" spans="3:15" x14ac:dyDescent="0.25">
      <c r="C73" s="9">
        <v>44050</v>
      </c>
      <c r="D73">
        <f t="shared" ref="D73:O88" si="10">D40*D40</f>
        <v>28561</v>
      </c>
      <c r="E73">
        <f t="shared" si="10"/>
        <v>23104</v>
      </c>
      <c r="F73">
        <f t="shared" si="10"/>
        <v>25803.277756418589</v>
      </c>
      <c r="G73">
        <f t="shared" si="10"/>
        <v>70647.859708711301</v>
      </c>
      <c r="H73">
        <f t="shared" si="10"/>
        <v>16411.331128480611</v>
      </c>
      <c r="I73">
        <f t="shared" si="10"/>
        <v>23454.730618347916</v>
      </c>
      <c r="J73">
        <f t="shared" si="10"/>
        <v>11227.692973248873</v>
      </c>
      <c r="K73">
        <f t="shared" si="10"/>
        <v>32748.337357464774</v>
      </c>
      <c r="L73">
        <f t="shared" si="10"/>
        <v>27856.141477159421</v>
      </c>
      <c r="M73">
        <f t="shared" si="10"/>
        <v>22276.053851109147</v>
      </c>
      <c r="N73">
        <f t="shared" si="10"/>
        <v>11159.01123737265</v>
      </c>
      <c r="O73">
        <f t="shared" si="10"/>
        <v>6688.6739510231482</v>
      </c>
    </row>
    <row r="74" spans="3:15" x14ac:dyDescent="0.25">
      <c r="C74" s="8">
        <v>44051</v>
      </c>
      <c r="D74">
        <f t="shared" si="10"/>
        <v>41209</v>
      </c>
      <c r="E74">
        <f t="shared" si="10"/>
        <v>34225</v>
      </c>
      <c r="F74">
        <f t="shared" si="10"/>
        <v>36271.575932333777</v>
      </c>
      <c r="G74">
        <f t="shared" si="10"/>
        <v>102120.77548036557</v>
      </c>
      <c r="H74">
        <f t="shared" si="10"/>
        <v>23990.488775650185</v>
      </c>
      <c r="I74">
        <f t="shared" si="10"/>
        <v>31351.904860051742</v>
      </c>
      <c r="J74">
        <f t="shared" si="10"/>
        <v>11655.738739333365</v>
      </c>
      <c r="K74">
        <f t="shared" si="10"/>
        <v>69987.405417645117</v>
      </c>
      <c r="L74">
        <f t="shared" si="10"/>
        <v>38698.201943619322</v>
      </c>
      <c r="M74">
        <f t="shared" si="10"/>
        <v>19974.387459719772</v>
      </c>
      <c r="N74">
        <f t="shared" si="10"/>
        <v>14243.224517076216</v>
      </c>
      <c r="O74">
        <f t="shared" si="10"/>
        <v>2653.3196701295337</v>
      </c>
    </row>
    <row r="75" spans="3:15" x14ac:dyDescent="0.25">
      <c r="C75" s="9">
        <v>44052</v>
      </c>
      <c r="D75">
        <f t="shared" si="10"/>
        <v>256</v>
      </c>
      <c r="E75">
        <f t="shared" si="10"/>
        <v>5776</v>
      </c>
      <c r="F75">
        <f t="shared" si="10"/>
        <v>1071.3855354778186</v>
      </c>
      <c r="G75">
        <f t="shared" si="10"/>
        <v>19841.699322449058</v>
      </c>
      <c r="H75">
        <f t="shared" si="10"/>
        <v>2094.5030034603424</v>
      </c>
      <c r="I75">
        <f t="shared" si="10"/>
        <v>898.13957234352608</v>
      </c>
      <c r="J75">
        <f t="shared" si="10"/>
        <v>17395.159129025407</v>
      </c>
      <c r="K75">
        <f t="shared" si="10"/>
        <v>8303.6529449437567</v>
      </c>
      <c r="L75">
        <f t="shared" si="10"/>
        <v>700.36557236002739</v>
      </c>
      <c r="M75">
        <f t="shared" si="10"/>
        <v>1104.7197232406554</v>
      </c>
      <c r="N75">
        <f t="shared" si="10"/>
        <v>11044.952269554411</v>
      </c>
      <c r="O75">
        <f t="shared" si="10"/>
        <v>44.852461051203434</v>
      </c>
    </row>
    <row r="76" spans="3:15" x14ac:dyDescent="0.25">
      <c r="C76" s="8">
        <v>44053</v>
      </c>
      <c r="D76">
        <f t="shared" si="10"/>
        <v>441</v>
      </c>
      <c r="E76">
        <f t="shared" si="10"/>
        <v>1936</v>
      </c>
      <c r="F76">
        <f t="shared" si="10"/>
        <v>1756.8699645435931</v>
      </c>
      <c r="G76">
        <f t="shared" si="10"/>
        <v>26251.698967203953</v>
      </c>
      <c r="H76">
        <f t="shared" si="10"/>
        <v>0.7930614785819915</v>
      </c>
      <c r="I76">
        <f t="shared" si="10"/>
        <v>219.1497300842469</v>
      </c>
      <c r="J76">
        <f t="shared" si="10"/>
        <v>24743.658373914845</v>
      </c>
      <c r="K76">
        <f t="shared" si="10"/>
        <v>5874.6026701109158</v>
      </c>
      <c r="L76">
        <f t="shared" si="10"/>
        <v>1270.7390811681557</v>
      </c>
      <c r="M76">
        <f t="shared" si="10"/>
        <v>36.086553458158107</v>
      </c>
      <c r="N76">
        <f t="shared" si="10"/>
        <v>18549.475552540411</v>
      </c>
      <c r="O76">
        <f t="shared" si="10"/>
        <v>26274.936369561558</v>
      </c>
    </row>
    <row r="77" spans="3:15" x14ac:dyDescent="0.25">
      <c r="C77" s="9">
        <v>44054</v>
      </c>
      <c r="D77">
        <f t="shared" si="10"/>
        <v>7921</v>
      </c>
      <c r="E77">
        <f t="shared" si="10"/>
        <v>16641</v>
      </c>
      <c r="F77">
        <f t="shared" si="10"/>
        <v>13018.362552864211</v>
      </c>
      <c r="G77">
        <f t="shared" si="10"/>
        <v>2002.9497457257139</v>
      </c>
      <c r="H77">
        <f t="shared" si="10"/>
        <v>18154.694736472262</v>
      </c>
      <c r="I77">
        <f t="shared" si="10"/>
        <v>14834.823717649055</v>
      </c>
      <c r="J77">
        <f t="shared" si="10"/>
        <v>60153.403257315527</v>
      </c>
      <c r="K77">
        <f t="shared" si="10"/>
        <v>163.25378024516397</v>
      </c>
      <c r="L77">
        <f t="shared" si="10"/>
        <v>11627.402485627603</v>
      </c>
      <c r="M77">
        <f t="shared" si="10"/>
        <v>14367.041205676767</v>
      </c>
      <c r="N77">
        <f t="shared" si="10"/>
        <v>53695.415801233197</v>
      </c>
      <c r="O77">
        <f t="shared" si="10"/>
        <v>44446.235754536625</v>
      </c>
    </row>
    <row r="78" spans="3:15" x14ac:dyDescent="0.25">
      <c r="C78" s="8">
        <v>44055</v>
      </c>
      <c r="D78">
        <f t="shared" si="10"/>
        <v>5625</v>
      </c>
      <c r="E78">
        <f t="shared" si="10"/>
        <v>5625</v>
      </c>
      <c r="F78">
        <f t="shared" si="10"/>
        <v>2090.2227775641836</v>
      </c>
      <c r="G78">
        <f t="shared" si="10"/>
        <v>39867.375933791482</v>
      </c>
      <c r="H78">
        <f t="shared" si="10"/>
        <v>2137.7985609373882</v>
      </c>
      <c r="I78">
        <f t="shared" si="10"/>
        <v>2304.4774966476225</v>
      </c>
      <c r="J78">
        <f t="shared" si="10"/>
        <v>10153.997485786709</v>
      </c>
      <c r="K78">
        <f t="shared" si="10"/>
        <v>53759.429720408203</v>
      </c>
      <c r="L78">
        <f t="shared" si="10"/>
        <v>2702.6023702130624</v>
      </c>
      <c r="M78">
        <f t="shared" si="10"/>
        <v>2715.9020838524052</v>
      </c>
      <c r="N78">
        <f t="shared" si="10"/>
        <v>6814.7644438173957</v>
      </c>
      <c r="O78">
        <f t="shared" si="10"/>
        <v>152.62746094145098</v>
      </c>
    </row>
    <row r="79" spans="3:15" x14ac:dyDescent="0.25">
      <c r="C79" s="9">
        <v>44056</v>
      </c>
      <c r="D79">
        <f t="shared" si="10"/>
        <v>29241</v>
      </c>
      <c r="E79">
        <f t="shared" si="10"/>
        <v>38416</v>
      </c>
      <c r="F79">
        <f t="shared" si="10"/>
        <v>18916.136913152968</v>
      </c>
      <c r="G79">
        <f t="shared" si="10"/>
        <v>78640.089980986057</v>
      </c>
      <c r="H79">
        <f t="shared" si="10"/>
        <v>18242.045679030081</v>
      </c>
      <c r="I79">
        <f t="shared" si="10"/>
        <v>18131.402993128482</v>
      </c>
      <c r="J79">
        <f t="shared" si="10"/>
        <v>567.0312207330951</v>
      </c>
      <c r="K79">
        <f t="shared" si="10"/>
        <v>154588.79315548859</v>
      </c>
      <c r="L79">
        <f t="shared" si="10"/>
        <v>20679.461849416875</v>
      </c>
      <c r="M79">
        <f t="shared" si="10"/>
        <v>13783.042362313819</v>
      </c>
      <c r="N79">
        <f t="shared" si="10"/>
        <v>125.02507716445542</v>
      </c>
      <c r="O79">
        <f t="shared" si="10"/>
        <v>25401.897282966689</v>
      </c>
    </row>
    <row r="80" spans="3:15" x14ac:dyDescent="0.25">
      <c r="C80" s="8">
        <v>44057</v>
      </c>
      <c r="D80">
        <f t="shared" si="10"/>
        <v>34225</v>
      </c>
      <c r="E80">
        <f t="shared" si="10"/>
        <v>28224</v>
      </c>
      <c r="F80">
        <f t="shared" si="10"/>
        <v>21712.889273356508</v>
      </c>
      <c r="G80">
        <f t="shared" si="10"/>
        <v>82500.908448822636</v>
      </c>
      <c r="H80">
        <f t="shared" si="10"/>
        <v>11569.084838021805</v>
      </c>
      <c r="I80">
        <f t="shared" si="10"/>
        <v>18900.447169862833</v>
      </c>
      <c r="J80">
        <f t="shared" si="10"/>
        <v>806.29954278573882</v>
      </c>
      <c r="K80">
        <f t="shared" si="10"/>
        <v>162830.87248852156</v>
      </c>
      <c r="L80">
        <f t="shared" si="10"/>
        <v>23599.272289497047</v>
      </c>
      <c r="M80">
        <f t="shared" si="10"/>
        <v>18333.529377025625</v>
      </c>
      <c r="N80">
        <f t="shared" si="10"/>
        <v>341.37667804882216</v>
      </c>
      <c r="O80">
        <f t="shared" si="10"/>
        <v>38.085613896128017</v>
      </c>
    </row>
    <row r="81" spans="3:15" x14ac:dyDescent="0.25">
      <c r="C81" s="9">
        <v>44058</v>
      </c>
      <c r="D81">
        <f t="shared" si="10"/>
        <v>19044</v>
      </c>
      <c r="E81">
        <f t="shared" si="10"/>
        <v>14400</v>
      </c>
      <c r="F81">
        <f t="shared" si="10"/>
        <v>9248.6563287624704</v>
      </c>
      <c r="G81">
        <f t="shared" si="10"/>
        <v>61440.233244983399</v>
      </c>
      <c r="H81">
        <f t="shared" si="10"/>
        <v>2949.0436024022797</v>
      </c>
      <c r="I81">
        <f t="shared" si="10"/>
        <v>6463.2297739629439</v>
      </c>
      <c r="J81">
        <f t="shared" si="10"/>
        <v>8745.0270415185823</v>
      </c>
      <c r="K81">
        <f t="shared" si="10"/>
        <v>136540.74435481059</v>
      </c>
      <c r="L81">
        <f t="shared" si="10"/>
        <v>10493.449582243025</v>
      </c>
      <c r="M81">
        <f t="shared" si="10"/>
        <v>2005.9348692655954</v>
      </c>
      <c r="N81">
        <f t="shared" si="10"/>
        <v>7979.9499352090688</v>
      </c>
      <c r="O81">
        <f t="shared" si="10"/>
        <v>16032.786803223264</v>
      </c>
    </row>
    <row r="82" spans="3:15" x14ac:dyDescent="0.25">
      <c r="C82" s="8">
        <v>44059</v>
      </c>
      <c r="D82">
        <f t="shared" si="10"/>
        <v>2116</v>
      </c>
      <c r="E82">
        <f t="shared" si="10"/>
        <v>2116</v>
      </c>
      <c r="F82">
        <f t="shared" si="10"/>
        <v>8466.4053996326529</v>
      </c>
      <c r="G82">
        <f t="shared" si="10"/>
        <v>10860.288742158082</v>
      </c>
      <c r="H82">
        <f t="shared" si="10"/>
        <v>11912.38666243166</v>
      </c>
      <c r="I82">
        <f t="shared" si="10"/>
        <v>8397.7893828529031</v>
      </c>
      <c r="J82">
        <f t="shared" si="10"/>
        <v>87125.818139201263</v>
      </c>
      <c r="K82">
        <f t="shared" si="10"/>
        <v>27985.539796359324</v>
      </c>
      <c r="L82">
        <f t="shared" si="10"/>
        <v>7352.2850473784774</v>
      </c>
      <c r="M82">
        <f t="shared" si="10"/>
        <v>8573.739763235395</v>
      </c>
      <c r="N82">
        <f t="shared" si="10"/>
        <v>89030.827693646192</v>
      </c>
      <c r="O82">
        <f t="shared" si="10"/>
        <v>12447.412197684027</v>
      </c>
    </row>
    <row r="83" spans="3:15" x14ac:dyDescent="0.25">
      <c r="C83" s="9">
        <v>44060</v>
      </c>
      <c r="D83">
        <f t="shared" si="10"/>
        <v>2025</v>
      </c>
      <c r="E83">
        <f t="shared" si="10"/>
        <v>400</v>
      </c>
      <c r="F83">
        <f t="shared" si="10"/>
        <v>9062.29334871213</v>
      </c>
      <c r="G83">
        <f t="shared" si="10"/>
        <v>14487.890433127699</v>
      </c>
      <c r="H83">
        <f t="shared" si="10"/>
        <v>2788.2813878090797</v>
      </c>
      <c r="I83">
        <f t="shared" si="10"/>
        <v>4966.6104697742949</v>
      </c>
      <c r="J83">
        <f t="shared" si="10"/>
        <v>96947.932032188997</v>
      </c>
      <c r="K83">
        <f t="shared" si="10"/>
        <v>13446.374014705692</v>
      </c>
      <c r="L83">
        <f t="shared" si="10"/>
        <v>7908.2733394006218</v>
      </c>
      <c r="M83">
        <f t="shared" si="10"/>
        <v>2043.0447721529172</v>
      </c>
      <c r="N83">
        <f t="shared" si="10"/>
        <v>104093.07021228026</v>
      </c>
      <c r="O83">
        <f t="shared" si="10"/>
        <v>88650.698908345177</v>
      </c>
    </row>
    <row r="84" spans="3:15" x14ac:dyDescent="0.25">
      <c r="C84" s="8">
        <v>44061</v>
      </c>
      <c r="D84">
        <f t="shared" si="10"/>
        <v>1849</v>
      </c>
      <c r="E84">
        <f t="shared" si="10"/>
        <v>6889</v>
      </c>
      <c r="F84">
        <f t="shared" si="10"/>
        <v>9482.6861890725195</v>
      </c>
      <c r="G84">
        <f t="shared" si="10"/>
        <v>6047.4305635305736</v>
      </c>
      <c r="H84">
        <f t="shared" si="10"/>
        <v>14521.635946988161</v>
      </c>
      <c r="I84">
        <f t="shared" si="10"/>
        <v>11549.535983650097</v>
      </c>
      <c r="J84">
        <f t="shared" si="10"/>
        <v>106340.28516673975</v>
      </c>
      <c r="K84">
        <f t="shared" si="10"/>
        <v>18453.694369747482</v>
      </c>
      <c r="L84">
        <f t="shared" si="10"/>
        <v>8301.3017332372892</v>
      </c>
      <c r="M84">
        <f t="shared" si="10"/>
        <v>10702.059375850733</v>
      </c>
      <c r="N84">
        <f t="shared" si="10"/>
        <v>119036.18073481512</v>
      </c>
      <c r="O84">
        <f t="shared" si="10"/>
        <v>74921.939539725732</v>
      </c>
    </row>
    <row r="85" spans="3:15" x14ac:dyDescent="0.25">
      <c r="C85" s="9">
        <v>44062</v>
      </c>
      <c r="D85">
        <f t="shared" si="10"/>
        <v>9025</v>
      </c>
      <c r="E85">
        <f t="shared" si="10"/>
        <v>9025</v>
      </c>
      <c r="F85">
        <f t="shared" si="10"/>
        <v>1327.7211756162146</v>
      </c>
      <c r="G85">
        <f t="shared" si="10"/>
        <v>27733.714951498936</v>
      </c>
      <c r="H85">
        <f t="shared" si="10"/>
        <v>1321.7277139904879</v>
      </c>
      <c r="I85">
        <f t="shared" si="10"/>
        <v>1320.1956938396529</v>
      </c>
      <c r="J85">
        <f t="shared" si="10"/>
        <v>41769.537344375938</v>
      </c>
      <c r="K85">
        <f t="shared" si="10"/>
        <v>51673.0661167457</v>
      </c>
      <c r="L85">
        <f t="shared" si="10"/>
        <v>1823.7609057983311</v>
      </c>
      <c r="M85">
        <f t="shared" si="10"/>
        <v>1854.2519803170801</v>
      </c>
      <c r="N85">
        <f t="shared" si="10"/>
        <v>54566.481689445398</v>
      </c>
      <c r="O85">
        <f t="shared" si="10"/>
        <v>9279.4105048458787</v>
      </c>
    </row>
    <row r="86" spans="3:15" x14ac:dyDescent="0.25">
      <c r="C86" s="8">
        <v>44063</v>
      </c>
      <c r="D86">
        <f t="shared" si="10"/>
        <v>16129</v>
      </c>
      <c r="E86">
        <f t="shared" si="10"/>
        <v>23104</v>
      </c>
      <c r="F86">
        <f t="shared" si="10"/>
        <v>4128.6924259899597</v>
      </c>
      <c r="G86">
        <f t="shared" si="10"/>
        <v>44927.019144067213</v>
      </c>
      <c r="H86">
        <f t="shared" si="10"/>
        <v>3834.8156388496564</v>
      </c>
      <c r="I86">
        <f t="shared" si="10"/>
        <v>3478.9260848716599</v>
      </c>
      <c r="J86">
        <f t="shared" si="10"/>
        <v>35419.588686715491</v>
      </c>
      <c r="K86">
        <f t="shared" si="10"/>
        <v>62571.661481690528</v>
      </c>
      <c r="L86">
        <f t="shared" si="10"/>
        <v>4973.4240256499997</v>
      </c>
      <c r="M86">
        <f t="shared" si="10"/>
        <v>1865.4585227790672</v>
      </c>
      <c r="N86">
        <f t="shared" si="10"/>
        <v>52010.601874742009</v>
      </c>
      <c r="O86">
        <f t="shared" si="10"/>
        <v>116996.85003820856</v>
      </c>
    </row>
    <row r="87" spans="3:15" x14ac:dyDescent="0.25">
      <c r="C87" s="9">
        <v>44064</v>
      </c>
      <c r="D87">
        <f t="shared" si="10"/>
        <v>69169</v>
      </c>
      <c r="E87">
        <f t="shared" si="10"/>
        <v>60516</v>
      </c>
      <c r="F87">
        <f t="shared" si="10"/>
        <v>38444.188175488198</v>
      </c>
      <c r="G87">
        <f t="shared" si="10"/>
        <v>103344.64771307872</v>
      </c>
      <c r="H87">
        <f t="shared" si="10"/>
        <v>24247.433999091751</v>
      </c>
      <c r="I87">
        <f t="shared" si="10"/>
        <v>33785.535561247983</v>
      </c>
      <c r="J87">
        <f t="shared" si="10"/>
        <v>4566.8317805887627</v>
      </c>
      <c r="K87">
        <f t="shared" si="10"/>
        <v>120341.77846425696</v>
      </c>
      <c r="L87">
        <f t="shared" si="10"/>
        <v>40941.273540098693</v>
      </c>
      <c r="M87">
        <f t="shared" si="10"/>
        <v>33690.999692722558</v>
      </c>
      <c r="N87">
        <f t="shared" si="10"/>
        <v>14332.695142112016</v>
      </c>
      <c r="O87">
        <f t="shared" si="10"/>
        <v>2205.9089332941844</v>
      </c>
    </row>
    <row r="88" spans="3:15" x14ac:dyDescent="0.25">
      <c r="C88" s="8">
        <v>44065</v>
      </c>
      <c r="D88">
        <f t="shared" si="10"/>
        <v>67600</v>
      </c>
      <c r="E88">
        <f t="shared" si="10"/>
        <v>58564</v>
      </c>
      <c r="F88">
        <f t="shared" si="10"/>
        <v>35679.012345679068</v>
      </c>
      <c r="G88">
        <f t="shared" si="10"/>
        <v>113266.30382282435</v>
      </c>
      <c r="H88">
        <f t="shared" si="10"/>
        <v>21681.987234074488</v>
      </c>
      <c r="I88">
        <f t="shared" si="10"/>
        <v>29146.594865403258</v>
      </c>
      <c r="J88">
        <f t="shared" si="10"/>
        <v>7312.6040020734827</v>
      </c>
      <c r="K88">
        <f t="shared" si="10"/>
        <v>132059.76740145122</v>
      </c>
      <c r="L88">
        <f t="shared" si="10"/>
        <v>38086.057211098814</v>
      </c>
      <c r="M88">
        <f t="shared" si="10"/>
        <v>18291.08973394167</v>
      </c>
      <c r="N88">
        <f t="shared" si="10"/>
        <v>22855.917356213533</v>
      </c>
      <c r="O88">
        <f t="shared" si="10"/>
        <v>17929.629912858622</v>
      </c>
    </row>
    <row r="89" spans="3:15" x14ac:dyDescent="0.25">
      <c r="C89" s="9">
        <v>44066</v>
      </c>
      <c r="D89">
        <f t="shared" ref="D89:O101" si="11">D56*D56</f>
        <v>3481</v>
      </c>
      <c r="E89">
        <f t="shared" si="11"/>
        <v>1089</v>
      </c>
      <c r="F89">
        <f t="shared" si="11"/>
        <v>18034.910034602126</v>
      </c>
      <c r="G89">
        <f t="shared" si="11"/>
        <v>2221.7573862282406</v>
      </c>
      <c r="H89">
        <f t="shared" si="11"/>
        <v>22320.378189991854</v>
      </c>
      <c r="I89">
        <f t="shared" si="11"/>
        <v>18580.396899066756</v>
      </c>
      <c r="J89">
        <f t="shared" si="11"/>
        <v>175572.19308926383</v>
      </c>
      <c r="K89">
        <f t="shared" si="11"/>
        <v>1284.4952918855333</v>
      </c>
      <c r="L89">
        <f t="shared" si="11"/>
        <v>16390.787872279208</v>
      </c>
      <c r="M89">
        <f t="shared" si="11"/>
        <v>18211.949928798287</v>
      </c>
      <c r="N89">
        <f t="shared" si="11"/>
        <v>249831.55792998357</v>
      </c>
      <c r="O89">
        <f t="shared" si="11"/>
        <v>50820.191775462285</v>
      </c>
    </row>
    <row r="90" spans="3:15" x14ac:dyDescent="0.25">
      <c r="C90" s="8">
        <v>44067</v>
      </c>
      <c r="D90">
        <f t="shared" si="11"/>
        <v>8464</v>
      </c>
      <c r="E90">
        <f t="shared" si="11"/>
        <v>729</v>
      </c>
      <c r="F90">
        <f t="shared" si="11"/>
        <v>29404.404118074071</v>
      </c>
      <c r="G90">
        <f t="shared" si="11"/>
        <v>681.99767497557423</v>
      </c>
      <c r="H90">
        <f t="shared" si="11"/>
        <v>15389.034869231718</v>
      </c>
      <c r="I90">
        <f t="shared" si="11"/>
        <v>22244.129418701305</v>
      </c>
      <c r="J90">
        <f t="shared" si="11"/>
        <v>217234.08925854156</v>
      </c>
      <c r="K90">
        <f t="shared" si="11"/>
        <v>22940.954205564049</v>
      </c>
      <c r="L90">
        <f t="shared" si="11"/>
        <v>27294.18514055878</v>
      </c>
      <c r="M90">
        <f t="shared" si="11"/>
        <v>14258.10664542732</v>
      </c>
      <c r="N90">
        <f t="shared" si="11"/>
        <v>316746.61266195722</v>
      </c>
      <c r="O90">
        <f t="shared" si="11"/>
        <v>223093.71313363282</v>
      </c>
    </row>
    <row r="91" spans="3:15" x14ac:dyDescent="0.25">
      <c r="C91" s="9">
        <v>44068</v>
      </c>
      <c r="D91">
        <f t="shared" si="11"/>
        <v>15129</v>
      </c>
      <c r="E91">
        <f t="shared" si="11"/>
        <v>6889</v>
      </c>
      <c r="F91">
        <f t="shared" si="11"/>
        <v>1547.6253150497905</v>
      </c>
      <c r="G91">
        <f t="shared" si="11"/>
        <v>42883.532576080856</v>
      </c>
      <c r="H91">
        <f t="shared" si="11"/>
        <v>382.36472902281787</v>
      </c>
      <c r="I91">
        <f t="shared" si="11"/>
        <v>721.50022103324761</v>
      </c>
      <c r="J91">
        <f t="shared" si="11"/>
        <v>70083.109352084866</v>
      </c>
      <c r="K91">
        <f t="shared" si="11"/>
        <v>1271.0073603943304</v>
      </c>
      <c r="L91">
        <f t="shared" si="11"/>
        <v>2080.0417346229096</v>
      </c>
      <c r="M91">
        <f t="shared" si="11"/>
        <v>1086.4325696490027</v>
      </c>
      <c r="N91">
        <f t="shared" si="11"/>
        <v>143184.2810870102</v>
      </c>
      <c r="O91">
        <f t="shared" si="11"/>
        <v>53898.273586304284</v>
      </c>
    </row>
    <row r="92" spans="3:15" x14ac:dyDescent="0.25">
      <c r="C92" s="8">
        <v>44069</v>
      </c>
      <c r="D92">
        <f t="shared" si="11"/>
        <v>7921</v>
      </c>
      <c r="E92">
        <f t="shared" si="11"/>
        <v>7921</v>
      </c>
      <c r="F92">
        <f t="shared" si="11"/>
        <v>1.3383314109957039</v>
      </c>
      <c r="G92">
        <f t="shared" si="11"/>
        <v>17499.455289897462</v>
      </c>
      <c r="H92">
        <f t="shared" si="11"/>
        <v>35.464801937902969</v>
      </c>
      <c r="I92">
        <f t="shared" si="11"/>
        <v>1.7848400790825782</v>
      </c>
      <c r="J92">
        <f t="shared" si="11"/>
        <v>97322.758241559524</v>
      </c>
      <c r="K92">
        <f t="shared" si="11"/>
        <v>118.39307981604749</v>
      </c>
      <c r="L92">
        <f t="shared" si="11"/>
        <v>55.122725258152848</v>
      </c>
      <c r="M92">
        <f t="shared" si="11"/>
        <v>64.12382002742153</v>
      </c>
      <c r="N92">
        <f t="shared" si="11"/>
        <v>197418.30934973876</v>
      </c>
      <c r="O92">
        <f t="shared" si="11"/>
        <v>48906.460638017037</v>
      </c>
    </row>
    <row r="93" spans="3:15" x14ac:dyDescent="0.25">
      <c r="C93" s="9">
        <v>44070</v>
      </c>
      <c r="D93">
        <f t="shared" si="11"/>
        <v>61009</v>
      </c>
      <c r="E93">
        <f t="shared" si="11"/>
        <v>73984</v>
      </c>
      <c r="F93">
        <f t="shared" si="11"/>
        <v>24016.896108334291</v>
      </c>
      <c r="G93">
        <f t="shared" si="11"/>
        <v>83950.795204368187</v>
      </c>
      <c r="H93">
        <f t="shared" si="11"/>
        <v>25005.945105003266</v>
      </c>
      <c r="I93">
        <f t="shared" si="11"/>
        <v>21700.809275489311</v>
      </c>
      <c r="J93">
        <f t="shared" si="11"/>
        <v>27819.916768532745</v>
      </c>
      <c r="K93">
        <f t="shared" si="11"/>
        <v>37433.222951385658</v>
      </c>
      <c r="L93">
        <f t="shared" si="11"/>
        <v>25998.808898866839</v>
      </c>
      <c r="M93">
        <f t="shared" si="11"/>
        <v>17683.868114085471</v>
      </c>
      <c r="N93">
        <f t="shared" si="11"/>
        <v>101644.90635303102</v>
      </c>
      <c r="O93">
        <f t="shared" si="11"/>
        <v>144789.20406443882</v>
      </c>
    </row>
    <row r="94" spans="3:15" x14ac:dyDescent="0.25">
      <c r="C94" s="8">
        <v>44071</v>
      </c>
      <c r="D94">
        <f t="shared" si="11"/>
        <v>22801</v>
      </c>
      <c r="E94">
        <f t="shared" si="11"/>
        <v>17956</v>
      </c>
      <c r="F94">
        <f t="shared" si="11"/>
        <v>3002.0372079115245</v>
      </c>
      <c r="G94">
        <f t="shared" si="11"/>
        <v>41510.357112104459</v>
      </c>
      <c r="H94">
        <f t="shared" si="11"/>
        <v>374.25449336331974</v>
      </c>
      <c r="I94">
        <f t="shared" si="11"/>
        <v>1611.0545841128073</v>
      </c>
      <c r="J94">
        <f t="shared" si="11"/>
        <v>75746.863890685723</v>
      </c>
      <c r="K94">
        <f t="shared" si="11"/>
        <v>18290.203482335139</v>
      </c>
      <c r="L94">
        <f t="shared" si="11"/>
        <v>3728.1349196476326</v>
      </c>
      <c r="M94">
        <f t="shared" si="11"/>
        <v>1738.9567145805304</v>
      </c>
      <c r="N94">
        <f t="shared" si="11"/>
        <v>201030.55512857865</v>
      </c>
      <c r="O94">
        <f t="shared" si="11"/>
        <v>86860.714227930774</v>
      </c>
    </row>
    <row r="95" spans="3:15" x14ac:dyDescent="0.25">
      <c r="C95" s="9">
        <v>44072</v>
      </c>
      <c r="D95">
        <f t="shared" si="11"/>
        <v>14161</v>
      </c>
      <c r="E95">
        <f t="shared" si="11"/>
        <v>10201</v>
      </c>
      <c r="F95">
        <f t="shared" si="11"/>
        <v>346.25182622068917</v>
      </c>
      <c r="G95">
        <f t="shared" si="11"/>
        <v>35834.528158789559</v>
      </c>
      <c r="H95">
        <f t="shared" si="11"/>
        <v>305.5413860560846</v>
      </c>
      <c r="I95">
        <f t="shared" si="11"/>
        <v>3.7897885798200979</v>
      </c>
      <c r="J95">
        <f t="shared" si="11"/>
        <v>101926.703133455</v>
      </c>
      <c r="K95">
        <f t="shared" si="11"/>
        <v>9596.2526021400645</v>
      </c>
      <c r="L95">
        <f t="shared" si="11"/>
        <v>618.78793329762539</v>
      </c>
      <c r="M95">
        <f t="shared" si="11"/>
        <v>1391.1821070285396</v>
      </c>
      <c r="N95">
        <f t="shared" si="11"/>
        <v>265023.19828182034</v>
      </c>
      <c r="O95">
        <f t="shared" si="11"/>
        <v>178622.75901482822</v>
      </c>
    </row>
    <row r="96" spans="3:15" x14ac:dyDescent="0.25">
      <c r="C96" s="8">
        <v>44073</v>
      </c>
      <c r="D96">
        <f t="shared" si="11"/>
        <v>81</v>
      </c>
      <c r="E96">
        <f t="shared" si="11"/>
        <v>6889</v>
      </c>
      <c r="F96">
        <f t="shared" si="11"/>
        <v>12899.317741039817</v>
      </c>
      <c r="G96">
        <f t="shared" si="11"/>
        <v>5348.899731256387</v>
      </c>
      <c r="H96">
        <f t="shared" si="11"/>
        <v>14800.498234340927</v>
      </c>
      <c r="I96">
        <f t="shared" si="11"/>
        <v>13919.37618515298</v>
      </c>
      <c r="J96">
        <f t="shared" si="11"/>
        <v>210603.84476030542</v>
      </c>
      <c r="K96">
        <f t="shared" si="11"/>
        <v>372.47439643722845</v>
      </c>
      <c r="L96">
        <f t="shared" si="11"/>
        <v>11514.912032251863</v>
      </c>
      <c r="M96">
        <f t="shared" si="11"/>
        <v>13066.507357815783</v>
      </c>
      <c r="N96">
        <f t="shared" si="11"/>
        <v>460006.51783573948</v>
      </c>
      <c r="O96">
        <f t="shared" si="11"/>
        <v>84505.11999459262</v>
      </c>
    </row>
    <row r="97" spans="3:15" x14ac:dyDescent="0.25">
      <c r="C97" s="9">
        <v>44074</v>
      </c>
      <c r="D97">
        <f t="shared" si="11"/>
        <v>19044</v>
      </c>
      <c r="E97">
        <f t="shared" si="11"/>
        <v>5329</v>
      </c>
      <c r="F97">
        <f t="shared" si="11"/>
        <v>60889.594429492681</v>
      </c>
      <c r="G97">
        <f t="shared" si="11"/>
        <v>560.19562269190408</v>
      </c>
      <c r="H97">
        <f t="shared" si="11"/>
        <v>36044.408466514949</v>
      </c>
      <c r="I97">
        <f t="shared" si="11"/>
        <v>51445.105800256526</v>
      </c>
      <c r="J97">
        <f t="shared" si="11"/>
        <v>359039.5701873792</v>
      </c>
      <c r="K97">
        <f t="shared" si="11"/>
        <v>12646.899603856569</v>
      </c>
      <c r="L97">
        <f t="shared" si="11"/>
        <v>57835.711694306774</v>
      </c>
      <c r="M97">
        <f t="shared" si="11"/>
        <v>37100.374611782718</v>
      </c>
      <c r="N97">
        <f t="shared" si="11"/>
        <v>711667.6295693377</v>
      </c>
      <c r="O97">
        <f t="shared" si="11"/>
        <v>441064.11027773691</v>
      </c>
    </row>
    <row r="98" spans="3:15" x14ac:dyDescent="0.25">
      <c r="C98" s="8">
        <v>44075</v>
      </c>
      <c r="D98">
        <f t="shared" si="11"/>
        <v>8100</v>
      </c>
      <c r="E98">
        <f t="shared" si="11"/>
        <v>16900</v>
      </c>
      <c r="F98">
        <f t="shared" si="11"/>
        <v>41185.121107266321</v>
      </c>
      <c r="G98">
        <f t="shared" si="11"/>
        <v>5334.1539134596469</v>
      </c>
      <c r="H98">
        <f t="shared" si="11"/>
        <v>46065.36717735714</v>
      </c>
      <c r="I98">
        <f t="shared" si="11"/>
        <v>47441.074221002149</v>
      </c>
      <c r="J98">
        <f t="shared" si="11"/>
        <v>315976.4737430978</v>
      </c>
      <c r="K98">
        <f t="shared" si="11"/>
        <v>365.51162233708339</v>
      </c>
      <c r="L98">
        <f t="shared" si="11"/>
        <v>38680.493610092439</v>
      </c>
      <c r="M98">
        <f t="shared" si="11"/>
        <v>43943.516279914686</v>
      </c>
      <c r="N98">
        <f t="shared" si="11"/>
        <v>693868.92592890607</v>
      </c>
      <c r="O98">
        <f t="shared" si="11"/>
        <v>344998.57948544511</v>
      </c>
    </row>
    <row r="99" spans="3:15" x14ac:dyDescent="0.25">
      <c r="C99" s="9">
        <v>44076</v>
      </c>
      <c r="D99">
        <f t="shared" si="11"/>
        <v>2025</v>
      </c>
      <c r="E99">
        <f t="shared" si="11"/>
        <v>2025</v>
      </c>
      <c r="F99">
        <f t="shared" si="11"/>
        <v>26284.250715536771</v>
      </c>
      <c r="G99">
        <f t="shared" si="11"/>
        <v>3389.6025763353505</v>
      </c>
      <c r="H99">
        <f t="shared" si="11"/>
        <v>21895.126579315671</v>
      </c>
      <c r="I99">
        <f t="shared" si="11"/>
        <v>27891.156158595633</v>
      </c>
      <c r="J99">
        <f t="shared" si="11"/>
        <v>278447.21181221347</v>
      </c>
      <c r="K99">
        <f t="shared" si="11"/>
        <v>26118.697008426472</v>
      </c>
      <c r="L99">
        <f t="shared" si="11"/>
        <v>24291.272824774744</v>
      </c>
      <c r="M99">
        <f t="shared" si="11"/>
        <v>24039.12450024486</v>
      </c>
      <c r="N99">
        <f t="shared" si="11"/>
        <v>682997.15574157599</v>
      </c>
      <c r="O99">
        <f t="shared" si="11"/>
        <v>241010.49362781449</v>
      </c>
    </row>
    <row r="100" spans="3:15" x14ac:dyDescent="0.25">
      <c r="C100" s="8">
        <v>44077</v>
      </c>
      <c r="D100">
        <f t="shared" si="11"/>
        <v>784</v>
      </c>
      <c r="E100">
        <f t="shared" si="11"/>
        <v>9</v>
      </c>
      <c r="F100">
        <f t="shared" si="11"/>
        <v>22292.63684907525</v>
      </c>
      <c r="G100">
        <f t="shared" si="11"/>
        <v>3234.3120043847753</v>
      </c>
      <c r="H100">
        <f t="shared" si="11"/>
        <v>18576.82125355674</v>
      </c>
      <c r="I100">
        <f t="shared" si="11"/>
        <v>25395.141373025959</v>
      </c>
      <c r="J100">
        <f t="shared" si="11"/>
        <v>271334.04111143027</v>
      </c>
      <c r="K100">
        <f t="shared" si="11"/>
        <v>35329.222109522001</v>
      </c>
      <c r="L100">
        <f t="shared" si="11"/>
        <v>20460.322669790126</v>
      </c>
      <c r="M100">
        <f t="shared" si="11"/>
        <v>29663.015339059628</v>
      </c>
      <c r="N100">
        <f t="shared" si="11"/>
        <v>720687.0845997351</v>
      </c>
      <c r="O100">
        <f t="shared" si="11"/>
        <v>699894.26433201728</v>
      </c>
    </row>
    <row r="101" spans="3:15" x14ac:dyDescent="0.25">
      <c r="C101" s="9">
        <v>44078</v>
      </c>
      <c r="D101">
        <f t="shared" si="11"/>
        <v>2601</v>
      </c>
      <c r="E101">
        <f t="shared" si="11"/>
        <v>1156</v>
      </c>
      <c r="F101">
        <f t="shared" si="11"/>
        <v>5548.7893118031034</v>
      </c>
      <c r="G101">
        <f t="shared" si="11"/>
        <v>8907.1576764916554</v>
      </c>
      <c r="H101">
        <f t="shared" si="11"/>
        <v>10111.318351747532</v>
      </c>
      <c r="I101">
        <f t="shared" si="11"/>
        <v>8378.2044006921242</v>
      </c>
      <c r="J101">
        <f t="shared" si="11"/>
        <v>204101.37933591541</v>
      </c>
      <c r="K101">
        <f t="shared" si="11"/>
        <v>84375.025387705624</v>
      </c>
      <c r="L101">
        <f t="shared" si="11"/>
        <v>4654.3218970654625</v>
      </c>
      <c r="M101">
        <f t="shared" si="11"/>
        <v>7770.3311973722884</v>
      </c>
      <c r="N101">
        <f t="shared" si="11"/>
        <v>656965.41389135248</v>
      </c>
      <c r="O101">
        <f t="shared" si="11"/>
        <v>302340.73766790889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7</v>
      </c>
      <c r="J104" s="11" t="s">
        <v>8</v>
      </c>
      <c r="K104" s="11" t="s">
        <v>18</v>
      </c>
      <c r="L104" s="11" t="s">
        <v>9</v>
      </c>
      <c r="M104" s="11" t="s">
        <v>10</v>
      </c>
      <c r="N104" s="11" t="s">
        <v>11</v>
      </c>
      <c r="O104" s="12" t="s">
        <v>12</v>
      </c>
    </row>
    <row r="105" spans="3:15" x14ac:dyDescent="0.25">
      <c r="C105" s="8">
        <v>44049</v>
      </c>
      <c r="D105">
        <f>D39/D4*100</f>
        <v>11.84573002754821</v>
      </c>
      <c r="E105">
        <f>E39/D4*100</f>
        <v>15.289256198347106</v>
      </c>
      <c r="F105">
        <f>F39/D4*100</f>
        <v>11.269558328381812</v>
      </c>
      <c r="G105">
        <f>G39/D4*100</f>
        <v>28.7783420769332</v>
      </c>
      <c r="H105">
        <f>H39/D4*100</f>
        <v>11.810593478995726</v>
      </c>
      <c r="I105">
        <f>I39/D4*100</f>
        <v>11.201566744706332</v>
      </c>
      <c r="J105">
        <f>J39/D4*100</f>
        <v>3.1647899020002779</v>
      </c>
      <c r="K105">
        <f>K39/D4*100</f>
        <v>11.701775412363634</v>
      </c>
      <c r="L105">
        <f>L39/D4*100</f>
        <v>12.132864838946004</v>
      </c>
      <c r="M105">
        <f>M39/D4*100</f>
        <v>8.6241667962033119</v>
      </c>
      <c r="N105">
        <f>N39/D4*100</f>
        <v>4.5058885187462048</v>
      </c>
      <c r="O105">
        <f>O39/D4*100</f>
        <v>16.946833526170806</v>
      </c>
    </row>
    <row r="106" spans="3:15" x14ac:dyDescent="0.25">
      <c r="C106" s="9">
        <v>44050</v>
      </c>
      <c r="D106">
        <f t="shared" ref="D106:D134" si="12">D40/D5*100</f>
        <v>20.889987639060571</v>
      </c>
      <c r="E106">
        <f t="shared" ref="E106:E134" si="13">E40/D5*100</f>
        <v>18.788627935723117</v>
      </c>
      <c r="F106">
        <f t="shared" ref="F106:F134" si="14">F40/D5*100</f>
        <v>19.855869830420882</v>
      </c>
      <c r="G106">
        <f t="shared" ref="G106:G134" si="15">G40/D5*100</f>
        <v>32.854963046812486</v>
      </c>
      <c r="H106">
        <f t="shared" ref="H106:H134" si="16">H40/D5*100</f>
        <v>15.835193786602838</v>
      </c>
      <c r="I106">
        <f t="shared" ref="I106:I134" si="17">I40/D5*100</f>
        <v>18.930701303913843</v>
      </c>
      <c r="J106">
        <f t="shared" ref="J106:J134" si="18">J40/D5*100</f>
        <v>13.097751380278616</v>
      </c>
      <c r="K106">
        <f t="shared" ref="K106:K134" si="19">K40/D5*100</f>
        <v>22.368976136438327</v>
      </c>
      <c r="L106">
        <f t="shared" ref="L106:L134" si="20">L40/D5*100</f>
        <v>20.630604721236129</v>
      </c>
      <c r="M106">
        <f t="shared" ref="M106:M134" si="21">M40/D5*100</f>
        <v>18.448905569627964</v>
      </c>
      <c r="N106">
        <f t="shared" ref="N106:N134" si="22">N40/D5*100</f>
        <v>13.05762932480393</v>
      </c>
      <c r="O106">
        <f t="shared" ref="O106:O134" si="23">O40/D5*100</f>
        <v>10.109309468479607</v>
      </c>
    </row>
    <row r="107" spans="3:15" x14ac:dyDescent="0.25">
      <c r="C107" s="8">
        <v>44051</v>
      </c>
      <c r="D107">
        <f t="shared" si="12"/>
        <v>24.080664294187425</v>
      </c>
      <c r="E107">
        <f t="shared" si="13"/>
        <v>21.945432977461447</v>
      </c>
      <c r="F107">
        <f t="shared" si="14"/>
        <v>22.592049868583278</v>
      </c>
      <c r="G107">
        <f t="shared" si="15"/>
        <v>37.90787827567307</v>
      </c>
      <c r="H107">
        <f t="shared" si="16"/>
        <v>18.373503376246255</v>
      </c>
      <c r="I107">
        <f t="shared" si="17"/>
        <v>21.004115204342817</v>
      </c>
      <c r="J107">
        <f t="shared" si="18"/>
        <v>12.806850136205814</v>
      </c>
      <c r="K107">
        <f t="shared" si="19"/>
        <v>31.382126751167501</v>
      </c>
      <c r="L107">
        <f t="shared" si="20"/>
        <v>23.335538037823557</v>
      </c>
      <c r="M107">
        <f t="shared" si="21"/>
        <v>16.765216277897636</v>
      </c>
      <c r="N107">
        <f t="shared" si="22"/>
        <v>14.157174509358967</v>
      </c>
      <c r="O107">
        <f t="shared" si="23"/>
        <v>6.1103658481613294</v>
      </c>
    </row>
    <row r="108" spans="3:15" x14ac:dyDescent="0.25">
      <c r="C108" s="9">
        <v>44052</v>
      </c>
      <c r="D108">
        <f t="shared" si="12"/>
        <v>2.5641025641025639</v>
      </c>
      <c r="E108">
        <f t="shared" si="13"/>
        <v>12.179487179487179</v>
      </c>
      <c r="F108">
        <f t="shared" si="14"/>
        <v>5.2455170102229189</v>
      </c>
      <c r="G108">
        <f t="shared" si="15"/>
        <v>22.573808806643587</v>
      </c>
      <c r="H108">
        <f t="shared" si="16"/>
        <v>7.3342532851636193</v>
      </c>
      <c r="I108">
        <f t="shared" si="17"/>
        <v>4.8027206461179475</v>
      </c>
      <c r="J108">
        <f t="shared" si="18"/>
        <v>21.136331575678525</v>
      </c>
      <c r="K108">
        <f t="shared" si="19"/>
        <v>14.603266302241828</v>
      </c>
      <c r="L108">
        <f t="shared" si="20"/>
        <v>4.2410930892780616</v>
      </c>
      <c r="M108">
        <f t="shared" si="21"/>
        <v>5.3264942706911382</v>
      </c>
      <c r="N108">
        <f t="shared" si="22"/>
        <v>16.842142285302138</v>
      </c>
      <c r="O108">
        <f t="shared" si="23"/>
        <v>1.0732689102564035</v>
      </c>
    </row>
    <row r="109" spans="3:15" x14ac:dyDescent="0.25">
      <c r="C109" s="8">
        <v>44053</v>
      </c>
      <c r="D109">
        <f t="shared" si="12"/>
        <v>3.3925686591276252</v>
      </c>
      <c r="E109">
        <f t="shared" si="13"/>
        <v>7.1082390953150245</v>
      </c>
      <c r="F109">
        <f t="shared" si="14"/>
        <v>6.771410772171091</v>
      </c>
      <c r="G109">
        <f t="shared" si="15"/>
        <v>26.175082472048956</v>
      </c>
      <c r="H109">
        <f t="shared" si="16"/>
        <v>0.14386752709062145</v>
      </c>
      <c r="I109">
        <f t="shared" si="17"/>
        <v>2.391551960142321</v>
      </c>
      <c r="J109">
        <f t="shared" si="18"/>
        <v>25.412143929488522</v>
      </c>
      <c r="K109">
        <f t="shared" si="19"/>
        <v>12.382222398311146</v>
      </c>
      <c r="L109">
        <f t="shared" si="20"/>
        <v>5.758873572381713</v>
      </c>
      <c r="M109">
        <f t="shared" si="21"/>
        <v>0.97046986397806967</v>
      </c>
      <c r="N109">
        <f t="shared" si="22"/>
        <v>22.002659030365248</v>
      </c>
      <c r="O109">
        <f t="shared" si="23"/>
        <v>26.186664701130852</v>
      </c>
    </row>
    <row r="110" spans="3:15" x14ac:dyDescent="0.25">
      <c r="C110" s="9">
        <v>44054</v>
      </c>
      <c r="D110">
        <f t="shared" si="12"/>
        <v>16.152450090744104</v>
      </c>
      <c r="E110">
        <f t="shared" si="13"/>
        <v>23.411978221415609</v>
      </c>
      <c r="F110">
        <f t="shared" si="14"/>
        <v>20.707448133518323</v>
      </c>
      <c r="G110">
        <f t="shared" si="15"/>
        <v>8.1223823155595269</v>
      </c>
      <c r="H110">
        <f t="shared" si="16"/>
        <v>24.453604088522692</v>
      </c>
      <c r="I110">
        <f t="shared" si="17"/>
        <v>22.104953014766966</v>
      </c>
      <c r="J110">
        <f t="shared" si="18"/>
        <v>44.512142917067706</v>
      </c>
      <c r="K110">
        <f t="shared" si="19"/>
        <v>2.3188893413337612</v>
      </c>
      <c r="L110">
        <f t="shared" si="20"/>
        <v>19.569951714880311</v>
      </c>
      <c r="M110">
        <f t="shared" si="21"/>
        <v>21.75364664624837</v>
      </c>
      <c r="N110">
        <f t="shared" si="22"/>
        <v>42.054938870255469</v>
      </c>
      <c r="O110">
        <f t="shared" si="23"/>
        <v>38.261843756805803</v>
      </c>
    </row>
    <row r="111" spans="3:15" x14ac:dyDescent="0.25">
      <c r="C111" s="8">
        <v>44055</v>
      </c>
      <c r="D111">
        <f t="shared" si="12"/>
        <v>10.48951048951049</v>
      </c>
      <c r="E111">
        <f t="shared" si="13"/>
        <v>10.48951048951049</v>
      </c>
      <c r="F111">
        <f t="shared" si="14"/>
        <v>6.3942593354358053</v>
      </c>
      <c r="G111">
        <f t="shared" si="15"/>
        <v>27.925617419239156</v>
      </c>
      <c r="H111">
        <f t="shared" si="16"/>
        <v>6.4666201083676853</v>
      </c>
      <c r="I111">
        <f t="shared" si="17"/>
        <v>6.713982330871608</v>
      </c>
      <c r="J111">
        <f t="shared" si="18"/>
        <v>14.093293095651893</v>
      </c>
      <c r="K111">
        <f t="shared" si="19"/>
        <v>32.428083657841256</v>
      </c>
      <c r="L111">
        <f t="shared" si="20"/>
        <v>7.2708474846240279</v>
      </c>
      <c r="M111">
        <f t="shared" si="21"/>
        <v>7.2887157280416544</v>
      </c>
      <c r="N111">
        <f t="shared" si="22"/>
        <v>11.545676442164925</v>
      </c>
      <c r="O111">
        <f t="shared" si="23"/>
        <v>1.7278669510489471</v>
      </c>
    </row>
    <row r="112" spans="3:15" x14ac:dyDescent="0.25">
      <c r="C112" s="9">
        <v>44056</v>
      </c>
      <c r="D112">
        <f t="shared" si="12"/>
        <v>21.085080147965474</v>
      </c>
      <c r="E112">
        <f t="shared" si="13"/>
        <v>24.167694204685574</v>
      </c>
      <c r="F112">
        <f t="shared" si="14"/>
        <v>16.958809828904805</v>
      </c>
      <c r="G112">
        <f t="shared" si="15"/>
        <v>34.578101649347474</v>
      </c>
      <c r="H112">
        <f t="shared" si="16"/>
        <v>16.653898568399867</v>
      </c>
      <c r="I112">
        <f t="shared" si="17"/>
        <v>16.603316670533658</v>
      </c>
      <c r="J112">
        <f t="shared" si="18"/>
        <v>2.9361796996709066</v>
      </c>
      <c r="K112">
        <f t="shared" si="19"/>
        <v>48.48061820731332</v>
      </c>
      <c r="L112">
        <f t="shared" si="20"/>
        <v>17.731634152788423</v>
      </c>
      <c r="M112">
        <f t="shared" si="21"/>
        <v>14.47610389137628</v>
      </c>
      <c r="N112">
        <f t="shared" si="22"/>
        <v>1.3787251931128697</v>
      </c>
      <c r="O112">
        <f t="shared" si="23"/>
        <v>19.652247435265107</v>
      </c>
    </row>
    <row r="113" spans="3:15" x14ac:dyDescent="0.25">
      <c r="C113" s="8">
        <v>44057</v>
      </c>
      <c r="D113">
        <f t="shared" si="12"/>
        <v>22.424242424242426</v>
      </c>
      <c r="E113">
        <f t="shared" si="13"/>
        <v>20.363636363636363</v>
      </c>
      <c r="F113">
        <f t="shared" si="14"/>
        <v>17.860962566844961</v>
      </c>
      <c r="G113">
        <f t="shared" si="15"/>
        <v>34.815722876238063</v>
      </c>
      <c r="H113">
        <f t="shared" si="16"/>
        <v>13.037537012700245</v>
      </c>
      <c r="I113">
        <f t="shared" si="17"/>
        <v>16.664108749105818</v>
      </c>
      <c r="J113">
        <f t="shared" si="18"/>
        <v>3.4418683776256969</v>
      </c>
      <c r="K113">
        <f t="shared" si="19"/>
        <v>48.911887943530665</v>
      </c>
      <c r="L113">
        <f t="shared" si="20"/>
        <v>18.620672296141382</v>
      </c>
      <c r="M113">
        <f t="shared" si="21"/>
        <v>16.41228654722935</v>
      </c>
      <c r="N113">
        <f t="shared" si="22"/>
        <v>2.2395614094064125</v>
      </c>
      <c r="O113">
        <f t="shared" si="23"/>
        <v>0.74804294545454086</v>
      </c>
    </row>
    <row r="114" spans="3:15" x14ac:dyDescent="0.25">
      <c r="C114" s="9">
        <v>44058</v>
      </c>
      <c r="D114">
        <f t="shared" si="12"/>
        <v>17.737789203084834</v>
      </c>
      <c r="E114">
        <f t="shared" si="13"/>
        <v>15.424164524421593</v>
      </c>
      <c r="F114">
        <f t="shared" si="14"/>
        <v>12.361174118319154</v>
      </c>
      <c r="G114">
        <f t="shared" si="15"/>
        <v>31.860077718980719</v>
      </c>
      <c r="H114">
        <f t="shared" si="16"/>
        <v>6.9800896386575895</v>
      </c>
      <c r="I114">
        <f t="shared" si="17"/>
        <v>10.333446632913878</v>
      </c>
      <c r="J114">
        <f t="shared" si="18"/>
        <v>12.019903510314784</v>
      </c>
      <c r="K114">
        <f t="shared" si="19"/>
        <v>47.495398519008361</v>
      </c>
      <c r="L114">
        <f t="shared" si="20"/>
        <v>13.166778908382867</v>
      </c>
      <c r="M114">
        <f t="shared" si="21"/>
        <v>5.7567691842277426</v>
      </c>
      <c r="N114">
        <f t="shared" si="22"/>
        <v>11.482077829676669</v>
      </c>
      <c r="O114">
        <f t="shared" si="23"/>
        <v>16.275146696658098</v>
      </c>
    </row>
    <row r="115" spans="3:15" x14ac:dyDescent="0.25">
      <c r="C115" s="8">
        <v>44059</v>
      </c>
      <c r="D115">
        <f t="shared" si="12"/>
        <v>7.7441077441077439</v>
      </c>
      <c r="E115">
        <f t="shared" si="13"/>
        <v>7.7441077441077439</v>
      </c>
      <c r="F115">
        <f t="shared" si="14"/>
        <v>15.490416144010947</v>
      </c>
      <c r="G115">
        <f t="shared" si="15"/>
        <v>17.544227124602024</v>
      </c>
      <c r="H115">
        <f t="shared" si="16"/>
        <v>18.374390665691919</v>
      </c>
      <c r="I115">
        <f t="shared" si="17"/>
        <v>15.42751737379057</v>
      </c>
      <c r="J115">
        <f t="shared" si="18"/>
        <v>49.692058710478449</v>
      </c>
      <c r="K115">
        <f t="shared" si="19"/>
        <v>28.163096229646122</v>
      </c>
      <c r="L115">
        <f t="shared" si="20"/>
        <v>14.435263742210269</v>
      </c>
      <c r="M115">
        <f t="shared" si="21"/>
        <v>15.588298147862984</v>
      </c>
      <c r="N115">
        <f t="shared" si="22"/>
        <v>50.232380582849444</v>
      </c>
      <c r="O115">
        <f t="shared" si="23"/>
        <v>18.782486734006731</v>
      </c>
    </row>
    <row r="116" spans="3:15" x14ac:dyDescent="0.25">
      <c r="C116" s="9">
        <v>44060</v>
      </c>
      <c r="D116">
        <f t="shared" si="12"/>
        <v>7.5630252100840334</v>
      </c>
      <c r="E116">
        <f t="shared" si="13"/>
        <v>3.3613445378151261</v>
      </c>
      <c r="F116">
        <f t="shared" si="14"/>
        <v>15.999340912835807</v>
      </c>
      <c r="G116">
        <f t="shared" si="15"/>
        <v>20.229521520292604</v>
      </c>
      <c r="H116">
        <f t="shared" si="16"/>
        <v>8.8746520409021858</v>
      </c>
      <c r="I116">
        <f t="shared" si="17"/>
        <v>11.844400504507895</v>
      </c>
      <c r="J116">
        <f t="shared" si="18"/>
        <v>52.33018970468504</v>
      </c>
      <c r="K116">
        <f t="shared" si="19"/>
        <v>19.488823741350593</v>
      </c>
      <c r="L116">
        <f t="shared" si="20"/>
        <v>14.94596187641625</v>
      </c>
      <c r="M116">
        <f t="shared" si="21"/>
        <v>7.5966475276086314</v>
      </c>
      <c r="N116">
        <f t="shared" si="22"/>
        <v>54.22429863887379</v>
      </c>
      <c r="O116">
        <f t="shared" si="23"/>
        <v>50.040785260504194</v>
      </c>
    </row>
    <row r="117" spans="3:15" x14ac:dyDescent="0.25">
      <c r="C117" s="8">
        <v>44061</v>
      </c>
      <c r="D117">
        <f t="shared" si="12"/>
        <v>7.2026800670016753</v>
      </c>
      <c r="E117">
        <f t="shared" si="13"/>
        <v>13.90284757118928</v>
      </c>
      <c r="F117">
        <f t="shared" si="14"/>
        <v>16.311404517139021</v>
      </c>
      <c r="G117">
        <f t="shared" si="15"/>
        <v>13.026001208251921</v>
      </c>
      <c r="H117">
        <f t="shared" si="16"/>
        <v>20.18521786937303</v>
      </c>
      <c r="I117">
        <f t="shared" si="17"/>
        <v>18.001468589598989</v>
      </c>
      <c r="J117">
        <f t="shared" si="18"/>
        <v>54.622878052926637</v>
      </c>
      <c r="K117">
        <f t="shared" si="19"/>
        <v>22.75450176789548</v>
      </c>
      <c r="L117">
        <f t="shared" si="20"/>
        <v>15.261554388714302</v>
      </c>
      <c r="M117">
        <f t="shared" si="21"/>
        <v>17.328435212372352</v>
      </c>
      <c r="N117">
        <f t="shared" si="22"/>
        <v>57.79165889162212</v>
      </c>
      <c r="O117">
        <f t="shared" si="23"/>
        <v>45.849032395309891</v>
      </c>
    </row>
    <row r="118" spans="3:15" x14ac:dyDescent="0.25">
      <c r="C118" s="9">
        <v>44062</v>
      </c>
      <c r="D118">
        <f t="shared" si="12"/>
        <v>12.925170068027212</v>
      </c>
      <c r="E118">
        <f t="shared" si="13"/>
        <v>12.925170068027212</v>
      </c>
      <c r="F118">
        <f t="shared" si="14"/>
        <v>4.9575385709839468</v>
      </c>
      <c r="G118">
        <f t="shared" si="15"/>
        <v>22.657744996575516</v>
      </c>
      <c r="H118">
        <f t="shared" si="16"/>
        <v>4.9463365109212196</v>
      </c>
      <c r="I118">
        <f t="shared" si="17"/>
        <v>4.9434690200261224</v>
      </c>
      <c r="J118">
        <f t="shared" si="18"/>
        <v>27.806254498636189</v>
      </c>
      <c r="K118">
        <f t="shared" si="19"/>
        <v>30.92749724634136</v>
      </c>
      <c r="L118">
        <f t="shared" si="20"/>
        <v>5.8102739814187645</v>
      </c>
      <c r="M118">
        <f t="shared" si="21"/>
        <v>5.8586430250211281</v>
      </c>
      <c r="N118">
        <f t="shared" si="22"/>
        <v>31.781591202272025</v>
      </c>
      <c r="O118">
        <f t="shared" si="23"/>
        <v>13.10608121088436</v>
      </c>
    </row>
    <row r="119" spans="3:15" x14ac:dyDescent="0.25">
      <c r="C119" s="8">
        <v>44063</v>
      </c>
      <c r="D119">
        <f t="shared" si="12"/>
        <v>16.558018252933508</v>
      </c>
      <c r="E119">
        <f t="shared" si="13"/>
        <v>19.81747066492829</v>
      </c>
      <c r="F119">
        <f t="shared" si="14"/>
        <v>8.3774318071426297</v>
      </c>
      <c r="G119">
        <f t="shared" si="15"/>
        <v>27.634934423454112</v>
      </c>
      <c r="H119">
        <f t="shared" si="16"/>
        <v>8.0737794363272446</v>
      </c>
      <c r="I119">
        <f t="shared" si="17"/>
        <v>7.6900158838967378</v>
      </c>
      <c r="J119">
        <f t="shared" si="18"/>
        <v>24.537278535919558</v>
      </c>
      <c r="K119">
        <f t="shared" si="19"/>
        <v>32.613204941847854</v>
      </c>
      <c r="L119">
        <f t="shared" si="20"/>
        <v>9.1945902513012019</v>
      </c>
      <c r="M119">
        <f t="shared" si="21"/>
        <v>5.6311543908327382</v>
      </c>
      <c r="N119">
        <f t="shared" si="22"/>
        <v>29.733810949574284</v>
      </c>
      <c r="O119">
        <f t="shared" si="23"/>
        <v>44.595570143415912</v>
      </c>
    </row>
    <row r="120" spans="3:15" x14ac:dyDescent="0.25">
      <c r="C120" s="9">
        <v>44064</v>
      </c>
      <c r="D120">
        <f t="shared" si="12"/>
        <v>29.125138427464009</v>
      </c>
      <c r="E120">
        <f t="shared" si="13"/>
        <v>27.242524916943523</v>
      </c>
      <c r="F120">
        <f t="shared" si="14"/>
        <v>21.713388197656364</v>
      </c>
      <c r="G120">
        <f t="shared" si="15"/>
        <v>35.600512024650939</v>
      </c>
      <c r="H120">
        <f t="shared" si="16"/>
        <v>17.244283042483943</v>
      </c>
      <c r="I120">
        <f t="shared" si="17"/>
        <v>20.355306845136546</v>
      </c>
      <c r="J120">
        <f t="shared" si="18"/>
        <v>7.483758372282173</v>
      </c>
      <c r="K120">
        <f t="shared" si="19"/>
        <v>38.41673593299047</v>
      </c>
      <c r="L120">
        <f t="shared" si="20"/>
        <v>22.407475159638153</v>
      </c>
      <c r="M120">
        <f t="shared" si="21"/>
        <v>20.326808634661571</v>
      </c>
      <c r="N120">
        <f t="shared" si="22"/>
        <v>13.257944035125071</v>
      </c>
      <c r="O120">
        <f t="shared" si="23"/>
        <v>5.2012297674418626</v>
      </c>
    </row>
    <row r="121" spans="3:15" x14ac:dyDescent="0.25">
      <c r="C121" s="8">
        <v>44065</v>
      </c>
      <c r="D121">
        <f t="shared" si="12"/>
        <v>28.888888888888886</v>
      </c>
      <c r="E121">
        <f t="shared" si="13"/>
        <v>26.888888888888889</v>
      </c>
      <c r="F121">
        <f t="shared" si="14"/>
        <v>20.987654320987669</v>
      </c>
      <c r="G121">
        <f t="shared" si="15"/>
        <v>37.394510692231442</v>
      </c>
      <c r="H121">
        <f t="shared" si="16"/>
        <v>16.360894069141217</v>
      </c>
      <c r="I121">
        <f t="shared" si="17"/>
        <v>18.969304270614444</v>
      </c>
      <c r="J121">
        <f t="shared" si="18"/>
        <v>9.5015294428841095</v>
      </c>
      <c r="K121">
        <f t="shared" si="19"/>
        <v>40.377809484707669</v>
      </c>
      <c r="L121">
        <f t="shared" si="20"/>
        <v>21.684054906176094</v>
      </c>
      <c r="M121">
        <f t="shared" si="21"/>
        <v>15.027172809322956</v>
      </c>
      <c r="N121">
        <f t="shared" si="22"/>
        <v>16.797970687333418</v>
      </c>
      <c r="O121">
        <f t="shared" si="23"/>
        <v>14.877952000000001</v>
      </c>
    </row>
    <row r="122" spans="3:15" x14ac:dyDescent="0.25">
      <c r="C122" s="9">
        <v>44066</v>
      </c>
      <c r="D122">
        <f t="shared" si="12"/>
        <v>10.154905335628227</v>
      </c>
      <c r="E122">
        <f t="shared" si="13"/>
        <v>5.6798623063683307</v>
      </c>
      <c r="F122">
        <f t="shared" si="14"/>
        <v>23.114305963349228</v>
      </c>
      <c r="G122">
        <f t="shared" si="15"/>
        <v>8.1128264184160077</v>
      </c>
      <c r="H122">
        <f t="shared" si="16"/>
        <v>25.714296192220488</v>
      </c>
      <c r="I122">
        <f t="shared" si="17"/>
        <v>23.461261543693116</v>
      </c>
      <c r="J122">
        <f t="shared" si="18"/>
        <v>72.119338501814113</v>
      </c>
      <c r="K122">
        <f t="shared" si="19"/>
        <v>6.1686499470414811</v>
      </c>
      <c r="L122">
        <f t="shared" si="20"/>
        <v>22.035544299546107</v>
      </c>
      <c r="M122">
        <f t="shared" si="21"/>
        <v>23.227479818846756</v>
      </c>
      <c r="N122">
        <f t="shared" si="22"/>
        <v>86.029523157950123</v>
      </c>
      <c r="O122">
        <f t="shared" si="23"/>
        <v>38.800919483648876</v>
      </c>
    </row>
    <row r="123" spans="3:15" x14ac:dyDescent="0.25">
      <c r="C123" s="8">
        <v>44067</v>
      </c>
      <c r="D123">
        <f t="shared" si="12"/>
        <v>16.788321167883211</v>
      </c>
      <c r="E123">
        <f t="shared" si="13"/>
        <v>4.9270072992700733</v>
      </c>
      <c r="F123">
        <f t="shared" si="14"/>
        <v>31.291446018796719</v>
      </c>
      <c r="G123">
        <f t="shared" si="15"/>
        <v>4.7655264962536394</v>
      </c>
      <c r="H123">
        <f t="shared" si="16"/>
        <v>22.637326427370073</v>
      </c>
      <c r="I123">
        <f t="shared" si="17"/>
        <v>27.216178717219343</v>
      </c>
      <c r="J123">
        <f t="shared" si="18"/>
        <v>85.051784530478116</v>
      </c>
      <c r="K123">
        <f t="shared" si="19"/>
        <v>27.639181671987405</v>
      </c>
      <c r="L123">
        <f t="shared" si="20"/>
        <v>30.147722429983681</v>
      </c>
      <c r="M123">
        <f t="shared" si="21"/>
        <v>21.789655846088863</v>
      </c>
      <c r="N123">
        <f t="shared" si="22"/>
        <v>102.70117942869878</v>
      </c>
      <c r="O123">
        <f t="shared" si="23"/>
        <v>86.191235766423375</v>
      </c>
    </row>
    <row r="124" spans="3:15" x14ac:dyDescent="0.25">
      <c r="C124" s="9">
        <v>44068</v>
      </c>
      <c r="D124">
        <f t="shared" si="12"/>
        <v>16.120576671035387</v>
      </c>
      <c r="E124">
        <f t="shared" si="13"/>
        <v>10.878112712975097</v>
      </c>
      <c r="F124">
        <f t="shared" si="14"/>
        <v>5.1559461705171756</v>
      </c>
      <c r="G124">
        <f t="shared" si="15"/>
        <v>27.140680893915466</v>
      </c>
      <c r="H124">
        <f t="shared" si="16"/>
        <v>2.5627979868522983</v>
      </c>
      <c r="I124">
        <f t="shared" si="17"/>
        <v>3.5204136502692043</v>
      </c>
      <c r="J124">
        <f t="shared" si="18"/>
        <v>34.696218404646139</v>
      </c>
      <c r="K124">
        <f t="shared" si="19"/>
        <v>4.6725019879412866</v>
      </c>
      <c r="L124">
        <f t="shared" si="20"/>
        <v>5.9773885383671992</v>
      </c>
      <c r="M124">
        <f t="shared" si="21"/>
        <v>4.3199314004066398</v>
      </c>
      <c r="N124">
        <f t="shared" si="22"/>
        <v>49.593314382615098</v>
      </c>
      <c r="O124">
        <f t="shared" si="23"/>
        <v>30.427263066841409</v>
      </c>
    </row>
    <row r="125" spans="3:15" x14ac:dyDescent="0.25">
      <c r="C125" s="8">
        <v>44069</v>
      </c>
      <c r="D125">
        <f t="shared" si="12"/>
        <v>12.208504801097392</v>
      </c>
      <c r="E125">
        <f t="shared" si="13"/>
        <v>12.208504801097392</v>
      </c>
      <c r="F125">
        <f t="shared" si="14"/>
        <v>0.15869173458134569</v>
      </c>
      <c r="G125">
        <f t="shared" si="15"/>
        <v>18.146160044792868</v>
      </c>
      <c r="H125">
        <f t="shared" si="16"/>
        <v>0.81690441092304567</v>
      </c>
      <c r="I125">
        <f t="shared" si="17"/>
        <v>0.18326187535651792</v>
      </c>
      <c r="J125">
        <f t="shared" si="18"/>
        <v>42.793684069023321</v>
      </c>
      <c r="K125">
        <f t="shared" si="19"/>
        <v>1.4925731705850434</v>
      </c>
      <c r="L125">
        <f t="shared" si="20"/>
        <v>1.0184455434559716</v>
      </c>
      <c r="M125">
        <f t="shared" si="21"/>
        <v>1.0984547341992974</v>
      </c>
      <c r="N125">
        <f t="shared" si="22"/>
        <v>60.948944060032552</v>
      </c>
      <c r="O125">
        <f t="shared" si="23"/>
        <v>30.335809519890262</v>
      </c>
    </row>
    <row r="126" spans="3:15" x14ac:dyDescent="0.25">
      <c r="C126" s="9">
        <v>44070</v>
      </c>
      <c r="D126">
        <f t="shared" si="12"/>
        <v>27.846674182638104</v>
      </c>
      <c r="E126">
        <f t="shared" si="13"/>
        <v>30.665163472378804</v>
      </c>
      <c r="F126">
        <f t="shared" si="14"/>
        <v>17.471686156612172</v>
      </c>
      <c r="G126">
        <f t="shared" si="15"/>
        <v>32.665460671037202</v>
      </c>
      <c r="H126">
        <f t="shared" si="16"/>
        <v>17.827810818895937</v>
      </c>
      <c r="I126">
        <f t="shared" si="17"/>
        <v>16.607885621301914</v>
      </c>
      <c r="J126">
        <f t="shared" si="18"/>
        <v>18.804175392503936</v>
      </c>
      <c r="K126">
        <f t="shared" si="19"/>
        <v>21.812477213856031</v>
      </c>
      <c r="L126">
        <f t="shared" si="20"/>
        <v>18.178293289272414</v>
      </c>
      <c r="M126">
        <f t="shared" si="21"/>
        <v>14.992187801162649</v>
      </c>
      <c r="N126">
        <f t="shared" si="22"/>
        <v>35.943402830661277</v>
      </c>
      <c r="O126">
        <f t="shared" si="23"/>
        <v>42.898733483652776</v>
      </c>
    </row>
    <row r="127" spans="3:15" x14ac:dyDescent="0.25">
      <c r="C127" s="8">
        <v>44071</v>
      </c>
      <c r="D127">
        <f t="shared" si="12"/>
        <v>19.089759797724398</v>
      </c>
      <c r="E127">
        <f t="shared" si="13"/>
        <v>16.940581542351456</v>
      </c>
      <c r="F127">
        <f t="shared" si="14"/>
        <v>6.9267825124150386</v>
      </c>
      <c r="G127">
        <f t="shared" si="15"/>
        <v>25.757383921701514</v>
      </c>
      <c r="H127">
        <f t="shared" si="16"/>
        <v>2.4457216505864752</v>
      </c>
      <c r="I127">
        <f t="shared" si="17"/>
        <v>5.0743292595503178</v>
      </c>
      <c r="J127">
        <f t="shared" si="18"/>
        <v>34.794119029219985</v>
      </c>
      <c r="K127">
        <f t="shared" si="19"/>
        <v>17.097506797252464</v>
      </c>
      <c r="L127">
        <f t="shared" si="20"/>
        <v>7.7191472743234693</v>
      </c>
      <c r="M127">
        <f t="shared" si="21"/>
        <v>5.2719089667946761</v>
      </c>
      <c r="N127">
        <f t="shared" si="22"/>
        <v>56.683225122792834</v>
      </c>
      <c r="O127">
        <f t="shared" si="23"/>
        <v>37.259344879898869</v>
      </c>
    </row>
    <row r="128" spans="3:15" x14ac:dyDescent="0.25">
      <c r="C128" s="9">
        <v>44072</v>
      </c>
      <c r="D128">
        <f t="shared" si="12"/>
        <v>15.678524374176547</v>
      </c>
      <c r="E128">
        <f t="shared" si="13"/>
        <v>13.306982872200262</v>
      </c>
      <c r="F128">
        <f t="shared" si="14"/>
        <v>2.4516262367924941</v>
      </c>
      <c r="G128">
        <f t="shared" si="15"/>
        <v>24.940724741656002</v>
      </c>
      <c r="H128">
        <f t="shared" si="16"/>
        <v>2.3029963323022442</v>
      </c>
      <c r="I128">
        <f t="shared" si="17"/>
        <v>0.25648721120026519</v>
      </c>
      <c r="J128">
        <f t="shared" si="18"/>
        <v>42.063190663428202</v>
      </c>
      <c r="K128">
        <f t="shared" si="19"/>
        <v>12.906517059962846</v>
      </c>
      <c r="L128">
        <f t="shared" si="20"/>
        <v>3.2773976816799659</v>
      </c>
      <c r="M128">
        <f t="shared" si="21"/>
        <v>4.9141704460446292</v>
      </c>
      <c r="N128">
        <f t="shared" si="22"/>
        <v>67.826619067116525</v>
      </c>
      <c r="O128">
        <f t="shared" si="23"/>
        <v>55.683512252964427</v>
      </c>
    </row>
    <row r="129" spans="3:15" x14ac:dyDescent="0.25">
      <c r="C129" s="8">
        <v>44073</v>
      </c>
      <c r="D129">
        <f t="shared" si="12"/>
        <v>1.4263074484944533</v>
      </c>
      <c r="E129">
        <f t="shared" si="13"/>
        <v>13.153724247226625</v>
      </c>
      <c r="F129">
        <f t="shared" si="14"/>
        <v>17.999233502170046</v>
      </c>
      <c r="G129">
        <f t="shared" si="15"/>
        <v>11.590518624818699</v>
      </c>
      <c r="H129">
        <f t="shared" si="16"/>
        <v>19.280078972941041</v>
      </c>
      <c r="I129">
        <f t="shared" si="17"/>
        <v>18.697370196100952</v>
      </c>
      <c r="J129">
        <f t="shared" si="18"/>
        <v>72.728358985995229</v>
      </c>
      <c r="K129">
        <f t="shared" si="19"/>
        <v>3.058573020346917</v>
      </c>
      <c r="L129">
        <f t="shared" si="20"/>
        <v>17.005952160379834</v>
      </c>
      <c r="M129">
        <f t="shared" si="21"/>
        <v>18.115503089808733</v>
      </c>
      <c r="N129">
        <f t="shared" si="22"/>
        <v>107.48618118981976</v>
      </c>
      <c r="O129">
        <f t="shared" si="23"/>
        <v>46.069357147385105</v>
      </c>
    </row>
    <row r="130" spans="3:15" x14ac:dyDescent="0.25">
      <c r="C130" s="9">
        <v>44074</v>
      </c>
      <c r="D130">
        <f t="shared" si="12"/>
        <v>27.490039840637447</v>
      </c>
      <c r="E130">
        <f t="shared" si="13"/>
        <v>14.54183266932271</v>
      </c>
      <c r="F130">
        <f t="shared" si="14"/>
        <v>49.155013931203193</v>
      </c>
      <c r="G130">
        <f t="shared" si="15"/>
        <v>4.7148310867041809</v>
      </c>
      <c r="H130">
        <f t="shared" si="16"/>
        <v>37.819452216517931</v>
      </c>
      <c r="I130">
        <f t="shared" si="17"/>
        <v>45.182297955956571</v>
      </c>
      <c r="J130">
        <f t="shared" si="18"/>
        <v>119.36237197182271</v>
      </c>
      <c r="K130">
        <f t="shared" si="19"/>
        <v>22.402078686328277</v>
      </c>
      <c r="L130">
        <f t="shared" si="20"/>
        <v>47.90648698564631</v>
      </c>
      <c r="M130">
        <f t="shared" si="21"/>
        <v>38.36943730754232</v>
      </c>
      <c r="N130">
        <f t="shared" si="22"/>
        <v>168.04859622129209</v>
      </c>
      <c r="O130">
        <f t="shared" si="23"/>
        <v>132.29613087649403</v>
      </c>
    </row>
    <row r="131" spans="3:15" x14ac:dyDescent="0.25">
      <c r="C131" s="8">
        <v>44075</v>
      </c>
      <c r="D131">
        <f t="shared" si="12"/>
        <v>16.363636363636363</v>
      </c>
      <c r="E131">
        <f t="shared" si="13"/>
        <v>23.636363636363637</v>
      </c>
      <c r="F131">
        <f t="shared" si="14"/>
        <v>36.898395721925084</v>
      </c>
      <c r="G131">
        <f t="shared" si="15"/>
        <v>13.279144044728541</v>
      </c>
      <c r="H131">
        <f t="shared" si="16"/>
        <v>39.023352693609283</v>
      </c>
      <c r="I131">
        <f t="shared" si="17"/>
        <v>39.601767312179454</v>
      </c>
      <c r="J131">
        <f t="shared" si="18"/>
        <v>102.20324488114181</v>
      </c>
      <c r="K131">
        <f t="shared" si="19"/>
        <v>3.4760651371327231</v>
      </c>
      <c r="L131">
        <f t="shared" si="20"/>
        <v>35.758831127980386</v>
      </c>
      <c r="M131">
        <f t="shared" si="21"/>
        <v>38.11401611126032</v>
      </c>
      <c r="N131">
        <f t="shared" si="22"/>
        <v>151.45235466372577</v>
      </c>
      <c r="O131">
        <f t="shared" si="23"/>
        <v>106.79378127272724</v>
      </c>
    </row>
    <row r="132" spans="3:15" x14ac:dyDescent="0.25">
      <c r="C132" s="9">
        <v>44076</v>
      </c>
      <c r="D132">
        <f t="shared" si="12"/>
        <v>7.5630252100840334</v>
      </c>
      <c r="E132">
        <f t="shared" si="13"/>
        <v>7.5630252100840334</v>
      </c>
      <c r="F132">
        <f t="shared" si="14"/>
        <v>27.247761849837982</v>
      </c>
      <c r="G132">
        <f t="shared" si="15"/>
        <v>9.7849232789119256</v>
      </c>
      <c r="H132">
        <f t="shared" si="16"/>
        <v>24.86891078836404</v>
      </c>
      <c r="I132">
        <f t="shared" si="17"/>
        <v>28.068311838636806</v>
      </c>
      <c r="J132">
        <f t="shared" si="18"/>
        <v>88.685878220576456</v>
      </c>
      <c r="K132">
        <f t="shared" si="19"/>
        <v>27.161815066038987</v>
      </c>
      <c r="L132">
        <f t="shared" si="20"/>
        <v>26.194382813418461</v>
      </c>
      <c r="M132">
        <f t="shared" si="21"/>
        <v>26.058076673828495</v>
      </c>
      <c r="N132">
        <f t="shared" si="22"/>
        <v>138.89687725389706</v>
      </c>
      <c r="O132">
        <f t="shared" si="23"/>
        <v>82.508940504201689</v>
      </c>
    </row>
    <row r="133" spans="3:15" x14ac:dyDescent="0.25">
      <c r="C133" s="8">
        <v>44077</v>
      </c>
      <c r="D133">
        <f t="shared" si="12"/>
        <v>4.5751633986928102</v>
      </c>
      <c r="E133">
        <f t="shared" si="13"/>
        <v>0.49019607843137253</v>
      </c>
      <c r="F133">
        <f t="shared" si="14"/>
        <v>24.3965995984451</v>
      </c>
      <c r="G133">
        <f t="shared" si="15"/>
        <v>9.292649017425159</v>
      </c>
      <c r="H133">
        <f t="shared" si="16"/>
        <v>22.270721090179912</v>
      </c>
      <c r="I133">
        <f t="shared" si="17"/>
        <v>26.038975638495426</v>
      </c>
      <c r="J133">
        <f t="shared" si="18"/>
        <v>85.113944803985305</v>
      </c>
      <c r="K133">
        <f t="shared" si="19"/>
        <v>30.712531534418464</v>
      </c>
      <c r="L133">
        <f t="shared" si="20"/>
        <v>23.372481090814958</v>
      </c>
      <c r="M133">
        <f t="shared" si="21"/>
        <v>28.142082121742128</v>
      </c>
      <c r="N133">
        <f t="shared" si="22"/>
        <v>138.71452767371278</v>
      </c>
      <c r="O133">
        <f t="shared" si="23"/>
        <v>136.69882924836602</v>
      </c>
    </row>
    <row r="134" spans="3:15" x14ac:dyDescent="0.25">
      <c r="C134" s="9">
        <v>44078</v>
      </c>
      <c r="D134">
        <f t="shared" si="12"/>
        <v>7.3806078147612153</v>
      </c>
      <c r="E134">
        <f t="shared" si="13"/>
        <v>4.9204052098408102</v>
      </c>
      <c r="F134">
        <f t="shared" si="14"/>
        <v>10.780057319599281</v>
      </c>
      <c r="G134">
        <f t="shared" si="15"/>
        <v>13.658138828639066</v>
      </c>
      <c r="H134">
        <f t="shared" si="16"/>
        <v>14.552105839180749</v>
      </c>
      <c r="I134">
        <f t="shared" si="17"/>
        <v>13.24638667518046</v>
      </c>
      <c r="J134">
        <f t="shared" si="18"/>
        <v>65.380000940215638</v>
      </c>
      <c r="K134">
        <f t="shared" si="19"/>
        <v>42.0367286057987</v>
      </c>
      <c r="L134">
        <f t="shared" si="20"/>
        <v>9.8730232723205855</v>
      </c>
      <c r="M134">
        <f t="shared" si="21"/>
        <v>12.756799148524204</v>
      </c>
      <c r="N134">
        <f t="shared" si="22"/>
        <v>117.29870189055436</v>
      </c>
      <c r="O134">
        <f t="shared" si="23"/>
        <v>79.573834587554288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34"/>
  <sheetViews>
    <sheetView topLeftCell="A85" zoomScale="70" zoomScaleNormal="70" workbookViewId="0">
      <selection activeCell="C104" sqref="C104:O134"/>
    </sheetView>
  </sheetViews>
  <sheetFormatPr defaultRowHeight="15" x14ac:dyDescent="0.25"/>
  <cols>
    <col min="3" max="3" width="11.28515625" customWidth="1"/>
    <col min="4" max="4" width="12.7109375" customWidth="1"/>
    <col min="5" max="5" width="16" customWidth="1"/>
    <col min="6" max="6" width="16.7109375" customWidth="1"/>
    <col min="7" max="7" width="16" customWidth="1"/>
    <col min="8" max="8" width="18.7109375" customWidth="1"/>
    <col min="9" max="9" width="19.5703125" customWidth="1"/>
    <col min="10" max="10" width="13.5703125" customWidth="1"/>
    <col min="11" max="11" width="24.28515625" customWidth="1"/>
    <col min="12" max="12" width="15.140625" customWidth="1"/>
    <col min="13" max="13" width="14.7109375" customWidth="1"/>
    <col min="14" max="14" width="15.28515625" customWidth="1"/>
    <col min="15" max="15" width="20.570312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19</v>
      </c>
      <c r="M3" s="1" t="s">
        <v>9</v>
      </c>
      <c r="N3" s="1" t="s">
        <v>10</v>
      </c>
      <c r="O3" s="1" t="s">
        <v>22</v>
      </c>
      <c r="P3" s="1" t="s">
        <v>12</v>
      </c>
    </row>
    <row r="4" spans="3:16" x14ac:dyDescent="0.25">
      <c r="C4" s="2">
        <v>44125</v>
      </c>
      <c r="D4" s="3">
        <v>10040</v>
      </c>
      <c r="E4" s="3">
        <v>9291</v>
      </c>
      <c r="F4" s="3">
        <v>6526</v>
      </c>
      <c r="G4" s="3">
        <v>9331.5720524017506</v>
      </c>
      <c r="H4" s="3">
        <v>8347.3463147874299</v>
      </c>
      <c r="I4" s="3">
        <v>10714.565807937601</v>
      </c>
      <c r="J4" s="3">
        <v>10617.522805532401</v>
      </c>
      <c r="K4" s="3">
        <v>10183.6498570398</v>
      </c>
      <c r="L4" s="3">
        <v>8682.3508394945202</v>
      </c>
      <c r="M4" s="6">
        <v>9433.4347604971135</v>
      </c>
      <c r="N4" s="6">
        <v>10879.116233901077</v>
      </c>
      <c r="O4" s="6">
        <v>9759.9485219862509</v>
      </c>
      <c r="P4" s="3">
        <v>8808.8059439999997</v>
      </c>
    </row>
    <row r="5" spans="3:16" x14ac:dyDescent="0.25">
      <c r="C5" s="2">
        <v>44126</v>
      </c>
      <c r="D5" s="3">
        <v>12107</v>
      </c>
      <c r="E5" s="3">
        <v>9291</v>
      </c>
      <c r="F5" s="3">
        <v>8099</v>
      </c>
      <c r="G5" s="3">
        <v>9372.1441048034903</v>
      </c>
      <c r="H5" s="3">
        <v>7458.9978213547802</v>
      </c>
      <c r="I5" s="3">
        <v>12762.727895399101</v>
      </c>
      <c r="J5" s="3">
        <v>12192.343280831599</v>
      </c>
      <c r="K5" s="3">
        <v>11714.0306186627</v>
      </c>
      <c r="L5" s="3">
        <v>9544.9869990605202</v>
      </c>
      <c r="M5" s="6">
        <v>9754.9049639774348</v>
      </c>
      <c r="N5" s="6">
        <v>13156.805408744171</v>
      </c>
      <c r="O5" s="6">
        <v>11725.525567926603</v>
      </c>
      <c r="P5" s="3">
        <v>11647.60917</v>
      </c>
    </row>
    <row r="6" spans="3:16" x14ac:dyDescent="0.25">
      <c r="C6" s="2">
        <v>44127</v>
      </c>
      <c r="D6" s="3">
        <v>13632</v>
      </c>
      <c r="E6" s="3">
        <v>9291</v>
      </c>
      <c r="F6" s="3">
        <v>7705</v>
      </c>
      <c r="G6" s="3">
        <v>9412.7161572052391</v>
      </c>
      <c r="H6" s="3">
        <v>9896.2519356338908</v>
      </c>
      <c r="I6" s="3">
        <v>13494.6402461622</v>
      </c>
      <c r="J6" s="3">
        <v>12032.489034812001</v>
      </c>
      <c r="K6" s="3">
        <v>11769.179389091199</v>
      </c>
      <c r="L6" s="3">
        <v>10598.9355747806</v>
      </c>
      <c r="M6" s="6">
        <v>10076.375167457756</v>
      </c>
      <c r="N6" s="6">
        <v>14106.198176943213</v>
      </c>
      <c r="O6" s="6">
        <v>12097.291172460384</v>
      </c>
      <c r="P6" s="3">
        <v>10000.30769</v>
      </c>
    </row>
    <row r="7" spans="3:16" x14ac:dyDescent="0.25">
      <c r="C7" s="2">
        <v>44128</v>
      </c>
      <c r="D7" s="3">
        <v>13628</v>
      </c>
      <c r="E7" s="3">
        <v>9291</v>
      </c>
      <c r="F7" s="3">
        <v>9622</v>
      </c>
      <c r="G7" s="3">
        <v>9453.2882096069898</v>
      </c>
      <c r="H7" s="3">
        <v>9218.7167378857794</v>
      </c>
      <c r="I7" s="3">
        <v>14473.8789929659</v>
      </c>
      <c r="J7" s="3">
        <v>13721.924724877699</v>
      </c>
      <c r="K7" s="3">
        <v>13091.896597065899</v>
      </c>
      <c r="L7" s="3">
        <v>10747.184056730801</v>
      </c>
      <c r="M7" s="6">
        <v>10397.845370938077</v>
      </c>
      <c r="N7" s="6">
        <v>14940.47829703253</v>
      </c>
      <c r="O7" s="6">
        <v>12830.774339147203</v>
      </c>
      <c r="P7" s="3">
        <v>10758.652760000001</v>
      </c>
    </row>
    <row r="8" spans="3:16" x14ac:dyDescent="0.25">
      <c r="C8" s="2">
        <v>44129</v>
      </c>
      <c r="D8" s="3">
        <v>11742</v>
      </c>
      <c r="E8" s="3">
        <v>9291</v>
      </c>
      <c r="F8" s="3">
        <v>8536</v>
      </c>
      <c r="G8" s="3">
        <v>9493.8602620087295</v>
      </c>
      <c r="H8" s="3">
        <v>9193.7001210727394</v>
      </c>
      <c r="I8" s="3">
        <v>12232.4090412735</v>
      </c>
      <c r="J8" s="3">
        <v>12544.359931630899</v>
      </c>
      <c r="K8" s="3">
        <v>12121.311355997599</v>
      </c>
      <c r="L8" s="3">
        <v>11074.647082113601</v>
      </c>
      <c r="M8" s="6">
        <v>10719.315574418399</v>
      </c>
      <c r="N8" s="6">
        <v>12489.988898990201</v>
      </c>
      <c r="O8" s="6">
        <v>12604.250008622779</v>
      </c>
      <c r="P8" s="3">
        <v>8371.0436869999994</v>
      </c>
    </row>
    <row r="9" spans="3:16" x14ac:dyDescent="0.25">
      <c r="C9" s="2">
        <v>44130</v>
      </c>
      <c r="D9" s="3">
        <v>10241</v>
      </c>
      <c r="E9" s="3">
        <v>9291</v>
      </c>
      <c r="F9" s="3">
        <v>7482</v>
      </c>
      <c r="G9" s="3">
        <v>9534.4323144104801</v>
      </c>
      <c r="H9" s="3">
        <v>9489.5045327422704</v>
      </c>
      <c r="I9" s="3">
        <v>11353.0755787373</v>
      </c>
      <c r="J9" s="3">
        <v>11735.5073800838</v>
      </c>
      <c r="K9" s="3">
        <v>11800.67083992</v>
      </c>
      <c r="L9" s="3">
        <v>11213.688607427701</v>
      </c>
      <c r="M9" s="6">
        <v>11040.78577789872</v>
      </c>
      <c r="N9" s="6">
        <v>11583.005070373438</v>
      </c>
      <c r="O9" s="6">
        <v>12907.360757986828</v>
      </c>
      <c r="P9" s="3">
        <v>10476.5427</v>
      </c>
    </row>
    <row r="10" spans="3:16" x14ac:dyDescent="0.25">
      <c r="C10" s="2">
        <v>44131</v>
      </c>
      <c r="D10" s="3">
        <v>16300</v>
      </c>
      <c r="E10" s="3">
        <v>9291</v>
      </c>
      <c r="F10" s="3">
        <v>9291</v>
      </c>
      <c r="G10" s="3">
        <v>9575.0043668122307</v>
      </c>
      <c r="H10" s="3">
        <v>10901.5233132182</v>
      </c>
      <c r="I10" s="3">
        <v>13206.934670160899</v>
      </c>
      <c r="J10" s="3">
        <v>13424.325910952401</v>
      </c>
      <c r="K10" s="3">
        <v>13015.421131384401</v>
      </c>
      <c r="L10" s="3">
        <v>11092.510341253899</v>
      </c>
      <c r="M10" s="6">
        <v>11362.255981379041</v>
      </c>
      <c r="N10" s="6">
        <v>13661.685069383935</v>
      </c>
      <c r="O10" s="6">
        <v>14148.974240403108</v>
      </c>
      <c r="P10" s="3">
        <v>10278.57172</v>
      </c>
    </row>
    <row r="11" spans="3:16" x14ac:dyDescent="0.25">
      <c r="C11" s="2">
        <v>44132</v>
      </c>
      <c r="D11" s="3">
        <v>18820</v>
      </c>
      <c r="E11" s="3">
        <v>9291</v>
      </c>
      <c r="F11" s="3">
        <v>6526</v>
      </c>
      <c r="G11" s="3">
        <v>9615.5764192139704</v>
      </c>
      <c r="H11" s="3">
        <v>9055.8696181448995</v>
      </c>
      <c r="I11" s="3">
        <v>15381.9757164775</v>
      </c>
      <c r="J11" s="3">
        <v>14770.6253083704</v>
      </c>
      <c r="K11" s="3">
        <v>14210.811053257101</v>
      </c>
      <c r="L11" s="3">
        <v>11031.568143616299</v>
      </c>
      <c r="M11" s="6">
        <v>11683.726184859363</v>
      </c>
      <c r="N11" s="6">
        <v>15919.234866278137</v>
      </c>
      <c r="O11" s="6">
        <v>14944.07772805991</v>
      </c>
      <c r="P11" s="3">
        <v>9745.1291509999992</v>
      </c>
    </row>
    <row r="12" spans="3:16" x14ac:dyDescent="0.25">
      <c r="C12" s="2">
        <v>44133</v>
      </c>
      <c r="D12" s="3">
        <v>20156</v>
      </c>
      <c r="E12" s="3">
        <v>9291</v>
      </c>
      <c r="F12" s="3">
        <v>8099</v>
      </c>
      <c r="G12" s="3">
        <v>9656.1484716157192</v>
      </c>
      <c r="H12" s="3">
        <v>10685.9775745805</v>
      </c>
      <c r="I12" s="3">
        <v>17907.960093911901</v>
      </c>
      <c r="J12" s="3">
        <v>16345.4457836695</v>
      </c>
      <c r="K12" s="3">
        <v>15640.0599255178</v>
      </c>
      <c r="L12" s="3">
        <v>10816.8831056116</v>
      </c>
      <c r="M12" s="6">
        <v>12005.196388339684</v>
      </c>
      <c r="N12" s="6">
        <v>18873.772275682175</v>
      </c>
      <c r="O12" s="6">
        <v>16609.912219686586</v>
      </c>
      <c r="P12" s="3">
        <v>12885.64588</v>
      </c>
    </row>
    <row r="13" spans="3:16" x14ac:dyDescent="0.25">
      <c r="C13" s="2">
        <v>44134</v>
      </c>
      <c r="D13" s="3">
        <v>21629</v>
      </c>
      <c r="E13" s="3">
        <v>9291</v>
      </c>
      <c r="F13" s="3">
        <v>7705</v>
      </c>
      <c r="G13" s="3">
        <v>9696.7205240174699</v>
      </c>
      <c r="H13" s="3">
        <v>12851.546261539201</v>
      </c>
      <c r="I13" s="3">
        <v>18553.202924128898</v>
      </c>
      <c r="J13" s="3">
        <v>16185.59153765</v>
      </c>
      <c r="K13" s="3">
        <v>15868.9590193731</v>
      </c>
      <c r="L13" s="3">
        <v>10236.007985673999</v>
      </c>
      <c r="M13" s="6">
        <v>12326.666591820005</v>
      </c>
      <c r="N13" s="6">
        <v>19877.449563597082</v>
      </c>
      <c r="O13" s="6">
        <v>17280.050981267865</v>
      </c>
      <c r="P13" s="3">
        <v>11063.266</v>
      </c>
    </row>
    <row r="14" spans="3:16" x14ac:dyDescent="0.25">
      <c r="C14" s="2">
        <v>44135</v>
      </c>
      <c r="D14" s="3">
        <v>21897</v>
      </c>
      <c r="E14" s="3">
        <v>9291</v>
      </c>
      <c r="F14" s="3">
        <v>9622</v>
      </c>
      <c r="G14" s="3">
        <v>9737.2925764192096</v>
      </c>
      <c r="H14" s="3">
        <v>10413.881997403099</v>
      </c>
      <c r="I14" s="3">
        <v>19539.675637735501</v>
      </c>
      <c r="J14" s="3">
        <v>17875.027227715698</v>
      </c>
      <c r="K14" s="3">
        <v>17081.374724102399</v>
      </c>
      <c r="L14" s="3">
        <v>9957.6861837653305</v>
      </c>
      <c r="M14" s="6">
        <v>12648.136795300326</v>
      </c>
      <c r="N14" s="6">
        <v>20715.523788863669</v>
      </c>
      <c r="O14" s="6">
        <v>18363.628313715479</v>
      </c>
      <c r="P14" s="3">
        <v>11902.20946</v>
      </c>
    </row>
    <row r="15" spans="3:16" x14ac:dyDescent="0.25">
      <c r="C15" s="2">
        <v>44136</v>
      </c>
      <c r="D15" s="3">
        <v>17171</v>
      </c>
      <c r="E15" s="3">
        <v>9291</v>
      </c>
      <c r="F15" s="3">
        <v>8536</v>
      </c>
      <c r="G15" s="3">
        <v>9777.8646288209602</v>
      </c>
      <c r="H15" s="3">
        <v>9161.5279958831707</v>
      </c>
      <c r="I15" s="3">
        <v>16244.372565801001</v>
      </c>
      <c r="J15" s="3">
        <v>16697.462434468802</v>
      </c>
      <c r="K15" s="3">
        <v>16343.596528276999</v>
      </c>
      <c r="L15" s="3">
        <v>9787.4617387490707</v>
      </c>
      <c r="M15" s="6">
        <v>12969.606998780648</v>
      </c>
      <c r="N15" s="6">
        <v>17065.189409351307</v>
      </c>
      <c r="O15" s="6">
        <v>18582.355299247964</v>
      </c>
      <c r="P15" s="3">
        <v>9260.8406749999995</v>
      </c>
    </row>
    <row r="16" spans="3:16" x14ac:dyDescent="0.25">
      <c r="C16" s="2">
        <v>44137</v>
      </c>
      <c r="D16" s="3">
        <v>15578</v>
      </c>
      <c r="E16" s="3">
        <v>9291</v>
      </c>
      <c r="F16" s="3">
        <v>7482</v>
      </c>
      <c r="G16" s="3">
        <v>9818.4366812227108</v>
      </c>
      <c r="H16" s="3">
        <v>12243.1812870186</v>
      </c>
      <c r="I16" s="3">
        <v>14853.7587123576</v>
      </c>
      <c r="J16" s="3">
        <v>15888.609882921701</v>
      </c>
      <c r="K16" s="3">
        <v>16020.098631270799</v>
      </c>
      <c r="L16" s="3">
        <v>9788.4614660247207</v>
      </c>
      <c r="M16" s="6">
        <v>13291.077202260969</v>
      </c>
      <c r="N16" s="6">
        <v>15614.97615702188</v>
      </c>
      <c r="O16" s="6">
        <v>19108.102488566779</v>
      </c>
      <c r="P16" s="3">
        <v>11590.1162</v>
      </c>
    </row>
    <row r="17" spans="3:16" x14ac:dyDescent="0.25">
      <c r="C17" s="2">
        <v>44138</v>
      </c>
      <c r="D17" s="3">
        <v>19364</v>
      </c>
      <c r="E17" s="3">
        <v>9291</v>
      </c>
      <c r="F17" s="3">
        <v>9291</v>
      </c>
      <c r="G17" s="3">
        <v>9859.0087336244505</v>
      </c>
      <c r="H17" s="3">
        <v>11374.5450272053</v>
      </c>
      <c r="I17" s="3">
        <v>17046.675213624301</v>
      </c>
      <c r="J17" s="3">
        <v>17577.428413790301</v>
      </c>
      <c r="K17" s="3">
        <v>17334.664808343899</v>
      </c>
      <c r="L17" s="3">
        <v>9920.0862324729806</v>
      </c>
      <c r="M17" s="6">
        <v>13612.54740574129</v>
      </c>
      <c r="N17" s="6">
        <v>18191.951944676242</v>
      </c>
      <c r="O17" s="6">
        <v>20601.029131945303</v>
      </c>
      <c r="P17" s="3">
        <v>11371.10448</v>
      </c>
    </row>
    <row r="18" spans="3:16" x14ac:dyDescent="0.25">
      <c r="C18" s="2">
        <v>44139</v>
      </c>
      <c r="D18" s="3">
        <v>24692</v>
      </c>
      <c r="E18" s="3">
        <v>9291</v>
      </c>
      <c r="F18" s="3">
        <v>6526</v>
      </c>
      <c r="G18" s="3">
        <v>9899.5807860261993</v>
      </c>
      <c r="H18" s="3">
        <v>10869.379871106699</v>
      </c>
      <c r="I18" s="3">
        <v>19711.453167826199</v>
      </c>
      <c r="J18" s="3">
        <v>18923.727811208399</v>
      </c>
      <c r="K18" s="3">
        <v>18440.015150491399</v>
      </c>
      <c r="L18" s="3">
        <v>10023.6997149117</v>
      </c>
      <c r="M18" s="6">
        <v>13934.017609221612</v>
      </c>
      <c r="N18" s="6">
        <v>20959.353498655197</v>
      </c>
      <c r="O18" s="6">
        <v>21582.118645129172</v>
      </c>
      <c r="P18" s="3">
        <v>10780.9666</v>
      </c>
    </row>
    <row r="19" spans="3:16" x14ac:dyDescent="0.25">
      <c r="C19" s="2">
        <v>44140</v>
      </c>
      <c r="D19" s="3">
        <v>27143</v>
      </c>
      <c r="E19" s="3">
        <v>9291</v>
      </c>
      <c r="F19" s="3">
        <v>8099</v>
      </c>
      <c r="G19" s="3">
        <v>9940.15283842795</v>
      </c>
      <c r="H19" s="3">
        <v>11082.031972250001</v>
      </c>
      <c r="I19" s="3">
        <v>22697.058718699202</v>
      </c>
      <c r="J19" s="3">
        <v>20498.548286507499</v>
      </c>
      <c r="K19" s="3">
        <v>19920.896309002801</v>
      </c>
      <c r="L19" s="3">
        <v>10125.3891014205</v>
      </c>
      <c r="M19" s="6">
        <v>14255.487812701933</v>
      </c>
      <c r="N19" s="6">
        <v>24590.739142620183</v>
      </c>
      <c r="O19" s="6">
        <v>23266.281148399561</v>
      </c>
      <c r="P19" s="3">
        <v>14255.263510000001</v>
      </c>
    </row>
    <row r="20" spans="3:16" x14ac:dyDescent="0.25">
      <c r="C20" s="2">
        <v>44141</v>
      </c>
      <c r="D20" s="3">
        <v>27086</v>
      </c>
      <c r="E20" s="3">
        <v>9291</v>
      </c>
      <c r="F20" s="3">
        <v>7705</v>
      </c>
      <c r="G20" s="3">
        <v>9980.7248908296897</v>
      </c>
      <c r="H20" s="3">
        <v>14119.385839651301</v>
      </c>
      <c r="I20" s="3">
        <v>23277.950071642299</v>
      </c>
      <c r="J20" s="3">
        <v>20338.694040488001</v>
      </c>
      <c r="K20" s="3">
        <v>20129.009575880998</v>
      </c>
      <c r="L20" s="3">
        <v>10294.227179908399</v>
      </c>
      <c r="M20" s="6">
        <v>14576.958016182254</v>
      </c>
      <c r="N20" s="6">
        <v>25648.70095025095</v>
      </c>
      <c r="O20" s="6">
        <v>24336.694316014331</v>
      </c>
      <c r="P20" s="3">
        <v>12239.19758</v>
      </c>
    </row>
    <row r="21" spans="3:16" x14ac:dyDescent="0.25">
      <c r="C21" s="2">
        <v>44142</v>
      </c>
      <c r="D21" s="3">
        <v>27875</v>
      </c>
      <c r="E21" s="3">
        <v>9291</v>
      </c>
      <c r="F21" s="3">
        <v>9622</v>
      </c>
      <c r="G21" s="3">
        <v>10021.2969432314</v>
      </c>
      <c r="H21" s="3">
        <v>12004.922975510501</v>
      </c>
      <c r="I21" s="3">
        <v>24287.7233099193</v>
      </c>
      <c r="J21" s="3">
        <v>22028.129730553701</v>
      </c>
      <c r="K21" s="3">
        <v>21395.575916538099</v>
      </c>
      <c r="L21" s="3">
        <v>10442.4232375755</v>
      </c>
      <c r="M21" s="6">
        <v>14898.428219662575</v>
      </c>
      <c r="N21" s="6">
        <v>26490.569280694806</v>
      </c>
      <c r="O21" s="6">
        <v>25615.15109835867</v>
      </c>
      <c r="P21" s="3">
        <v>13167.30557</v>
      </c>
    </row>
    <row r="22" spans="3:16" x14ac:dyDescent="0.25">
      <c r="C22" s="2">
        <v>44143</v>
      </c>
      <c r="D22" s="3">
        <v>24785</v>
      </c>
      <c r="E22" s="3">
        <v>9291</v>
      </c>
      <c r="F22" s="3">
        <v>8536</v>
      </c>
      <c r="G22" s="3">
        <v>10061.8689956332</v>
      </c>
      <c r="H22" s="3">
        <v>11374.9003224634</v>
      </c>
      <c r="I22" s="3">
        <v>20017.9502727576</v>
      </c>
      <c r="J22" s="3">
        <v>20850.564937306801</v>
      </c>
      <c r="K22" s="3">
        <v>20738.176869677402</v>
      </c>
      <c r="L22" s="3">
        <v>10553.7900464309</v>
      </c>
      <c r="M22" s="6">
        <v>15219.898423142897</v>
      </c>
      <c r="N22" s="6">
        <v>21640.389919712412</v>
      </c>
      <c r="O22" s="6">
        <v>26415.638943054528</v>
      </c>
      <c r="P22" s="3">
        <v>10245.20701</v>
      </c>
    </row>
    <row r="23" spans="3:16" x14ac:dyDescent="0.25">
      <c r="C23" s="2">
        <v>44144</v>
      </c>
      <c r="D23" s="3">
        <v>21713</v>
      </c>
      <c r="E23" s="3">
        <v>9291</v>
      </c>
      <c r="F23" s="3">
        <v>7482</v>
      </c>
      <c r="G23" s="3">
        <v>10102.4410480349</v>
      </c>
      <c r="H23" s="3">
        <v>9452.6048035202293</v>
      </c>
      <c r="I23" s="3">
        <v>18158.147279531098</v>
      </c>
      <c r="J23" s="3">
        <v>20041.7123857597</v>
      </c>
      <c r="K23" s="3">
        <v>20604.925491030499</v>
      </c>
      <c r="L23" s="3">
        <v>10600.464248288299</v>
      </c>
      <c r="M23" s="6">
        <v>15541.368626623218</v>
      </c>
      <c r="N23" s="6">
        <v>19646.947243670322</v>
      </c>
      <c r="O23" s="6">
        <v>27497.335309983602</v>
      </c>
      <c r="P23" s="3">
        <v>12822.042439999999</v>
      </c>
    </row>
    <row r="24" spans="3:16" x14ac:dyDescent="0.25">
      <c r="C24" s="2">
        <v>44145</v>
      </c>
      <c r="D24" s="3">
        <v>25454</v>
      </c>
      <c r="E24" s="3">
        <v>9291</v>
      </c>
      <c r="F24" s="3">
        <v>9291</v>
      </c>
      <c r="G24" s="3">
        <v>10143.013100436699</v>
      </c>
      <c r="H24" s="3">
        <v>10188.4764426398</v>
      </c>
      <c r="I24" s="3">
        <v>20684.108327848098</v>
      </c>
      <c r="J24" s="3">
        <v>21730.5309166283</v>
      </c>
      <c r="K24" s="3">
        <v>21818.596076108599</v>
      </c>
      <c r="L24" s="3">
        <v>10561.7507271422</v>
      </c>
      <c r="M24" s="6">
        <v>15862.838830103539</v>
      </c>
      <c r="N24" s="6">
        <v>22722.218819968552</v>
      </c>
      <c r="O24" s="6">
        <v>29164.911131867426</v>
      </c>
      <c r="P24" s="3">
        <v>12579.75373</v>
      </c>
    </row>
    <row r="25" spans="3:16" x14ac:dyDescent="0.25">
      <c r="C25" s="2">
        <v>44146</v>
      </c>
      <c r="D25" s="3">
        <v>25221</v>
      </c>
      <c r="E25" s="3">
        <v>9291</v>
      </c>
      <c r="F25" s="3">
        <v>6526</v>
      </c>
      <c r="G25" s="3">
        <v>10183.585152838399</v>
      </c>
      <c r="H25" s="3">
        <v>8960.4011342747599</v>
      </c>
      <c r="I25" s="3">
        <v>23821.2747153132</v>
      </c>
      <c r="J25" s="3">
        <v>23076.830314046299</v>
      </c>
      <c r="K25" s="3">
        <v>22976.194147385399</v>
      </c>
      <c r="L25" s="3">
        <v>10463.039360433</v>
      </c>
      <c r="M25" s="6">
        <v>16184.309033583861</v>
      </c>
      <c r="N25" s="6">
        <v>25999.472131032257</v>
      </c>
      <c r="O25" s="6">
        <v>30572.77168315951</v>
      </c>
      <c r="P25" s="3">
        <v>11926.894850000001</v>
      </c>
    </row>
    <row r="26" spans="3:16" x14ac:dyDescent="0.25">
      <c r="C26" s="2">
        <v>44147</v>
      </c>
      <c r="D26" s="3">
        <v>22683</v>
      </c>
      <c r="E26" s="3">
        <v>9291</v>
      </c>
      <c r="F26" s="3">
        <v>8099</v>
      </c>
      <c r="G26" s="3">
        <v>10224.157205240201</v>
      </c>
      <c r="H26" s="3">
        <v>10083.015431325</v>
      </c>
      <c r="I26" s="3">
        <v>27258.573170390198</v>
      </c>
      <c r="J26" s="3">
        <v>24651.650789345498</v>
      </c>
      <c r="K26" s="3">
        <v>24319.698923934</v>
      </c>
      <c r="L26" s="3">
        <v>10337.1619896723</v>
      </c>
      <c r="M26" s="6">
        <v>16505.77923706418</v>
      </c>
      <c r="N26" s="6">
        <v>30307.706009558187</v>
      </c>
      <c r="O26" s="6">
        <v>32448.304842214289</v>
      </c>
      <c r="P26" s="3">
        <v>15770.446760000001</v>
      </c>
    </row>
    <row r="27" spans="3:16" x14ac:dyDescent="0.25">
      <c r="C27" s="2">
        <v>44148</v>
      </c>
      <c r="D27" s="3">
        <v>24051</v>
      </c>
      <c r="E27" s="3">
        <v>9291</v>
      </c>
      <c r="F27" s="3">
        <v>7705</v>
      </c>
      <c r="G27" s="3">
        <v>10264.7292576419</v>
      </c>
      <c r="H27" s="3">
        <v>10738.9821332962</v>
      </c>
      <c r="I27" s="3">
        <v>27793.438539247301</v>
      </c>
      <c r="J27" s="3">
        <v>24491.796543325901</v>
      </c>
      <c r="K27" s="3">
        <v>24670.841606137201</v>
      </c>
      <c r="L27" s="3">
        <v>10199.0168499147</v>
      </c>
      <c r="M27" s="6">
        <v>16827.2494405445</v>
      </c>
      <c r="N27" s="6">
        <v>31419.952336904818</v>
      </c>
      <c r="O27" s="6">
        <v>33972.15491150126</v>
      </c>
      <c r="P27" s="3">
        <v>13540.10945</v>
      </c>
    </row>
    <row r="28" spans="3:16" x14ac:dyDescent="0.25">
      <c r="C28" s="2">
        <v>44149</v>
      </c>
      <c r="D28" s="3">
        <v>25571</v>
      </c>
      <c r="E28" s="3">
        <v>9291</v>
      </c>
      <c r="F28" s="3">
        <v>9622</v>
      </c>
      <c r="G28" s="3">
        <v>10305.3013100437</v>
      </c>
      <c r="H28" s="3">
        <v>10874.2033973009</v>
      </c>
      <c r="I28" s="3">
        <v>28840.9046260346</v>
      </c>
      <c r="J28" s="3">
        <v>26181.2322333917</v>
      </c>
      <c r="K28" s="3">
        <v>25821.1657749201</v>
      </c>
      <c r="L28" s="3">
        <v>10095.6005156313</v>
      </c>
      <c r="M28" s="6">
        <v>17148.719644024819</v>
      </c>
      <c r="N28" s="6">
        <v>32265.614772525943</v>
      </c>
      <c r="O28" s="6">
        <v>35690.47330491092</v>
      </c>
      <c r="P28" s="3">
        <v>14566.858550000001</v>
      </c>
    </row>
    <row r="29" spans="3:16" x14ac:dyDescent="0.25">
      <c r="C29" s="2">
        <v>44150</v>
      </c>
      <c r="D29" s="3">
        <v>21854</v>
      </c>
      <c r="E29" s="3">
        <v>9291</v>
      </c>
      <c r="F29" s="3">
        <v>8536</v>
      </c>
      <c r="G29" s="3">
        <v>10345.8733624454</v>
      </c>
      <c r="H29" s="3">
        <v>9674.1319751919891</v>
      </c>
      <c r="I29" s="3">
        <v>23648.976713091801</v>
      </c>
      <c r="J29" s="3">
        <v>25003.6674401448</v>
      </c>
      <c r="K29" s="3">
        <v>25408.679760181902</v>
      </c>
      <c r="L29" s="3">
        <v>10046.034605650901</v>
      </c>
      <c r="M29" s="6">
        <v>17470.189847505138</v>
      </c>
      <c r="N29" s="6">
        <v>26215.59043007352</v>
      </c>
      <c r="O29" s="6">
        <v>37116.461474961208</v>
      </c>
      <c r="P29" s="3">
        <v>11334.1937</v>
      </c>
    </row>
    <row r="30" spans="3:16" x14ac:dyDescent="0.25">
      <c r="C30" s="2">
        <v>44151</v>
      </c>
      <c r="D30" s="3">
        <v>20816</v>
      </c>
      <c r="E30" s="3">
        <v>9291</v>
      </c>
      <c r="F30" s="3">
        <v>7482</v>
      </c>
      <c r="G30" s="3">
        <v>10386.4454148472</v>
      </c>
      <c r="H30" s="3">
        <v>8686.6367104097098</v>
      </c>
      <c r="I30" s="3">
        <v>21348.551475926099</v>
      </c>
      <c r="J30" s="3">
        <v>24194.814888597699</v>
      </c>
      <c r="K30" s="3">
        <v>25333.962630230599</v>
      </c>
      <c r="L30" s="3">
        <v>10043.483092603799</v>
      </c>
      <c r="M30" s="6">
        <v>17791.660050985458</v>
      </c>
      <c r="N30" s="6">
        <v>23678.918330318764</v>
      </c>
      <c r="O30" s="6">
        <v>38758.125540032052</v>
      </c>
      <c r="P30" s="3">
        <v>14184.900180000001</v>
      </c>
    </row>
    <row r="31" spans="3:16" x14ac:dyDescent="0.25">
      <c r="C31" s="2">
        <v>44152</v>
      </c>
      <c r="D31" s="3">
        <v>19152</v>
      </c>
      <c r="E31" s="3">
        <v>9291</v>
      </c>
      <c r="F31" s="3">
        <v>9291</v>
      </c>
      <c r="G31" s="3">
        <v>10427.017467248899</v>
      </c>
      <c r="H31" s="3">
        <v>8752.9540261045804</v>
      </c>
      <c r="I31" s="3">
        <v>24208.060868492801</v>
      </c>
      <c r="J31" s="3">
        <v>25883.6334194663</v>
      </c>
      <c r="K31" s="3">
        <v>26567.015450335599</v>
      </c>
      <c r="L31" s="3">
        <v>10079.2327876047</v>
      </c>
      <c r="M31" s="6">
        <v>18113.130254465777</v>
      </c>
      <c r="N31" s="6">
        <v>27252.485695260861</v>
      </c>
      <c r="O31" s="6">
        <v>40856.726771001595</v>
      </c>
      <c r="P31" s="3">
        <v>13916.860559999999</v>
      </c>
    </row>
    <row r="32" spans="3:16" x14ac:dyDescent="0.25">
      <c r="C32" s="2">
        <v>44153</v>
      </c>
      <c r="D32" s="3">
        <v>19883</v>
      </c>
      <c r="E32" s="3">
        <v>9291</v>
      </c>
      <c r="F32" s="3">
        <v>6526</v>
      </c>
      <c r="G32" s="3">
        <v>10467.589519650701</v>
      </c>
      <c r="H32" s="3">
        <v>10047.9348080252</v>
      </c>
      <c r="I32" s="3">
        <v>27810.649935439698</v>
      </c>
      <c r="J32" s="3">
        <v>27229.932816884299</v>
      </c>
      <c r="K32" s="3">
        <v>27633.359731825502</v>
      </c>
      <c r="L32" s="3">
        <v>10139.540859545299</v>
      </c>
      <c r="M32" s="6">
        <v>18434.600457946097</v>
      </c>
      <c r="N32" s="6">
        <v>31039.59076340932</v>
      </c>
      <c r="O32" s="6">
        <v>42816.562003685824</v>
      </c>
      <c r="P32" s="3">
        <v>13194.614579999999</v>
      </c>
    </row>
    <row r="33" spans="3:16" x14ac:dyDescent="0.25">
      <c r="C33" s="2">
        <v>44154</v>
      </c>
      <c r="D33" s="3">
        <v>23975</v>
      </c>
      <c r="E33" s="3">
        <v>9291</v>
      </c>
      <c r="F33" s="3">
        <v>8099</v>
      </c>
      <c r="G33" s="3">
        <v>10508.161572052401</v>
      </c>
      <c r="H33" s="3">
        <v>10714.264775670399</v>
      </c>
      <c r="I33" s="3">
        <v>31700.521980344802</v>
      </c>
      <c r="J33" s="3">
        <v>28804.753292183399</v>
      </c>
      <c r="K33" s="3">
        <v>28966.1285220352</v>
      </c>
      <c r="L33" s="3">
        <v>10210.8305267048</v>
      </c>
      <c r="M33" s="6">
        <v>18756.070661426416</v>
      </c>
      <c r="N33" s="6">
        <v>36024.672876496195</v>
      </c>
      <c r="O33" s="6">
        <v>45135.130069895386</v>
      </c>
      <c r="P33" s="3">
        <v>17446.66661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7</v>
      </c>
      <c r="J38" s="11" t="s">
        <v>15</v>
      </c>
      <c r="K38" s="11" t="s">
        <v>19</v>
      </c>
      <c r="L38" s="11" t="s">
        <v>9</v>
      </c>
      <c r="M38" s="11" t="s">
        <v>10</v>
      </c>
      <c r="N38" s="11" t="s">
        <v>22</v>
      </c>
      <c r="O38" s="12" t="s">
        <v>12</v>
      </c>
    </row>
    <row r="39" spans="3:16" x14ac:dyDescent="0.25">
      <c r="C39" s="8">
        <v>44125</v>
      </c>
      <c r="D39">
        <f>ABS(D4-E4)</f>
        <v>749</v>
      </c>
      <c r="E39">
        <f>ABS(D4-F4)</f>
        <v>3514</v>
      </c>
      <c r="F39">
        <f>ABS(D4-G4)</f>
        <v>708.42794759824938</v>
      </c>
      <c r="G39">
        <f>ABS(D4-H4)</f>
        <v>1692.6536852125701</v>
      </c>
      <c r="H39">
        <f>ABS(D4-I4)</f>
        <v>674.56580793760077</v>
      </c>
      <c r="I39">
        <f>ABS(D4-J4)</f>
        <v>577.52280553240053</v>
      </c>
      <c r="J39">
        <f>ABS(D4-K4)</f>
        <v>143.64985703979983</v>
      </c>
      <c r="K39">
        <f>ABS(D4-L4)</f>
        <v>1357.6491605054798</v>
      </c>
      <c r="L39">
        <f>ABS(D4-M4)</f>
        <v>606.56523950288647</v>
      </c>
      <c r="M39">
        <f>ABS(D4-N4)</f>
        <v>839.11623390107707</v>
      </c>
      <c r="N39">
        <f>ABS(D4-O4)</f>
        <v>280.05147801374915</v>
      </c>
      <c r="O39">
        <f>ABS(D4-P4)</f>
        <v>1231.1940560000003</v>
      </c>
    </row>
    <row r="40" spans="3:16" x14ac:dyDescent="0.25">
      <c r="C40" s="9">
        <v>44126</v>
      </c>
      <c r="D40">
        <f t="shared" ref="D40:D68" si="0">ABS(D5-E5)</f>
        <v>2816</v>
      </c>
      <c r="E40">
        <f t="shared" ref="E40:E68" si="1">ABS(D5-F5)</f>
        <v>4008</v>
      </c>
      <c r="F40">
        <f t="shared" ref="F40:F68" si="2">ABS(D5-G5)</f>
        <v>2734.8558951965097</v>
      </c>
      <c r="G40">
        <f t="shared" ref="G40:G68" si="3">ABS(D5-H5)</f>
        <v>4648.0021786452198</v>
      </c>
      <c r="H40">
        <f t="shared" ref="H40:H68" si="4">ABS(D5-I5)</f>
        <v>655.72789539910082</v>
      </c>
      <c r="I40">
        <f t="shared" ref="I40:I68" si="5">ABS(D5-J5)</f>
        <v>85.343280831599259</v>
      </c>
      <c r="J40">
        <f t="shared" ref="J40:J68" si="6">ABS(D5-K5)</f>
        <v>392.96938133729964</v>
      </c>
      <c r="K40">
        <f t="shared" ref="K40:K68" si="7">ABS(D5-L5)</f>
        <v>2562.0130009394798</v>
      </c>
      <c r="L40">
        <f>ABS(D5-M5)</f>
        <v>2352.0950360225652</v>
      </c>
      <c r="M40">
        <f t="shared" ref="M40:M68" si="8">ABS(D5-N5)</f>
        <v>1049.8054087441706</v>
      </c>
      <c r="N40">
        <f>ABS(D5-O5)</f>
        <v>381.47443207339711</v>
      </c>
      <c r="O40">
        <f>ABS(D5-P5)</f>
        <v>459.39083000000028</v>
      </c>
    </row>
    <row r="41" spans="3:16" x14ac:dyDescent="0.25">
      <c r="C41" s="8">
        <v>44127</v>
      </c>
      <c r="D41">
        <f t="shared" si="0"/>
        <v>4341</v>
      </c>
      <c r="E41">
        <f t="shared" si="1"/>
        <v>5927</v>
      </c>
      <c r="F41">
        <f t="shared" si="2"/>
        <v>4219.2838427947609</v>
      </c>
      <c r="G41">
        <f t="shared" si="3"/>
        <v>3735.7480643661092</v>
      </c>
      <c r="H41">
        <f t="shared" si="4"/>
        <v>137.35975383779987</v>
      </c>
      <c r="I41">
        <f t="shared" si="5"/>
        <v>1599.5109651879993</v>
      </c>
      <c r="J41">
        <f t="shared" si="6"/>
        <v>1862.8206109088005</v>
      </c>
      <c r="K41">
        <f t="shared" si="7"/>
        <v>3033.0644252193997</v>
      </c>
      <c r="L41">
        <f>ABS(D6-M6)</f>
        <v>3555.6248325422439</v>
      </c>
      <c r="M41">
        <f t="shared" si="8"/>
        <v>474.19817694321318</v>
      </c>
      <c r="N41">
        <f>ABS(D6-O6)</f>
        <v>1534.7088275396163</v>
      </c>
      <c r="O41">
        <f>ABS(D6-P6)</f>
        <v>3631.6923100000004</v>
      </c>
    </row>
    <row r="42" spans="3:16" x14ac:dyDescent="0.25">
      <c r="C42" s="9">
        <v>44128</v>
      </c>
      <c r="D42">
        <f t="shared" si="0"/>
        <v>4337</v>
      </c>
      <c r="E42">
        <f t="shared" si="1"/>
        <v>4006</v>
      </c>
      <c r="F42">
        <f t="shared" si="2"/>
        <v>4174.7117903930102</v>
      </c>
      <c r="G42">
        <f t="shared" si="3"/>
        <v>4409.2832621142206</v>
      </c>
      <c r="H42">
        <f t="shared" si="4"/>
        <v>845.87899296589967</v>
      </c>
      <c r="I42">
        <f t="shared" si="5"/>
        <v>93.924724877699191</v>
      </c>
      <c r="J42">
        <f t="shared" si="6"/>
        <v>536.10340293410081</v>
      </c>
      <c r="K42">
        <f t="shared" si="7"/>
        <v>2880.8159432691991</v>
      </c>
      <c r="L42">
        <f>ABS(D7-M7)</f>
        <v>3230.1546290619226</v>
      </c>
      <c r="M42">
        <f t="shared" si="8"/>
        <v>1312.4782970325305</v>
      </c>
      <c r="N42">
        <f>ABS(D7-O7)</f>
        <v>797.22566085279686</v>
      </c>
      <c r="O42">
        <f>ABS(D7-P7)</f>
        <v>2869.3472399999991</v>
      </c>
    </row>
    <row r="43" spans="3:16" x14ac:dyDescent="0.25">
      <c r="C43" s="8">
        <v>44129</v>
      </c>
      <c r="D43">
        <f t="shared" si="0"/>
        <v>2451</v>
      </c>
      <c r="E43">
        <f t="shared" si="1"/>
        <v>3206</v>
      </c>
      <c r="F43">
        <f t="shared" si="2"/>
        <v>2248.1397379912705</v>
      </c>
      <c r="G43">
        <f t="shared" si="3"/>
        <v>2548.2998789272606</v>
      </c>
      <c r="H43">
        <f t="shared" si="4"/>
        <v>490.40904127350041</v>
      </c>
      <c r="I43">
        <f t="shared" si="5"/>
        <v>802.35993163089915</v>
      </c>
      <c r="J43">
        <f t="shared" si="6"/>
        <v>379.31135599759909</v>
      </c>
      <c r="K43">
        <f t="shared" si="7"/>
        <v>667.35291788639915</v>
      </c>
      <c r="L43">
        <f>ABS(D8-M8)</f>
        <v>1022.6844255816013</v>
      </c>
      <c r="M43">
        <f t="shared" si="8"/>
        <v>747.98889899020105</v>
      </c>
      <c r="N43">
        <f>ABS(D8-O8)</f>
        <v>862.25000862277921</v>
      </c>
      <c r="O43">
        <f>ABS(D8-P8)</f>
        <v>3370.9563130000006</v>
      </c>
    </row>
    <row r="44" spans="3:16" x14ac:dyDescent="0.25">
      <c r="C44" s="9">
        <v>44130</v>
      </c>
      <c r="D44">
        <f t="shared" si="0"/>
        <v>950</v>
      </c>
      <c r="E44">
        <f t="shared" si="1"/>
        <v>2759</v>
      </c>
      <c r="F44">
        <f t="shared" si="2"/>
        <v>706.5676855895199</v>
      </c>
      <c r="G44">
        <f t="shared" si="3"/>
        <v>751.49546725772962</v>
      </c>
      <c r="H44">
        <f t="shared" si="4"/>
        <v>1112.0755787373</v>
      </c>
      <c r="I44">
        <f t="shared" si="5"/>
        <v>1494.5073800837999</v>
      </c>
      <c r="J44">
        <f t="shared" si="6"/>
        <v>1559.6708399199997</v>
      </c>
      <c r="K44">
        <f t="shared" si="7"/>
        <v>972.68860742770084</v>
      </c>
      <c r="L44">
        <f>ABS(D9-M9)</f>
        <v>799.78577789871997</v>
      </c>
      <c r="M44">
        <f t="shared" si="8"/>
        <v>1342.0050703734378</v>
      </c>
      <c r="N44">
        <f>ABS(D9-O9)</f>
        <v>2666.3607579868276</v>
      </c>
      <c r="O44">
        <f>ABS(D9-P9)</f>
        <v>235.54269999999997</v>
      </c>
    </row>
    <row r="45" spans="3:16" x14ac:dyDescent="0.25">
      <c r="C45" s="8">
        <v>44131</v>
      </c>
      <c r="D45">
        <f t="shared" si="0"/>
        <v>7009</v>
      </c>
      <c r="E45">
        <f t="shared" si="1"/>
        <v>7009</v>
      </c>
      <c r="F45">
        <f t="shared" si="2"/>
        <v>6724.9956331877693</v>
      </c>
      <c r="G45">
        <f t="shared" si="3"/>
        <v>5398.4766867817998</v>
      </c>
      <c r="H45">
        <f t="shared" si="4"/>
        <v>3093.0653298391007</v>
      </c>
      <c r="I45">
        <f t="shared" si="5"/>
        <v>2875.6740890475994</v>
      </c>
      <c r="J45">
        <f t="shared" si="6"/>
        <v>3284.5788686155993</v>
      </c>
      <c r="K45">
        <f t="shared" si="7"/>
        <v>5207.4896587461008</v>
      </c>
      <c r="L45">
        <f>ABS(D10-M10)</f>
        <v>4937.7440186209587</v>
      </c>
      <c r="M45">
        <f t="shared" si="8"/>
        <v>2638.3149306160649</v>
      </c>
      <c r="N45">
        <f>ABS(D10-O10)</f>
        <v>2151.0257595968924</v>
      </c>
      <c r="O45">
        <f>ABS(D10-P10)</f>
        <v>6021.4282800000001</v>
      </c>
    </row>
    <row r="46" spans="3:16" x14ac:dyDescent="0.25">
      <c r="C46" s="9">
        <v>44132</v>
      </c>
      <c r="D46">
        <f t="shared" si="0"/>
        <v>9529</v>
      </c>
      <c r="E46">
        <f t="shared" si="1"/>
        <v>12294</v>
      </c>
      <c r="F46">
        <f t="shared" si="2"/>
        <v>9204.4235807860296</v>
      </c>
      <c r="G46">
        <f t="shared" si="3"/>
        <v>9764.1303818551005</v>
      </c>
      <c r="H46">
        <f t="shared" si="4"/>
        <v>3438.0242835224999</v>
      </c>
      <c r="I46">
        <f t="shared" si="5"/>
        <v>4049.3746916296004</v>
      </c>
      <c r="J46">
        <f t="shared" si="6"/>
        <v>4609.1889467428991</v>
      </c>
      <c r="K46">
        <f t="shared" si="7"/>
        <v>7788.4318563837005</v>
      </c>
      <c r="L46">
        <f>ABS(D11-M11)</f>
        <v>7136.2738151406375</v>
      </c>
      <c r="M46">
        <f t="shared" si="8"/>
        <v>2900.7651337218631</v>
      </c>
      <c r="N46">
        <f>ABS(D11-O11)</f>
        <v>3875.9222719400896</v>
      </c>
      <c r="O46">
        <f>ABS(D11-P11)</f>
        <v>9074.8708490000008</v>
      </c>
    </row>
    <row r="47" spans="3:16" x14ac:dyDescent="0.25">
      <c r="C47" s="8">
        <v>44133</v>
      </c>
      <c r="D47">
        <f t="shared" si="0"/>
        <v>10865</v>
      </c>
      <c r="E47">
        <f t="shared" si="1"/>
        <v>12057</v>
      </c>
      <c r="F47">
        <f t="shared" si="2"/>
        <v>10499.851528384281</v>
      </c>
      <c r="G47">
        <f t="shared" si="3"/>
        <v>9470.0224254195</v>
      </c>
      <c r="H47">
        <f t="shared" si="4"/>
        <v>2248.0399060880991</v>
      </c>
      <c r="I47">
        <f t="shared" si="5"/>
        <v>3810.5542163304999</v>
      </c>
      <c r="J47">
        <f t="shared" si="6"/>
        <v>4515.9400744821996</v>
      </c>
      <c r="K47">
        <f t="shared" si="7"/>
        <v>9339.1168943884004</v>
      </c>
      <c r="L47">
        <f>ABS(D12-M12)</f>
        <v>8150.8036116603162</v>
      </c>
      <c r="M47">
        <f t="shared" si="8"/>
        <v>1282.2277243178251</v>
      </c>
      <c r="N47">
        <f>ABS(D12-O12)</f>
        <v>3546.0877803134135</v>
      </c>
      <c r="O47">
        <f>ABS(D12-P12)</f>
        <v>7270.35412</v>
      </c>
    </row>
    <row r="48" spans="3:16" x14ac:dyDescent="0.25">
      <c r="C48" s="9">
        <v>44134</v>
      </c>
      <c r="D48">
        <f t="shared" si="0"/>
        <v>12338</v>
      </c>
      <c r="E48">
        <f t="shared" si="1"/>
        <v>13924</v>
      </c>
      <c r="F48">
        <f t="shared" si="2"/>
        <v>11932.27947598253</v>
      </c>
      <c r="G48">
        <f t="shared" si="3"/>
        <v>8777.4537384607993</v>
      </c>
      <c r="H48">
        <f t="shared" si="4"/>
        <v>3075.7970758711017</v>
      </c>
      <c r="I48">
        <f t="shared" si="5"/>
        <v>5443.4084623500003</v>
      </c>
      <c r="J48">
        <f t="shared" si="6"/>
        <v>5760.0409806268999</v>
      </c>
      <c r="K48">
        <f t="shared" si="7"/>
        <v>11392.992014326001</v>
      </c>
      <c r="L48">
        <f>ABS(D13-M13)</f>
        <v>9302.3334081799949</v>
      </c>
      <c r="M48">
        <f t="shared" si="8"/>
        <v>1751.5504364029184</v>
      </c>
      <c r="N48">
        <f>ABS(D13-O13)</f>
        <v>4348.9490187321353</v>
      </c>
      <c r="O48">
        <f>ABS(D13-P13)</f>
        <v>10565.734</v>
      </c>
    </row>
    <row r="49" spans="3:15" x14ac:dyDescent="0.25">
      <c r="C49" s="8">
        <v>44135</v>
      </c>
      <c r="D49">
        <f t="shared" si="0"/>
        <v>12606</v>
      </c>
      <c r="E49">
        <f t="shared" si="1"/>
        <v>12275</v>
      </c>
      <c r="F49">
        <f t="shared" si="2"/>
        <v>12159.70742358079</v>
      </c>
      <c r="G49">
        <f t="shared" si="3"/>
        <v>11483.118002596901</v>
      </c>
      <c r="H49">
        <f t="shared" si="4"/>
        <v>2357.3243622644986</v>
      </c>
      <c r="I49">
        <f t="shared" si="5"/>
        <v>4021.9727722843018</v>
      </c>
      <c r="J49">
        <f t="shared" si="6"/>
        <v>4815.6252758976007</v>
      </c>
      <c r="K49">
        <f t="shared" si="7"/>
        <v>11939.31381623467</v>
      </c>
      <c r="L49">
        <f>ABS(D14-M14)</f>
        <v>9248.8632046996736</v>
      </c>
      <c r="M49">
        <f t="shared" si="8"/>
        <v>1181.4762111363307</v>
      </c>
      <c r="N49">
        <f>ABS(D14-O14)</f>
        <v>3533.3716862845213</v>
      </c>
      <c r="O49">
        <f>ABS(D14-P14)</f>
        <v>9994.79054</v>
      </c>
    </row>
    <row r="50" spans="3:15" x14ac:dyDescent="0.25">
      <c r="C50" s="9">
        <v>44136</v>
      </c>
      <c r="D50">
        <f t="shared" si="0"/>
        <v>7880</v>
      </c>
      <c r="E50">
        <f t="shared" si="1"/>
        <v>8635</v>
      </c>
      <c r="F50">
        <f t="shared" si="2"/>
        <v>7393.1353711790398</v>
      </c>
      <c r="G50">
        <f t="shared" si="3"/>
        <v>8009.4720041168293</v>
      </c>
      <c r="H50">
        <f t="shared" si="4"/>
        <v>926.62743419899925</v>
      </c>
      <c r="I50">
        <f t="shared" si="5"/>
        <v>473.5375655311982</v>
      </c>
      <c r="J50">
        <f t="shared" si="6"/>
        <v>827.40347172300062</v>
      </c>
      <c r="K50">
        <f t="shared" si="7"/>
        <v>7383.5382612509293</v>
      </c>
      <c r="L50">
        <f>ABS(D15-M15)</f>
        <v>4201.3930012193523</v>
      </c>
      <c r="M50">
        <f t="shared" si="8"/>
        <v>105.8105906486926</v>
      </c>
      <c r="N50">
        <f>ABS(D15-O15)</f>
        <v>1411.3552992479636</v>
      </c>
      <c r="O50">
        <f>ABS(D15-P15)</f>
        <v>7910.1593250000005</v>
      </c>
    </row>
    <row r="51" spans="3:15" x14ac:dyDescent="0.25">
      <c r="C51" s="8">
        <v>44137</v>
      </c>
      <c r="D51">
        <f t="shared" si="0"/>
        <v>6287</v>
      </c>
      <c r="E51">
        <f t="shared" si="1"/>
        <v>8096</v>
      </c>
      <c r="F51">
        <f t="shared" si="2"/>
        <v>5759.5633187772892</v>
      </c>
      <c r="G51">
        <f t="shared" si="3"/>
        <v>3334.8187129813996</v>
      </c>
      <c r="H51">
        <f t="shared" si="4"/>
        <v>724.24128764240049</v>
      </c>
      <c r="I51">
        <f t="shared" si="5"/>
        <v>310.60988292170077</v>
      </c>
      <c r="J51">
        <f t="shared" si="6"/>
        <v>442.09863127079916</v>
      </c>
      <c r="K51">
        <f t="shared" si="7"/>
        <v>5789.5385339752793</v>
      </c>
      <c r="L51">
        <f>ABS(D16-M16)</f>
        <v>2286.922797739031</v>
      </c>
      <c r="M51">
        <f t="shared" si="8"/>
        <v>36.976157021879771</v>
      </c>
      <c r="N51">
        <f>ABS(D16-O16)</f>
        <v>3530.1024885667794</v>
      </c>
      <c r="O51">
        <f>ABS(D16-P16)</f>
        <v>3987.8837999999996</v>
      </c>
    </row>
    <row r="52" spans="3:15" x14ac:dyDescent="0.25">
      <c r="C52" s="9">
        <v>44138</v>
      </c>
      <c r="D52">
        <f t="shared" si="0"/>
        <v>10073</v>
      </c>
      <c r="E52">
        <f t="shared" si="1"/>
        <v>10073</v>
      </c>
      <c r="F52">
        <f t="shared" si="2"/>
        <v>9504.9912663755495</v>
      </c>
      <c r="G52">
        <f t="shared" si="3"/>
        <v>7989.4549727946996</v>
      </c>
      <c r="H52">
        <f t="shared" si="4"/>
        <v>2317.3247863756987</v>
      </c>
      <c r="I52">
        <f t="shared" si="5"/>
        <v>1786.5715862096986</v>
      </c>
      <c r="J52">
        <f t="shared" si="6"/>
        <v>2029.3351916561005</v>
      </c>
      <c r="K52">
        <f t="shared" si="7"/>
        <v>9443.9137675270194</v>
      </c>
      <c r="L52">
        <f>ABS(D17-M17)</f>
        <v>5751.4525942587097</v>
      </c>
      <c r="M52">
        <f t="shared" si="8"/>
        <v>1172.0480553237576</v>
      </c>
      <c r="N52">
        <f>ABS(D17-O17)</f>
        <v>1237.0291319453027</v>
      </c>
      <c r="O52">
        <f>ABS(D17-P17)</f>
        <v>7992.89552</v>
      </c>
    </row>
    <row r="53" spans="3:15" x14ac:dyDescent="0.25">
      <c r="C53" s="8">
        <v>44139</v>
      </c>
      <c r="D53">
        <f t="shared" si="0"/>
        <v>15401</v>
      </c>
      <c r="E53">
        <f t="shared" si="1"/>
        <v>18166</v>
      </c>
      <c r="F53">
        <f t="shared" si="2"/>
        <v>14792.419213973801</v>
      </c>
      <c r="G53">
        <f t="shared" si="3"/>
        <v>13822.620128893301</v>
      </c>
      <c r="H53">
        <f t="shared" si="4"/>
        <v>4980.5468321738008</v>
      </c>
      <c r="I53">
        <f t="shared" si="5"/>
        <v>5768.2721887916014</v>
      </c>
      <c r="J53">
        <f t="shared" si="6"/>
        <v>6251.9848495086007</v>
      </c>
      <c r="K53">
        <f t="shared" si="7"/>
        <v>14668.3002850883</v>
      </c>
      <c r="L53">
        <f>ABS(D18-M18)</f>
        <v>10757.982390778388</v>
      </c>
      <c r="M53">
        <f t="shared" si="8"/>
        <v>3732.6465013448033</v>
      </c>
      <c r="N53">
        <f>ABS(D18-O18)</f>
        <v>3109.8813548708276</v>
      </c>
      <c r="O53">
        <f>ABS(D18-P18)</f>
        <v>13911.0334</v>
      </c>
    </row>
    <row r="54" spans="3:15" x14ac:dyDescent="0.25">
      <c r="C54" s="9">
        <v>44140</v>
      </c>
      <c r="D54">
        <f t="shared" si="0"/>
        <v>17852</v>
      </c>
      <c r="E54">
        <f t="shared" si="1"/>
        <v>19044</v>
      </c>
      <c r="F54">
        <f t="shared" si="2"/>
        <v>17202.847161572048</v>
      </c>
      <c r="G54">
        <f t="shared" si="3"/>
        <v>16060.968027749999</v>
      </c>
      <c r="H54">
        <f t="shared" si="4"/>
        <v>4445.9412813007984</v>
      </c>
      <c r="I54">
        <f t="shared" si="5"/>
        <v>6644.4517134925009</v>
      </c>
      <c r="J54">
        <f t="shared" si="6"/>
        <v>7222.103690997199</v>
      </c>
      <c r="K54">
        <f t="shared" si="7"/>
        <v>17017.6108985795</v>
      </c>
      <c r="L54">
        <f>ABS(D19-M19)</f>
        <v>12887.512187298067</v>
      </c>
      <c r="M54">
        <f t="shared" si="8"/>
        <v>2552.260857379817</v>
      </c>
      <c r="N54">
        <f>ABS(D19-O19)</f>
        <v>3876.7188516004389</v>
      </c>
      <c r="O54">
        <f>ABS(D19-P19)</f>
        <v>12887.736489999999</v>
      </c>
    </row>
    <row r="55" spans="3:15" x14ac:dyDescent="0.25">
      <c r="C55" s="8">
        <v>44141</v>
      </c>
      <c r="D55">
        <f t="shared" si="0"/>
        <v>17795</v>
      </c>
      <c r="E55">
        <f t="shared" si="1"/>
        <v>19381</v>
      </c>
      <c r="F55">
        <f t="shared" si="2"/>
        <v>17105.27510917031</v>
      </c>
      <c r="G55">
        <f t="shared" si="3"/>
        <v>12966.614160348699</v>
      </c>
      <c r="H55">
        <f t="shared" si="4"/>
        <v>3808.049928357701</v>
      </c>
      <c r="I55">
        <f t="shared" si="5"/>
        <v>6747.3059595119994</v>
      </c>
      <c r="J55">
        <f t="shared" si="6"/>
        <v>6956.9904241190015</v>
      </c>
      <c r="K55">
        <f t="shared" si="7"/>
        <v>16791.772820091603</v>
      </c>
      <c r="L55">
        <f>ABS(D20-M20)</f>
        <v>12509.041983817746</v>
      </c>
      <c r="M55">
        <f t="shared" si="8"/>
        <v>1437.29904974905</v>
      </c>
      <c r="N55">
        <f>ABS(D20-O20)</f>
        <v>2749.305683985669</v>
      </c>
      <c r="O55">
        <f>ABS(D20-P20)</f>
        <v>14846.80242</v>
      </c>
    </row>
    <row r="56" spans="3:15" x14ac:dyDescent="0.25">
      <c r="C56" s="9">
        <v>44142</v>
      </c>
      <c r="D56">
        <f t="shared" si="0"/>
        <v>18584</v>
      </c>
      <c r="E56">
        <f t="shared" si="1"/>
        <v>18253</v>
      </c>
      <c r="F56">
        <f t="shared" si="2"/>
        <v>17853.703056768602</v>
      </c>
      <c r="G56">
        <f t="shared" si="3"/>
        <v>15870.077024489499</v>
      </c>
      <c r="H56">
        <f t="shared" si="4"/>
        <v>3587.2766900807001</v>
      </c>
      <c r="I56">
        <f t="shared" si="5"/>
        <v>5846.8702694462991</v>
      </c>
      <c r="J56">
        <f t="shared" si="6"/>
        <v>6479.4240834619013</v>
      </c>
      <c r="K56">
        <f t="shared" si="7"/>
        <v>17432.576762424498</v>
      </c>
      <c r="L56">
        <f>ABS(D21-M21)</f>
        <v>12976.571780337425</v>
      </c>
      <c r="M56">
        <f t="shared" si="8"/>
        <v>1384.4307193051936</v>
      </c>
      <c r="N56">
        <f>ABS(D21-O21)</f>
        <v>2259.8489016413296</v>
      </c>
      <c r="O56">
        <f>ABS(D21-P21)</f>
        <v>14707.69443</v>
      </c>
    </row>
    <row r="57" spans="3:15" x14ac:dyDescent="0.25">
      <c r="C57" s="8">
        <v>44143</v>
      </c>
      <c r="D57">
        <f t="shared" si="0"/>
        <v>15494</v>
      </c>
      <c r="E57">
        <f t="shared" si="1"/>
        <v>16249</v>
      </c>
      <c r="F57">
        <f t="shared" si="2"/>
        <v>14723.1310043668</v>
      </c>
      <c r="G57">
        <f t="shared" si="3"/>
        <v>13410.0996775366</v>
      </c>
      <c r="H57">
        <f t="shared" si="4"/>
        <v>4767.0497272424</v>
      </c>
      <c r="I57">
        <f t="shared" si="5"/>
        <v>3934.4350626931991</v>
      </c>
      <c r="J57">
        <f t="shared" si="6"/>
        <v>4046.8231303225984</v>
      </c>
      <c r="K57">
        <f t="shared" si="7"/>
        <v>14231.2099535691</v>
      </c>
      <c r="L57">
        <f>ABS(D22-M22)</f>
        <v>9565.1015768571033</v>
      </c>
      <c r="M57">
        <f t="shared" si="8"/>
        <v>3144.6100802875881</v>
      </c>
      <c r="N57">
        <f>ABS(D22-O22)</f>
        <v>1630.6389430545278</v>
      </c>
      <c r="O57">
        <f>ABS(D22-P22)</f>
        <v>14539.79299</v>
      </c>
    </row>
    <row r="58" spans="3:15" x14ac:dyDescent="0.25">
      <c r="C58" s="9">
        <v>44144</v>
      </c>
      <c r="D58">
        <f t="shared" si="0"/>
        <v>12422</v>
      </c>
      <c r="E58">
        <f t="shared" si="1"/>
        <v>14231</v>
      </c>
      <c r="F58">
        <f t="shared" si="2"/>
        <v>11610.5589519651</v>
      </c>
      <c r="G58">
        <f t="shared" si="3"/>
        <v>12260.395196479771</v>
      </c>
      <c r="H58">
        <f t="shared" si="4"/>
        <v>3554.8527204689017</v>
      </c>
      <c r="I58">
        <f t="shared" si="5"/>
        <v>1671.2876142403002</v>
      </c>
      <c r="J58">
        <f t="shared" si="6"/>
        <v>1108.074508969501</v>
      </c>
      <c r="K58">
        <f t="shared" si="7"/>
        <v>11112.535751711701</v>
      </c>
      <c r="L58">
        <f>ABS(D23-M23)</f>
        <v>6171.631373376782</v>
      </c>
      <c r="M58">
        <f t="shared" si="8"/>
        <v>2066.0527563296782</v>
      </c>
      <c r="N58">
        <f>ABS(D23-O23)</f>
        <v>5784.3353099836022</v>
      </c>
      <c r="O58">
        <f>ABS(D23-P23)</f>
        <v>8890.9575600000007</v>
      </c>
    </row>
    <row r="59" spans="3:15" x14ac:dyDescent="0.25">
      <c r="C59" s="8">
        <v>44145</v>
      </c>
      <c r="D59">
        <f t="shared" si="0"/>
        <v>16163</v>
      </c>
      <c r="E59">
        <f t="shared" si="1"/>
        <v>16163</v>
      </c>
      <c r="F59">
        <f t="shared" si="2"/>
        <v>15310.986899563301</v>
      </c>
      <c r="G59">
        <f t="shared" si="3"/>
        <v>15265.5235573602</v>
      </c>
      <c r="H59">
        <f t="shared" si="4"/>
        <v>4769.8916721519017</v>
      </c>
      <c r="I59">
        <f t="shared" si="5"/>
        <v>3723.4690833716995</v>
      </c>
      <c r="J59">
        <f t="shared" si="6"/>
        <v>3635.4039238914011</v>
      </c>
      <c r="K59">
        <f t="shared" si="7"/>
        <v>14892.2492728578</v>
      </c>
      <c r="L59">
        <f>ABS(D24-M24)</f>
        <v>9591.1611698964607</v>
      </c>
      <c r="M59">
        <f t="shared" si="8"/>
        <v>2731.7811800314485</v>
      </c>
      <c r="N59">
        <f>ABS(D24-O24)</f>
        <v>3710.9111318674259</v>
      </c>
      <c r="O59">
        <f>ABS(D24-P24)</f>
        <v>12874.24627</v>
      </c>
    </row>
    <row r="60" spans="3:15" x14ac:dyDescent="0.25">
      <c r="C60" s="9">
        <v>44146</v>
      </c>
      <c r="D60">
        <f t="shared" si="0"/>
        <v>15930</v>
      </c>
      <c r="E60">
        <f t="shared" si="1"/>
        <v>18695</v>
      </c>
      <c r="F60">
        <f t="shared" si="2"/>
        <v>15037.414847161601</v>
      </c>
      <c r="G60">
        <f t="shared" si="3"/>
        <v>16260.59886572524</v>
      </c>
      <c r="H60">
        <f t="shared" si="4"/>
        <v>1399.7252846867996</v>
      </c>
      <c r="I60">
        <f t="shared" si="5"/>
        <v>2144.1696859537005</v>
      </c>
      <c r="J60">
        <f t="shared" si="6"/>
        <v>2244.8058526146015</v>
      </c>
      <c r="K60">
        <f t="shared" si="7"/>
        <v>14757.960639567</v>
      </c>
      <c r="L60">
        <f>ABS(D25-M25)</f>
        <v>9036.6909664161394</v>
      </c>
      <c r="M60">
        <f t="shared" si="8"/>
        <v>778.47213103225658</v>
      </c>
      <c r="N60">
        <f>ABS(D25-O25)</f>
        <v>5351.7716831595098</v>
      </c>
      <c r="O60">
        <f>ABS(D25-P25)</f>
        <v>13294.105149999999</v>
      </c>
    </row>
    <row r="61" spans="3:15" x14ac:dyDescent="0.25">
      <c r="C61" s="8">
        <v>44147</v>
      </c>
      <c r="D61">
        <f t="shared" si="0"/>
        <v>13392</v>
      </c>
      <c r="E61">
        <f t="shared" si="1"/>
        <v>14584</v>
      </c>
      <c r="F61">
        <f t="shared" si="2"/>
        <v>12458.842794759799</v>
      </c>
      <c r="G61">
        <f t="shared" si="3"/>
        <v>12599.984568675</v>
      </c>
      <c r="H61">
        <f t="shared" si="4"/>
        <v>4575.5731703901984</v>
      </c>
      <c r="I61">
        <f t="shared" si="5"/>
        <v>1968.6507893454982</v>
      </c>
      <c r="J61">
        <f t="shared" si="6"/>
        <v>1636.698923934</v>
      </c>
      <c r="K61">
        <f t="shared" si="7"/>
        <v>12345.8380103277</v>
      </c>
      <c r="L61">
        <f>ABS(D26-M26)</f>
        <v>6177.2207629358199</v>
      </c>
      <c r="M61">
        <f t="shared" si="8"/>
        <v>7624.7060095581874</v>
      </c>
      <c r="N61">
        <f>ABS(D26-O26)</f>
        <v>9765.3048422142892</v>
      </c>
      <c r="O61">
        <f>ABS(D26-P26)</f>
        <v>6912.5532399999993</v>
      </c>
    </row>
    <row r="62" spans="3:15" x14ac:dyDescent="0.25">
      <c r="C62" s="9">
        <v>44148</v>
      </c>
      <c r="D62">
        <f t="shared" si="0"/>
        <v>14760</v>
      </c>
      <c r="E62">
        <f t="shared" si="1"/>
        <v>16346</v>
      </c>
      <c r="F62">
        <f t="shared" si="2"/>
        <v>13786.2707423581</v>
      </c>
      <c r="G62">
        <f t="shared" si="3"/>
        <v>13312.0178667038</v>
      </c>
      <c r="H62">
        <f t="shared" si="4"/>
        <v>3742.4385392473014</v>
      </c>
      <c r="I62">
        <f t="shared" si="5"/>
        <v>440.79654332590144</v>
      </c>
      <c r="J62">
        <f t="shared" si="6"/>
        <v>619.84160613720087</v>
      </c>
      <c r="K62">
        <f t="shared" si="7"/>
        <v>13851.9831500853</v>
      </c>
      <c r="L62">
        <f>ABS(D27-M27)</f>
        <v>7223.7505594555005</v>
      </c>
      <c r="M62">
        <f t="shared" si="8"/>
        <v>7368.9523369048184</v>
      </c>
      <c r="N62">
        <f>ABS(D27-O27)</f>
        <v>9921.1549115012604</v>
      </c>
      <c r="O62">
        <f>ABS(D27-P27)</f>
        <v>10510.89055</v>
      </c>
    </row>
    <row r="63" spans="3:15" x14ac:dyDescent="0.25">
      <c r="C63" s="8">
        <v>44149</v>
      </c>
      <c r="D63">
        <f t="shared" si="0"/>
        <v>16280</v>
      </c>
      <c r="E63">
        <f t="shared" si="1"/>
        <v>15949</v>
      </c>
      <c r="F63">
        <f t="shared" si="2"/>
        <v>15265.6986899563</v>
      </c>
      <c r="G63">
        <f t="shared" si="3"/>
        <v>14696.7966026991</v>
      </c>
      <c r="H63">
        <f t="shared" si="4"/>
        <v>3269.9046260346004</v>
      </c>
      <c r="I63">
        <f t="shared" si="5"/>
        <v>610.23223339169999</v>
      </c>
      <c r="J63">
        <f t="shared" si="6"/>
        <v>250.16577492010038</v>
      </c>
      <c r="K63">
        <f t="shared" si="7"/>
        <v>15475.3994843687</v>
      </c>
      <c r="L63">
        <f>ABS(D28-M28)</f>
        <v>8422.280355975181</v>
      </c>
      <c r="M63">
        <f t="shared" si="8"/>
        <v>6694.6147725259434</v>
      </c>
      <c r="N63">
        <f>ABS(D28-O28)</f>
        <v>10119.47330491092</v>
      </c>
      <c r="O63">
        <f>ABS(D28-P28)</f>
        <v>11004.141449999999</v>
      </c>
    </row>
    <row r="64" spans="3:15" x14ac:dyDescent="0.25">
      <c r="C64" s="9">
        <v>44150</v>
      </c>
      <c r="D64">
        <f t="shared" si="0"/>
        <v>12563</v>
      </c>
      <c r="E64">
        <f t="shared" si="1"/>
        <v>13318</v>
      </c>
      <c r="F64">
        <f t="shared" si="2"/>
        <v>11508.1266375546</v>
      </c>
      <c r="G64">
        <f t="shared" si="3"/>
        <v>12179.868024808011</v>
      </c>
      <c r="H64">
        <f t="shared" si="4"/>
        <v>1794.9767130918008</v>
      </c>
      <c r="I64">
        <f t="shared" si="5"/>
        <v>3149.6674401447999</v>
      </c>
      <c r="J64">
        <f t="shared" si="6"/>
        <v>3554.6797601819017</v>
      </c>
      <c r="K64">
        <f t="shared" si="7"/>
        <v>11807.965394349099</v>
      </c>
      <c r="L64">
        <f>ABS(D29-M29)</f>
        <v>4383.8101524948615</v>
      </c>
      <c r="M64">
        <f t="shared" si="8"/>
        <v>4361.5904300735201</v>
      </c>
      <c r="N64">
        <f>ABS(D29-O29)</f>
        <v>15262.461474961208</v>
      </c>
      <c r="O64">
        <f>ABS(D29-P29)</f>
        <v>10519.8063</v>
      </c>
    </row>
    <row r="65" spans="3:15" x14ac:dyDescent="0.25">
      <c r="C65" s="8">
        <v>44151</v>
      </c>
      <c r="D65">
        <f t="shared" si="0"/>
        <v>11525</v>
      </c>
      <c r="E65">
        <f t="shared" si="1"/>
        <v>13334</v>
      </c>
      <c r="F65">
        <f t="shared" si="2"/>
        <v>10429.5545851528</v>
      </c>
      <c r="G65">
        <f t="shared" si="3"/>
        <v>12129.36328959029</v>
      </c>
      <c r="H65">
        <f t="shared" si="4"/>
        <v>532.55147592609865</v>
      </c>
      <c r="I65">
        <f t="shared" si="5"/>
        <v>3378.8148885976989</v>
      </c>
      <c r="J65">
        <f t="shared" si="6"/>
        <v>4517.9626302305987</v>
      </c>
      <c r="K65">
        <f t="shared" si="7"/>
        <v>10772.516907396201</v>
      </c>
      <c r="L65">
        <f>ABS(D30-M30)</f>
        <v>3024.3399490145421</v>
      </c>
      <c r="M65">
        <f t="shared" si="8"/>
        <v>2862.9183303187638</v>
      </c>
      <c r="N65">
        <f>ABS(D30-O30)</f>
        <v>17942.125540032052</v>
      </c>
      <c r="O65">
        <f>ABS(D30-P30)</f>
        <v>6631.0998199999995</v>
      </c>
    </row>
    <row r="66" spans="3:15" x14ac:dyDescent="0.25">
      <c r="C66" s="9">
        <v>44152</v>
      </c>
      <c r="D66">
        <f t="shared" si="0"/>
        <v>9861</v>
      </c>
      <c r="E66">
        <f t="shared" si="1"/>
        <v>9861</v>
      </c>
      <c r="F66">
        <f t="shared" si="2"/>
        <v>8724.9825327511007</v>
      </c>
      <c r="G66">
        <f t="shared" si="3"/>
        <v>10399.04597389542</v>
      </c>
      <c r="H66">
        <f t="shared" si="4"/>
        <v>5056.0608684928011</v>
      </c>
      <c r="I66">
        <f t="shared" si="5"/>
        <v>6731.6334194662995</v>
      </c>
      <c r="J66">
        <f t="shared" si="6"/>
        <v>7415.0154503355989</v>
      </c>
      <c r="K66">
        <f t="shared" si="7"/>
        <v>9072.7672123952998</v>
      </c>
      <c r="L66">
        <f>ABS(D31-M31)</f>
        <v>1038.8697455342226</v>
      </c>
      <c r="M66">
        <f t="shared" si="8"/>
        <v>8100.4856952608607</v>
      </c>
      <c r="N66">
        <f>ABS(D31-O31)</f>
        <v>21704.726771001595</v>
      </c>
      <c r="O66">
        <f>ABS(D31-P31)</f>
        <v>5235.1394400000008</v>
      </c>
    </row>
    <row r="67" spans="3:15" x14ac:dyDescent="0.25">
      <c r="C67" s="8">
        <v>44153</v>
      </c>
      <c r="D67">
        <f t="shared" si="0"/>
        <v>10592</v>
      </c>
      <c r="E67">
        <f t="shared" si="1"/>
        <v>13357</v>
      </c>
      <c r="F67">
        <f t="shared" si="2"/>
        <v>9415.4104803492992</v>
      </c>
      <c r="G67">
        <f t="shared" si="3"/>
        <v>9835.0651919747997</v>
      </c>
      <c r="H67">
        <f t="shared" si="4"/>
        <v>7927.6499354396983</v>
      </c>
      <c r="I67">
        <f t="shared" si="5"/>
        <v>7346.9328168842985</v>
      </c>
      <c r="J67">
        <f t="shared" si="6"/>
        <v>7750.3597318255015</v>
      </c>
      <c r="K67">
        <f t="shared" si="7"/>
        <v>9743.4591404547009</v>
      </c>
      <c r="L67">
        <f>ABS(D32-M32)</f>
        <v>1448.3995420539031</v>
      </c>
      <c r="M67">
        <f t="shared" si="8"/>
        <v>11156.59076340932</v>
      </c>
      <c r="N67">
        <f>ABS(D32-O32)</f>
        <v>22933.562003685824</v>
      </c>
      <c r="O67">
        <f>ABS(D32-P32)</f>
        <v>6688.3854200000005</v>
      </c>
    </row>
    <row r="68" spans="3:15" x14ac:dyDescent="0.25">
      <c r="C68" s="9">
        <v>44154</v>
      </c>
      <c r="D68">
        <f t="shared" si="0"/>
        <v>14684</v>
      </c>
      <c r="E68">
        <f t="shared" si="1"/>
        <v>15876</v>
      </c>
      <c r="F68">
        <f t="shared" si="2"/>
        <v>13466.838427947599</v>
      </c>
      <c r="G68">
        <f t="shared" si="3"/>
        <v>13260.735224329601</v>
      </c>
      <c r="H68">
        <f t="shared" si="4"/>
        <v>7725.5219803448017</v>
      </c>
      <c r="I68">
        <f t="shared" si="5"/>
        <v>4829.753292183399</v>
      </c>
      <c r="J68">
        <f t="shared" si="6"/>
        <v>4991.1285220352001</v>
      </c>
      <c r="K68">
        <f t="shared" si="7"/>
        <v>13764.1694732952</v>
      </c>
      <c r="L68">
        <f>ABS(D33-M33)</f>
        <v>5218.9293385735837</v>
      </c>
      <c r="M68">
        <f t="shared" si="8"/>
        <v>12049.672876496195</v>
      </c>
      <c r="N68">
        <f>ABS(D33-O33)</f>
        <v>21160.130069895386</v>
      </c>
      <c r="O68">
        <f>ABS(D33-P33)</f>
        <v>6528.3333899999998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7</v>
      </c>
      <c r="J71" s="11" t="s">
        <v>15</v>
      </c>
      <c r="K71" s="11" t="s">
        <v>19</v>
      </c>
      <c r="L71" s="11" t="s">
        <v>9</v>
      </c>
      <c r="M71" s="11" t="s">
        <v>10</v>
      </c>
      <c r="N71" s="11" t="s">
        <v>22</v>
      </c>
      <c r="O71" s="12" t="s">
        <v>12</v>
      </c>
    </row>
    <row r="72" spans="3:15" x14ac:dyDescent="0.25">
      <c r="C72" s="8">
        <v>44125</v>
      </c>
      <c r="D72">
        <f>D39*D39</f>
        <v>561001</v>
      </c>
      <c r="E72">
        <f t="shared" ref="E72:N72" si="9">E39*E39</f>
        <v>12348196</v>
      </c>
      <c r="F72">
        <f t="shared" si="9"/>
        <v>501870.15693826799</v>
      </c>
      <c r="G72">
        <f t="shared" si="9"/>
        <v>2865076.4980636942</v>
      </c>
      <c r="H72">
        <f t="shared" si="9"/>
        <v>455039.02923850808</v>
      </c>
      <c r="I72">
        <f t="shared" si="9"/>
        <v>333532.59091001493</v>
      </c>
      <c r="J72">
        <f t="shared" si="9"/>
        <v>20635.281427554928</v>
      </c>
      <c r="K72">
        <f t="shared" si="9"/>
        <v>1843211.2430212342</v>
      </c>
      <c r="L72">
        <f t="shared" si="9"/>
        <v>367921.38977319404</v>
      </c>
      <c r="M72">
        <f>M39*M39</f>
        <v>704116.0539963271</v>
      </c>
      <c r="N72">
        <f>N39*N39</f>
        <v>78428.830337685416</v>
      </c>
      <c r="O72">
        <f>O39*O39</f>
        <v>1515838.8035297317</v>
      </c>
    </row>
    <row r="73" spans="3:15" x14ac:dyDescent="0.25">
      <c r="C73" s="9">
        <v>44126</v>
      </c>
      <c r="D73">
        <f t="shared" ref="D73:O88" si="10">D40*D40</f>
        <v>7929856</v>
      </c>
      <c r="E73">
        <f t="shared" si="10"/>
        <v>16064064</v>
      </c>
      <c r="F73">
        <f t="shared" si="10"/>
        <v>7479436.7674911022</v>
      </c>
      <c r="G73">
        <f t="shared" si="10"/>
        <v>21603924.25269071</v>
      </c>
      <c r="H73">
        <f t="shared" si="10"/>
        <v>429979.07280453411</v>
      </c>
      <c r="I73">
        <f t="shared" si="10"/>
        <v>7283.4755831012171</v>
      </c>
      <c r="J73">
        <f t="shared" si="10"/>
        <v>154424.93466862003</v>
      </c>
      <c r="K73">
        <f t="shared" si="10"/>
        <v>6563910.6169829182</v>
      </c>
      <c r="L73">
        <f t="shared" si="10"/>
        <v>5532351.0584819922</v>
      </c>
      <c r="M73">
        <f t="shared" si="10"/>
        <v>1102091.3962285151</v>
      </c>
      <c r="N73">
        <f t="shared" si="10"/>
        <v>145522.74232572087</v>
      </c>
      <c r="O73">
        <f t="shared" si="10"/>
        <v>211039.93468808915</v>
      </c>
    </row>
    <row r="74" spans="3:15" x14ac:dyDescent="0.25">
      <c r="C74" s="8">
        <v>44127</v>
      </c>
      <c r="D74">
        <f t="shared" si="10"/>
        <v>18844281</v>
      </c>
      <c r="E74">
        <f t="shared" si="10"/>
        <v>35129329</v>
      </c>
      <c r="F74">
        <f t="shared" si="10"/>
        <v>17802356.146068923</v>
      </c>
      <c r="G74">
        <f t="shared" si="10"/>
        <v>13955813.600415131</v>
      </c>
      <c r="H74">
        <f t="shared" si="10"/>
        <v>18867.701974380976</v>
      </c>
      <c r="I74">
        <f t="shared" si="10"/>
        <v>2558435.3277566452</v>
      </c>
      <c r="J74">
        <f t="shared" si="10"/>
        <v>3470100.6284266366</v>
      </c>
      <c r="K74">
        <f t="shared" si="10"/>
        <v>9199479.8075314872</v>
      </c>
      <c r="L74">
        <f t="shared" si="10"/>
        <v>12642467.949791061</v>
      </c>
      <c r="M74">
        <f t="shared" si="10"/>
        <v>224863.91101626691</v>
      </c>
      <c r="N74">
        <f t="shared" si="10"/>
        <v>2355331.185328024</v>
      </c>
      <c r="O74">
        <f t="shared" si="10"/>
        <v>13189189.034513138</v>
      </c>
    </row>
    <row r="75" spans="3:15" x14ac:dyDescent="0.25">
      <c r="C75" s="9">
        <v>44128</v>
      </c>
      <c r="D75">
        <f t="shared" si="10"/>
        <v>18809569</v>
      </c>
      <c r="E75">
        <f t="shared" si="10"/>
        <v>16048036</v>
      </c>
      <c r="F75">
        <f t="shared" si="10"/>
        <v>17428218.532846414</v>
      </c>
      <c r="G75">
        <f t="shared" si="10"/>
        <v>19441778.885560624</v>
      </c>
      <c r="H75">
        <f t="shared" si="10"/>
        <v>715511.2707410045</v>
      </c>
      <c r="I75">
        <f t="shared" si="10"/>
        <v>8821.8539433514852</v>
      </c>
      <c r="J75">
        <f t="shared" si="10"/>
        <v>287406.85863752285</v>
      </c>
      <c r="K75">
        <f t="shared" si="10"/>
        <v>8299100.4989940058</v>
      </c>
      <c r="L75">
        <f t="shared" si="10"/>
        <v>10433898.927650167</v>
      </c>
      <c r="M75">
        <f t="shared" si="10"/>
        <v>1722599.2801814112</v>
      </c>
      <c r="N75">
        <f t="shared" si="10"/>
        <v>635568.75432217866</v>
      </c>
      <c r="O75">
        <f t="shared" si="10"/>
        <v>8233153.5836956128</v>
      </c>
    </row>
    <row r="76" spans="3:15" x14ac:dyDescent="0.25">
      <c r="C76" s="8">
        <v>44129</v>
      </c>
      <c r="D76">
        <f t="shared" si="10"/>
        <v>6007401</v>
      </c>
      <c r="E76">
        <f t="shared" si="10"/>
        <v>10278436</v>
      </c>
      <c r="F76">
        <f t="shared" si="10"/>
        <v>5054132.2815354588</v>
      </c>
      <c r="G76">
        <f t="shared" si="10"/>
        <v>6493832.2729406906</v>
      </c>
      <c r="H76">
        <f t="shared" si="10"/>
        <v>240501.02776279382</v>
      </c>
      <c r="I76">
        <f t="shared" si="10"/>
        <v>643781.45988674113</v>
      </c>
      <c r="J76">
        <f t="shared" si="10"/>
        <v>143877.10478873734</v>
      </c>
      <c r="K76">
        <f t="shared" si="10"/>
        <v>445359.91701149102</v>
      </c>
      <c r="L76">
        <f t="shared" si="10"/>
        <v>1045883.4343271698</v>
      </c>
      <c r="M76">
        <f t="shared" si="10"/>
        <v>559487.39301257324</v>
      </c>
      <c r="N76">
        <f t="shared" si="10"/>
        <v>743475.07736998284</v>
      </c>
      <c r="O76">
        <f t="shared" si="10"/>
        <v>11363346.464154558</v>
      </c>
    </row>
    <row r="77" spans="3:15" x14ac:dyDescent="0.25">
      <c r="C77" s="9">
        <v>44130</v>
      </c>
      <c r="D77">
        <f t="shared" si="10"/>
        <v>902500</v>
      </c>
      <c r="E77">
        <f t="shared" si="10"/>
        <v>7612081</v>
      </c>
      <c r="F77">
        <f t="shared" si="10"/>
        <v>499237.89431933063</v>
      </c>
      <c r="G77">
        <f t="shared" si="10"/>
        <v>564745.43730891333</v>
      </c>
      <c r="H77">
        <f t="shared" si="10"/>
        <v>1236712.0928239007</v>
      </c>
      <c r="I77">
        <f t="shared" si="10"/>
        <v>2233552.3091249438</v>
      </c>
      <c r="J77">
        <f t="shared" si="10"/>
        <v>2432573.1288967575</v>
      </c>
      <c r="K77">
        <f t="shared" si="10"/>
        <v>946123.12701963994</v>
      </c>
      <c r="L77">
        <f t="shared" si="10"/>
        <v>639657.29052906064</v>
      </c>
      <c r="M77">
        <f t="shared" si="10"/>
        <v>1800977.6089080158</v>
      </c>
      <c r="N77">
        <f t="shared" si="10"/>
        <v>7109479.69173209</v>
      </c>
      <c r="O77">
        <f t="shared" si="10"/>
        <v>55480.363523289983</v>
      </c>
    </row>
    <row r="78" spans="3:15" x14ac:dyDescent="0.25">
      <c r="C78" s="8">
        <v>44131</v>
      </c>
      <c r="D78">
        <f t="shared" si="10"/>
        <v>49126081</v>
      </c>
      <c r="E78">
        <f t="shared" si="10"/>
        <v>49126081</v>
      </c>
      <c r="F78">
        <f t="shared" si="10"/>
        <v>45225566.266394563</v>
      </c>
      <c r="G78">
        <f t="shared" si="10"/>
        <v>29143550.5377266</v>
      </c>
      <c r="H78">
        <f t="shared" si="10"/>
        <v>9567053.1346526649</v>
      </c>
      <c r="I78">
        <f t="shared" si="10"/>
        <v>8269501.4664197406</v>
      </c>
      <c r="J78">
        <f t="shared" si="10"/>
        <v>10788458.344156129</v>
      </c>
      <c r="K78">
        <f t="shared" si="10"/>
        <v>27117948.545947582</v>
      </c>
      <c r="L78">
        <f t="shared" si="10"/>
        <v>24381315.993427053</v>
      </c>
      <c r="M78">
        <f t="shared" si="10"/>
        <v>6960705.6731116511</v>
      </c>
      <c r="N78">
        <f t="shared" si="10"/>
        <v>4626911.8184493883</v>
      </c>
      <c r="O78">
        <f t="shared" si="10"/>
        <v>36257598.531183757</v>
      </c>
    </row>
    <row r="79" spans="3:15" x14ac:dyDescent="0.25">
      <c r="C79" s="9">
        <v>44132</v>
      </c>
      <c r="D79">
        <f t="shared" si="10"/>
        <v>90801841</v>
      </c>
      <c r="E79">
        <f t="shared" si="10"/>
        <v>151142436</v>
      </c>
      <c r="F79">
        <f t="shared" si="10"/>
        <v>84721413.454529911</v>
      </c>
      <c r="G79">
        <f t="shared" si="10"/>
        <v>95338242.113865837</v>
      </c>
      <c r="H79">
        <f t="shared" si="10"/>
        <v>11820010.974090399</v>
      </c>
      <c r="I79">
        <f t="shared" si="10"/>
        <v>16397435.393210322</v>
      </c>
      <c r="J79">
        <f t="shared" si="10"/>
        <v>21244622.746776916</v>
      </c>
      <c r="K79">
        <f t="shared" si="10"/>
        <v>60659670.781532452</v>
      </c>
      <c r="L79">
        <f t="shared" si="10"/>
        <v>50926403.964661911</v>
      </c>
      <c r="M79">
        <f t="shared" si="10"/>
        <v>8414438.3610164188</v>
      </c>
      <c r="N79">
        <f t="shared" si="10"/>
        <v>15022773.458121225</v>
      </c>
      <c r="O79">
        <f t="shared" si="10"/>
        <v>82353280.926029995</v>
      </c>
    </row>
    <row r="80" spans="3:15" x14ac:dyDescent="0.25">
      <c r="C80" s="8">
        <v>44133</v>
      </c>
      <c r="D80">
        <f t="shared" si="10"/>
        <v>118048225</v>
      </c>
      <c r="E80">
        <f t="shared" si="10"/>
        <v>145371249</v>
      </c>
      <c r="F80">
        <f t="shared" si="10"/>
        <v>110246882.11811371</v>
      </c>
      <c r="G80">
        <f t="shared" si="10"/>
        <v>89681324.737948224</v>
      </c>
      <c r="H80">
        <f t="shared" si="10"/>
        <v>5053683.4193645893</v>
      </c>
      <c r="I80">
        <f t="shared" si="10"/>
        <v>14520323.435594151</v>
      </c>
      <c r="J80">
        <f t="shared" si="10"/>
        <v>20393714.756314296</v>
      </c>
      <c r="K80">
        <f t="shared" si="10"/>
        <v>87219104.367050841</v>
      </c>
      <c r="L80">
        <f t="shared" si="10"/>
        <v>66435599.51585485</v>
      </c>
      <c r="M80">
        <f t="shared" si="10"/>
        <v>1644107.9370092684</v>
      </c>
      <c r="N80">
        <f t="shared" si="10"/>
        <v>12574738.545688111</v>
      </c>
      <c r="O80">
        <f t="shared" si="10"/>
        <v>52858049.030200973</v>
      </c>
    </row>
    <row r="81" spans="3:15" x14ac:dyDescent="0.25">
      <c r="C81" s="9">
        <v>44134</v>
      </c>
      <c r="D81">
        <f t="shared" si="10"/>
        <v>152226244</v>
      </c>
      <c r="E81">
        <f t="shared" si="10"/>
        <v>193877776</v>
      </c>
      <c r="F81">
        <f t="shared" si="10"/>
        <v>142379293.49295393</v>
      </c>
      <c r="G81">
        <f t="shared" si="10"/>
        <v>77043694.130819455</v>
      </c>
      <c r="H81">
        <f t="shared" si="10"/>
        <v>9460527.6519372202</v>
      </c>
      <c r="I81">
        <f t="shared" si="10"/>
        <v>29630695.687983595</v>
      </c>
      <c r="J81">
        <f t="shared" si="10"/>
        <v>33178072.098501299</v>
      </c>
      <c r="K81">
        <f t="shared" si="10"/>
        <v>129800267.03849602</v>
      </c>
      <c r="L81">
        <f t="shared" si="10"/>
        <v>86533406.836941645</v>
      </c>
      <c r="M81">
        <f t="shared" si="10"/>
        <v>3067928.931263254</v>
      </c>
      <c r="N81">
        <f t="shared" si="10"/>
        <v>18913357.567531202</v>
      </c>
      <c r="O81">
        <f t="shared" si="10"/>
        <v>111634734.95875601</v>
      </c>
    </row>
    <row r="82" spans="3:15" x14ac:dyDescent="0.25">
      <c r="C82" s="8">
        <v>44135</v>
      </c>
      <c r="D82">
        <f t="shared" si="10"/>
        <v>158911236</v>
      </c>
      <c r="E82">
        <f t="shared" si="10"/>
        <v>150675625</v>
      </c>
      <c r="F82">
        <f t="shared" si="10"/>
        <v>147858484.62708578</v>
      </c>
      <c r="G82">
        <f t="shared" si="10"/>
        <v>131861999.06156503</v>
      </c>
      <c r="H82">
        <f t="shared" si="10"/>
        <v>5556978.1489257254</v>
      </c>
      <c r="I82">
        <f t="shared" si="10"/>
        <v>16176264.980996272</v>
      </c>
      <c r="J82">
        <f t="shared" si="10"/>
        <v>23190246.797863841</v>
      </c>
      <c r="K82">
        <f t="shared" si="10"/>
        <v>142547214.40253207</v>
      </c>
      <c r="L82">
        <f t="shared" si="10"/>
        <v>85541470.579247519</v>
      </c>
      <c r="M82">
        <f t="shared" si="10"/>
        <v>1395886.0374810593</v>
      </c>
      <c r="N82">
        <f t="shared" si="10"/>
        <v>12484715.473437121</v>
      </c>
      <c r="O82">
        <f t="shared" si="10"/>
        <v>99895837.938473493</v>
      </c>
    </row>
    <row r="83" spans="3:15" x14ac:dyDescent="0.25">
      <c r="C83" s="9">
        <v>44136</v>
      </c>
      <c r="D83">
        <f t="shared" si="10"/>
        <v>62094400</v>
      </c>
      <c r="E83">
        <f t="shared" si="10"/>
        <v>74563225</v>
      </c>
      <c r="F83">
        <f t="shared" si="10"/>
        <v>54658450.616578639</v>
      </c>
      <c r="G83">
        <f t="shared" si="10"/>
        <v>64151641.784731261</v>
      </c>
      <c r="H83">
        <f t="shared" si="10"/>
        <v>858638.40181022068</v>
      </c>
      <c r="I83">
        <f t="shared" si="10"/>
        <v>224237.82596921382</v>
      </c>
      <c r="J83">
        <f t="shared" si="10"/>
        <v>684596.50501927431</v>
      </c>
      <c r="K83">
        <f t="shared" si="10"/>
        <v>54516637.255356394</v>
      </c>
      <c r="L83">
        <f t="shared" si="10"/>
        <v>17651703.150694955</v>
      </c>
      <c r="M83">
        <f t="shared" si="10"/>
        <v>11195.881093425192</v>
      </c>
      <c r="N83">
        <f t="shared" si="10"/>
        <v>1991923.7807153089</v>
      </c>
      <c r="O83">
        <f t="shared" si="10"/>
        <v>62570620.546884462</v>
      </c>
    </row>
    <row r="84" spans="3:15" x14ac:dyDescent="0.25">
      <c r="C84" s="8">
        <v>44137</v>
      </c>
      <c r="D84">
        <f t="shared" si="10"/>
        <v>39526369</v>
      </c>
      <c r="E84">
        <f t="shared" si="10"/>
        <v>65545216</v>
      </c>
      <c r="F84">
        <f t="shared" si="10"/>
        <v>33172569.623004861</v>
      </c>
      <c r="G84">
        <f t="shared" si="10"/>
        <v>11121015.848450918</v>
      </c>
      <c r="H84">
        <f t="shared" si="10"/>
        <v>524525.44272592233</v>
      </c>
      <c r="I84">
        <f t="shared" si="10"/>
        <v>96478.499368632663</v>
      </c>
      <c r="J84">
        <f t="shared" si="10"/>
        <v>195451.19977151405</v>
      </c>
      <c r="K84">
        <f t="shared" si="10"/>
        <v>33518756.436384626</v>
      </c>
      <c r="L84">
        <f t="shared" si="10"/>
        <v>5230015.8828185173</v>
      </c>
      <c r="M84">
        <f t="shared" si="10"/>
        <v>1367.2361881067088</v>
      </c>
      <c r="N84">
        <f t="shared" si="10"/>
        <v>12461623.579785369</v>
      </c>
      <c r="O84">
        <f t="shared" si="10"/>
        <v>15903217.202302437</v>
      </c>
    </row>
    <row r="85" spans="3:15" x14ac:dyDescent="0.25">
      <c r="C85" s="9">
        <v>44138</v>
      </c>
      <c r="D85">
        <f t="shared" si="10"/>
        <v>101465329</v>
      </c>
      <c r="E85">
        <f t="shared" si="10"/>
        <v>101465329</v>
      </c>
      <c r="F85">
        <f t="shared" si="10"/>
        <v>90344858.973875478</v>
      </c>
      <c r="G85">
        <f t="shared" si="10"/>
        <v>63831390.762313955</v>
      </c>
      <c r="H85">
        <f t="shared" si="10"/>
        <v>5369994.1655511782</v>
      </c>
      <c r="I85">
        <f t="shared" si="10"/>
        <v>3191838.0326518384</v>
      </c>
      <c r="J85">
        <f t="shared" si="10"/>
        <v>4118201.3200939023</v>
      </c>
      <c r="K85">
        <f t="shared" si="10"/>
        <v>89187507.248486385</v>
      </c>
      <c r="L85">
        <f t="shared" si="10"/>
        <v>33079206.944005243</v>
      </c>
      <c r="M85">
        <f t="shared" si="10"/>
        <v>1373696.6439882019</v>
      </c>
      <c r="N85">
        <f t="shared" si="10"/>
        <v>1530241.0732813489</v>
      </c>
      <c r="O85">
        <f t="shared" si="10"/>
        <v>63886378.793636069</v>
      </c>
    </row>
    <row r="86" spans="3:15" x14ac:dyDescent="0.25">
      <c r="C86" s="8">
        <v>44139</v>
      </c>
      <c r="D86">
        <f t="shared" si="10"/>
        <v>237190801</v>
      </c>
      <c r="E86">
        <f t="shared" si="10"/>
        <v>330003556</v>
      </c>
      <c r="F86">
        <f t="shared" si="10"/>
        <v>218815666.20194128</v>
      </c>
      <c r="G86">
        <f t="shared" si="10"/>
        <v>191064827.22768626</v>
      </c>
      <c r="H86">
        <f t="shared" si="10"/>
        <v>24805846.747476481</v>
      </c>
      <c r="I86">
        <f t="shared" si="10"/>
        <v>33272964.043986652</v>
      </c>
      <c r="J86">
        <f t="shared" si="10"/>
        <v>39087314.558485083</v>
      </c>
      <c r="K86">
        <f t="shared" si="10"/>
        <v>215159033.2535215</v>
      </c>
      <c r="L86">
        <f t="shared" si="10"/>
        <v>115734185.12029789</v>
      </c>
      <c r="M86">
        <f t="shared" si="10"/>
        <v>13932649.904001601</v>
      </c>
      <c r="N86">
        <f t="shared" si="10"/>
        <v>9671362.0413732138</v>
      </c>
      <c r="O86">
        <f t="shared" si="10"/>
        <v>193516850.25591555</v>
      </c>
    </row>
    <row r="87" spans="3:15" x14ac:dyDescent="0.25">
      <c r="C87" s="9">
        <v>44140</v>
      </c>
      <c r="D87">
        <f t="shared" si="10"/>
        <v>318693904</v>
      </c>
      <c r="E87">
        <f t="shared" si="10"/>
        <v>362673936</v>
      </c>
      <c r="F87">
        <f t="shared" si="10"/>
        <v>295937950.4644075</v>
      </c>
      <c r="G87">
        <f t="shared" si="10"/>
        <v>257954693.9884077</v>
      </c>
      <c r="H87">
        <f t="shared" si="10"/>
        <v>19766393.876774587</v>
      </c>
      <c r="I87">
        <f t="shared" si="10"/>
        <v>44148738.572933428</v>
      </c>
      <c r="J87">
        <f t="shared" si="10"/>
        <v>52158781.723515369</v>
      </c>
      <c r="K87">
        <f t="shared" si="10"/>
        <v>289599080.6954518</v>
      </c>
      <c r="L87">
        <f t="shared" si="10"/>
        <v>166087970.37775621</v>
      </c>
      <c r="M87">
        <f t="shared" si="10"/>
        <v>6514035.4841131587</v>
      </c>
      <c r="N87">
        <f t="shared" si="10"/>
        <v>15028949.054354226</v>
      </c>
      <c r="O87">
        <f t="shared" si="10"/>
        <v>166093751.8356775</v>
      </c>
    </row>
    <row r="88" spans="3:15" x14ac:dyDescent="0.25">
      <c r="C88" s="8">
        <v>44141</v>
      </c>
      <c r="D88">
        <f t="shared" si="10"/>
        <v>316662025</v>
      </c>
      <c r="E88">
        <f t="shared" si="10"/>
        <v>375623161</v>
      </c>
      <c r="F88">
        <f t="shared" si="10"/>
        <v>292590436.56040138</v>
      </c>
      <c r="G88">
        <f t="shared" si="10"/>
        <v>168133082.78335541</v>
      </c>
      <c r="H88">
        <f t="shared" si="10"/>
        <v>14501244.256865092</v>
      </c>
      <c r="I88">
        <f t="shared" si="10"/>
        <v>45526137.711266145</v>
      </c>
      <c r="J88">
        <f t="shared" si="10"/>
        <v>48399715.761283487</v>
      </c>
      <c r="K88">
        <f t="shared" si="10"/>
        <v>281963634.44156712</v>
      </c>
      <c r="L88">
        <f t="shared" si="10"/>
        <v>156476131.35291502</v>
      </c>
      <c r="M88">
        <f t="shared" si="10"/>
        <v>2065828.5584095223</v>
      </c>
      <c r="N88">
        <f t="shared" si="10"/>
        <v>7558681.7439959077</v>
      </c>
      <c r="O88">
        <f t="shared" si="10"/>
        <v>220427542.09851786</v>
      </c>
    </row>
    <row r="89" spans="3:15" x14ac:dyDescent="0.25">
      <c r="C89" s="9">
        <v>44142</v>
      </c>
      <c r="D89">
        <f t="shared" ref="D89:O101" si="11">D56*D56</f>
        <v>345365056</v>
      </c>
      <c r="E89">
        <f t="shared" si="11"/>
        <v>333172009</v>
      </c>
      <c r="F89">
        <f t="shared" si="11"/>
        <v>318754712.83926851</v>
      </c>
      <c r="G89">
        <f t="shared" si="11"/>
        <v>251859344.76322949</v>
      </c>
      <c r="H89">
        <f t="shared" si="11"/>
        <v>12868554.051196342</v>
      </c>
      <c r="I89">
        <f t="shared" si="11"/>
        <v>34185891.947735041</v>
      </c>
      <c r="J89">
        <f t="shared" si="11"/>
        <v>41982936.453346103</v>
      </c>
      <c r="K89">
        <f t="shared" si="11"/>
        <v>303894732.57782263</v>
      </c>
      <c r="L89">
        <f t="shared" si="11"/>
        <v>168391415.17024961</v>
      </c>
      <c r="M89">
        <f t="shared" si="11"/>
        <v>1916648.4165558959</v>
      </c>
      <c r="N89">
        <f t="shared" si="11"/>
        <v>5106917.0582495239</v>
      </c>
      <c r="O89">
        <f t="shared" si="11"/>
        <v>216316275.446253</v>
      </c>
    </row>
    <row r="90" spans="3:15" x14ac:dyDescent="0.25">
      <c r="C90" s="8">
        <v>44143</v>
      </c>
      <c r="D90">
        <f t="shared" si="11"/>
        <v>240064036</v>
      </c>
      <c r="E90">
        <f t="shared" si="11"/>
        <v>264030001</v>
      </c>
      <c r="F90">
        <f t="shared" si="11"/>
        <v>216770586.57174695</v>
      </c>
      <c r="G90">
        <f t="shared" si="11"/>
        <v>179830773.36146724</v>
      </c>
      <c r="H90">
        <f t="shared" si="11"/>
        <v>22724763.102001838</v>
      </c>
      <c r="I90">
        <f t="shared" si="11"/>
        <v>15479779.262549639</v>
      </c>
      <c r="J90">
        <f t="shared" si="11"/>
        <v>16376777.448113995</v>
      </c>
      <c r="K90">
        <f t="shared" si="11"/>
        <v>202527336.7425642</v>
      </c>
      <c r="L90">
        <f t="shared" si="11"/>
        <v>91491168.17559424</v>
      </c>
      <c r="M90">
        <f t="shared" si="11"/>
        <v>9888572.557046311</v>
      </c>
      <c r="N90">
        <f t="shared" si="11"/>
        <v>2658983.3626059876</v>
      </c>
      <c r="O90">
        <f t="shared" si="11"/>
        <v>211405580.19205314</v>
      </c>
    </row>
    <row r="91" spans="3:15" x14ac:dyDescent="0.25">
      <c r="C91" s="9">
        <v>44144</v>
      </c>
      <c r="D91">
        <f t="shared" si="11"/>
        <v>154306084</v>
      </c>
      <c r="E91">
        <f t="shared" si="11"/>
        <v>202521361</v>
      </c>
      <c r="F91">
        <f t="shared" si="11"/>
        <v>134805079.17705694</v>
      </c>
      <c r="G91">
        <f t="shared" si="11"/>
        <v>150317290.37386423</v>
      </c>
      <c r="H91">
        <f t="shared" si="11"/>
        <v>12636977.864225151</v>
      </c>
      <c r="I91">
        <f t="shared" si="11"/>
        <v>2793202.2895130343</v>
      </c>
      <c r="J91">
        <f t="shared" si="11"/>
        <v>1227829.1174280008</v>
      </c>
      <c r="K91">
        <f t="shared" si="11"/>
        <v>123488450.83307074</v>
      </c>
      <c r="L91">
        <f t="shared" si="11"/>
        <v>38089033.808848582</v>
      </c>
      <c r="M91">
        <f t="shared" si="11"/>
        <v>4268573.9919374604</v>
      </c>
      <c r="N91">
        <f t="shared" si="11"/>
        <v>33458534.978323095</v>
      </c>
      <c r="O91">
        <f t="shared" si="11"/>
        <v>79049126.333721161</v>
      </c>
    </row>
    <row r="92" spans="3:15" x14ac:dyDescent="0.25">
      <c r="C92" s="8">
        <v>44145</v>
      </c>
      <c r="D92">
        <f t="shared" si="11"/>
        <v>261242569</v>
      </c>
      <c r="E92">
        <f t="shared" si="11"/>
        <v>261242569</v>
      </c>
      <c r="F92">
        <f t="shared" si="11"/>
        <v>234426319.838599</v>
      </c>
      <c r="G92">
        <f t="shared" si="11"/>
        <v>233036209.48031923</v>
      </c>
      <c r="H92">
        <f t="shared" si="11"/>
        <v>22751866.564064067</v>
      </c>
      <c r="I92">
        <f t="shared" si="11"/>
        <v>13864222.014824884</v>
      </c>
      <c r="J92">
        <f t="shared" si="11"/>
        <v>13216161.689844996</v>
      </c>
      <c r="K92">
        <f t="shared" si="11"/>
        <v>221779088.40493366</v>
      </c>
      <c r="L92">
        <f t="shared" si="11"/>
        <v>91990372.586929649</v>
      </c>
      <c r="M92">
        <f t="shared" si="11"/>
        <v>7462628.4155740133</v>
      </c>
      <c r="N92">
        <f t="shared" si="11"/>
        <v>13770861.42861758</v>
      </c>
      <c r="O92">
        <f t="shared" si="11"/>
        <v>165746217.0206089</v>
      </c>
    </row>
    <row r="93" spans="3:15" x14ac:dyDescent="0.25">
      <c r="C93" s="9">
        <v>44146</v>
      </c>
      <c r="D93">
        <f t="shared" si="11"/>
        <v>253764900</v>
      </c>
      <c r="E93">
        <f t="shared" si="11"/>
        <v>349503025</v>
      </c>
      <c r="F93">
        <f t="shared" si="11"/>
        <v>226123845.28563616</v>
      </c>
      <c r="G93">
        <f t="shared" si="11"/>
        <v>264407075.47202498</v>
      </c>
      <c r="H93">
        <f t="shared" si="11"/>
        <v>1959230.8725915421</v>
      </c>
      <c r="I93">
        <f t="shared" si="11"/>
        <v>4597463.6421627905</v>
      </c>
      <c r="J93">
        <f t="shared" si="11"/>
        <v>5039153.3159327675</v>
      </c>
      <c r="K93">
        <f t="shared" si="11"/>
        <v>217797402.23900881</v>
      </c>
      <c r="L93">
        <f t="shared" si="11"/>
        <v>81661783.622507066</v>
      </c>
      <c r="M93">
        <f t="shared" si="11"/>
        <v>606018.85879390291</v>
      </c>
      <c r="N93">
        <f t="shared" si="11"/>
        <v>28641460.148667973</v>
      </c>
      <c r="O93">
        <f t="shared" si="11"/>
        <v>176733231.7392565</v>
      </c>
    </row>
    <row r="94" spans="3:15" x14ac:dyDescent="0.25">
      <c r="C94" s="8">
        <v>44147</v>
      </c>
      <c r="D94">
        <f t="shared" si="11"/>
        <v>179345664</v>
      </c>
      <c r="E94">
        <f t="shared" si="11"/>
        <v>212693056</v>
      </c>
      <c r="F94">
        <f t="shared" si="11"/>
        <v>155222763.78453818</v>
      </c>
      <c r="G94">
        <f t="shared" si="11"/>
        <v>158759611.13084811</v>
      </c>
      <c r="H94">
        <f t="shared" si="11"/>
        <v>20935869.83759461</v>
      </c>
      <c r="I94">
        <f t="shared" si="11"/>
        <v>3875585.9303906532</v>
      </c>
      <c r="J94">
        <f t="shared" si="11"/>
        <v>2678783.3676067139</v>
      </c>
      <c r="K94">
        <f t="shared" si="11"/>
        <v>152419716.1772522</v>
      </c>
      <c r="L94">
        <f t="shared" si="11"/>
        <v>38158056.354045391</v>
      </c>
      <c r="M94">
        <f t="shared" si="11"/>
        <v>58136141.73219274</v>
      </c>
      <c r="N94">
        <f t="shared" si="11"/>
        <v>95361178.661373839</v>
      </c>
      <c r="O94">
        <f t="shared" si="11"/>
        <v>47783392.295834489</v>
      </c>
    </row>
    <row r="95" spans="3:15" x14ac:dyDescent="0.25">
      <c r="C95" s="9">
        <v>44148</v>
      </c>
      <c r="D95">
        <f t="shared" si="11"/>
        <v>217857600</v>
      </c>
      <c r="E95">
        <f t="shared" si="11"/>
        <v>267191716</v>
      </c>
      <c r="F95">
        <f t="shared" si="11"/>
        <v>190061260.98159894</v>
      </c>
      <c r="G95">
        <f t="shared" si="11"/>
        <v>177209819.68344119</v>
      </c>
      <c r="H95">
        <f t="shared" si="11"/>
        <v>14005846.220043475</v>
      </c>
      <c r="I95">
        <f t="shared" si="11"/>
        <v>194301.59260806331</v>
      </c>
      <c r="J95">
        <f t="shared" si="11"/>
        <v>384203.61669874482</v>
      </c>
      <c r="K95">
        <f t="shared" si="11"/>
        <v>191877437.19024706</v>
      </c>
      <c r="L95">
        <f t="shared" si="11"/>
        <v>52182572.145233653</v>
      </c>
      <c r="M95">
        <f t="shared" si="11"/>
        <v>54301458.543574981</v>
      </c>
      <c r="N95">
        <f t="shared" si="11"/>
        <v>98429314.778005585</v>
      </c>
      <c r="O95">
        <f t="shared" si="11"/>
        <v>110478820.1540793</v>
      </c>
    </row>
    <row r="96" spans="3:15" x14ac:dyDescent="0.25">
      <c r="C96" s="8">
        <v>44149</v>
      </c>
      <c r="D96">
        <f t="shared" si="11"/>
        <v>265038400</v>
      </c>
      <c r="E96">
        <f t="shared" si="11"/>
        <v>254370601</v>
      </c>
      <c r="F96">
        <f t="shared" si="11"/>
        <v>233041556.49253348</v>
      </c>
      <c r="G96">
        <f t="shared" si="11"/>
        <v>215995830.38110781</v>
      </c>
      <c r="H96">
        <f t="shared" si="11"/>
        <v>10692276.26336248</v>
      </c>
      <c r="I96">
        <f t="shared" si="11"/>
        <v>372383.37867022218</v>
      </c>
      <c r="J96">
        <f t="shared" si="11"/>
        <v>62582.914941374322</v>
      </c>
      <c r="K96">
        <f t="shared" si="11"/>
        <v>239487989.20079902</v>
      </c>
      <c r="L96">
        <f t="shared" si="11"/>
        <v>70934806.394645423</v>
      </c>
      <c r="M96">
        <f t="shared" si="11"/>
        <v>44817866.952522591</v>
      </c>
      <c r="N96">
        <f t="shared" si="11"/>
        <v>102403739.96880473</v>
      </c>
      <c r="O96">
        <f t="shared" si="11"/>
        <v>121091129.05160809</v>
      </c>
    </row>
    <row r="97" spans="3:15" x14ac:dyDescent="0.25">
      <c r="C97" s="9">
        <v>44150</v>
      </c>
      <c r="D97">
        <f t="shared" si="11"/>
        <v>157828969</v>
      </c>
      <c r="E97">
        <f t="shared" si="11"/>
        <v>177369124</v>
      </c>
      <c r="F97">
        <f t="shared" si="11"/>
        <v>132436978.70599374</v>
      </c>
      <c r="G97">
        <f t="shared" si="11"/>
        <v>148349185.1017406</v>
      </c>
      <c r="H97">
        <f t="shared" si="11"/>
        <v>3221941.4005418448</v>
      </c>
      <c r="I97">
        <f t="shared" si="11"/>
        <v>9920404.9835082963</v>
      </c>
      <c r="J97">
        <f t="shared" si="11"/>
        <v>12635748.197446862</v>
      </c>
      <c r="K97">
        <f t="shared" si="11"/>
        <v>139428046.75414589</v>
      </c>
      <c r="L97">
        <f t="shared" si="11"/>
        <v>19217791.45311702</v>
      </c>
      <c r="M97">
        <f t="shared" si="11"/>
        <v>19023471.079708915</v>
      </c>
      <c r="N97">
        <f t="shared" si="11"/>
        <v>232942730.27467507</v>
      </c>
      <c r="O97">
        <f t="shared" si="11"/>
        <v>110666324.58951969</v>
      </c>
    </row>
    <row r="98" spans="3:15" x14ac:dyDescent="0.25">
      <c r="C98" s="8">
        <v>44151</v>
      </c>
      <c r="D98">
        <f t="shared" si="11"/>
        <v>132825625</v>
      </c>
      <c r="E98">
        <f t="shared" si="11"/>
        <v>177795556</v>
      </c>
      <c r="F98">
        <f t="shared" si="11"/>
        <v>108775608.8446818</v>
      </c>
      <c r="G98">
        <f t="shared" si="11"/>
        <v>147121453.81086057</v>
      </c>
      <c r="H98">
        <f t="shared" si="11"/>
        <v>283611.07451106602</v>
      </c>
      <c r="I98">
        <f t="shared" si="11"/>
        <v>11416390.051409481</v>
      </c>
      <c r="J98">
        <f t="shared" si="11"/>
        <v>20411986.328160189</v>
      </c>
      <c r="K98">
        <f t="shared" si="11"/>
        <v>116047120.520137</v>
      </c>
      <c r="L98">
        <f t="shared" si="11"/>
        <v>9146632.1272052824</v>
      </c>
      <c r="M98">
        <f t="shared" si="11"/>
        <v>8196301.3660751786</v>
      </c>
      <c r="N98">
        <f t="shared" si="11"/>
        <v>321919868.89427042</v>
      </c>
      <c r="O98">
        <f t="shared" si="11"/>
        <v>43971484.822804026</v>
      </c>
    </row>
    <row r="99" spans="3:15" x14ac:dyDescent="0.25">
      <c r="C99" s="9">
        <v>44152</v>
      </c>
      <c r="D99">
        <f t="shared" si="11"/>
        <v>97239321</v>
      </c>
      <c r="E99">
        <f t="shared" si="11"/>
        <v>97239321</v>
      </c>
      <c r="F99">
        <f t="shared" si="11"/>
        <v>76125320.19681181</v>
      </c>
      <c r="G99">
        <f t="shared" si="11"/>
        <v>108140157.16719054</v>
      </c>
      <c r="H99">
        <f t="shared" si="11"/>
        <v>25563751.505904179</v>
      </c>
      <c r="I99">
        <f t="shared" si="11"/>
        <v>45314888.494075544</v>
      </c>
      <c r="J99">
        <f t="shared" si="11"/>
        <v>54982454.128715642</v>
      </c>
      <c r="K99">
        <f t="shared" si="11"/>
        <v>82315104.890315175</v>
      </c>
      <c r="L99">
        <f t="shared" si="11"/>
        <v>1079250.3481863404</v>
      </c>
      <c r="M99">
        <f t="shared" si="11"/>
        <v>65617868.499125831</v>
      </c>
      <c r="N99">
        <f t="shared" si="11"/>
        <v>471095164.20383334</v>
      </c>
      <c r="O99">
        <f t="shared" si="11"/>
        <v>27406684.956243522</v>
      </c>
    </row>
    <row r="100" spans="3:15" x14ac:dyDescent="0.25">
      <c r="C100" s="8">
        <v>44153</v>
      </c>
      <c r="D100">
        <f t="shared" si="11"/>
        <v>112190464</v>
      </c>
      <c r="E100">
        <f t="shared" si="11"/>
        <v>178409449</v>
      </c>
      <c r="F100">
        <f t="shared" si="11"/>
        <v>88649954.513471425</v>
      </c>
      <c r="G100">
        <f t="shared" si="11"/>
        <v>96728507.330394298</v>
      </c>
      <c r="H100">
        <f t="shared" si="11"/>
        <v>62847633.498877056</v>
      </c>
      <c r="I100">
        <f t="shared" si="11"/>
        <v>53977421.815811455</v>
      </c>
      <c r="J100">
        <f t="shared" si="11"/>
        <v>60068075.972702257</v>
      </c>
      <c r="K100">
        <f t="shared" si="11"/>
        <v>94934996.021710262</v>
      </c>
      <c r="L100">
        <f t="shared" si="11"/>
        <v>2097861.2334219562</v>
      </c>
      <c r="M100">
        <f t="shared" si="11"/>
        <v>124469517.46219015</v>
      </c>
      <c r="N100">
        <f t="shared" si="11"/>
        <v>525948266.17690212</v>
      </c>
      <c r="O100">
        <f t="shared" si="11"/>
        <v>44734499.526468582</v>
      </c>
    </row>
    <row r="101" spans="3:15" x14ac:dyDescent="0.25">
      <c r="C101" s="9">
        <v>44154</v>
      </c>
      <c r="D101">
        <f t="shared" si="11"/>
        <v>215619856</v>
      </c>
      <c r="E101">
        <f t="shared" si="11"/>
        <v>252047376</v>
      </c>
      <c r="F101">
        <f t="shared" si="11"/>
        <v>181355737.24444616</v>
      </c>
      <c r="G101">
        <f t="shared" si="11"/>
        <v>175847098.68977582</v>
      </c>
      <c r="H101">
        <f t="shared" si="11"/>
        <v>59683689.868790664</v>
      </c>
      <c r="I101">
        <f t="shared" si="11"/>
        <v>23326516.863356382</v>
      </c>
      <c r="J101">
        <f t="shared" si="11"/>
        <v>24911363.92347328</v>
      </c>
      <c r="K101">
        <f t="shared" si="11"/>
        <v>189452361.28959146</v>
      </c>
      <c r="L101">
        <f t="shared" si="11"/>
        <v>27237223.441024102</v>
      </c>
      <c r="M101">
        <f t="shared" si="11"/>
        <v>145194616.4305681</v>
      </c>
      <c r="N101">
        <f t="shared" si="11"/>
        <v>447751104.57489091</v>
      </c>
      <c r="O101">
        <f t="shared" si="11"/>
        <v>42619136.850988887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7</v>
      </c>
      <c r="J104" s="11" t="s">
        <v>15</v>
      </c>
      <c r="K104" s="11" t="s">
        <v>19</v>
      </c>
      <c r="L104" s="11" t="s">
        <v>9</v>
      </c>
      <c r="M104" s="11" t="s">
        <v>10</v>
      </c>
      <c r="N104" s="11" t="s">
        <v>22</v>
      </c>
      <c r="O104" s="12" t="s">
        <v>12</v>
      </c>
    </row>
    <row r="105" spans="3:15" x14ac:dyDescent="0.25">
      <c r="C105" s="8">
        <v>44125</v>
      </c>
      <c r="D105">
        <f>D39/D4*100</f>
        <v>7.4601593625498008</v>
      </c>
      <c r="E105">
        <f>E39/D4*100</f>
        <v>35</v>
      </c>
      <c r="F105">
        <f>F39/D4*100</f>
        <v>7.0560552549626427</v>
      </c>
      <c r="G105">
        <f>G39/D4*100</f>
        <v>16.859100450324402</v>
      </c>
      <c r="H105">
        <f>H39/D4*100</f>
        <v>6.7187829475856651</v>
      </c>
      <c r="I105">
        <f>I39/D4*100</f>
        <v>5.7522191786095664</v>
      </c>
      <c r="J105">
        <f>J39/D4*100</f>
        <v>1.4307754685239027</v>
      </c>
      <c r="K105">
        <f>K39/D4*100</f>
        <v>13.522401997066533</v>
      </c>
      <c r="L105">
        <f>L39/D4*100</f>
        <v>6.0414864492319369</v>
      </c>
      <c r="M105">
        <f>M39/D4*100</f>
        <v>8.3577314133573424</v>
      </c>
      <c r="N105">
        <f>N39/D4*100</f>
        <v>2.7893573507345533</v>
      </c>
      <c r="O105">
        <f>O39/D4*100</f>
        <v>12.262889003984066</v>
      </c>
    </row>
    <row r="106" spans="3:15" x14ac:dyDescent="0.25">
      <c r="C106" s="9">
        <v>44126</v>
      </c>
      <c r="D106">
        <f t="shared" ref="D106:D134" si="12">D40/D5*100</f>
        <v>23.259271495828859</v>
      </c>
      <c r="E106">
        <f t="shared" ref="E106:E134" si="13">E40/D5*100</f>
        <v>33.104815396051876</v>
      </c>
      <c r="F106">
        <f t="shared" ref="F106:F134" si="14">F40/D5*100</f>
        <v>22.589046792735687</v>
      </c>
      <c r="G106">
        <f t="shared" ref="G106:G134" si="15">G40/D5*100</f>
        <v>38.391031458207813</v>
      </c>
      <c r="H106">
        <f t="shared" ref="H106:H134" si="16">H40/D5*100</f>
        <v>5.4161055207656794</v>
      </c>
      <c r="I106">
        <f t="shared" ref="I106:I134" si="17">I40/D5*100</f>
        <v>0.70490857216155334</v>
      </c>
      <c r="J106">
        <f t="shared" ref="J106:J134" si="18">J40/D5*100</f>
        <v>3.2458031001676684</v>
      </c>
      <c r="K106">
        <f t="shared" ref="K106:K134" si="19">K40/D5*100</f>
        <v>21.161419021553478</v>
      </c>
      <c r="L106">
        <f t="shared" ref="L106:L134" si="20">L40/D5*100</f>
        <v>19.427562864644958</v>
      </c>
      <c r="M106">
        <f t="shared" ref="M106:M134" si="21">M40/D5*100</f>
        <v>8.6710614416797771</v>
      </c>
      <c r="N106">
        <f t="shared" ref="N106:N134" si="22">N40/D5*100</f>
        <v>3.1508584461336175</v>
      </c>
      <c r="O106">
        <f t="shared" ref="O106:O134" si="23">O40/D5*100</f>
        <v>3.7944233088296051</v>
      </c>
    </row>
    <row r="107" spans="3:15" x14ac:dyDescent="0.25">
      <c r="C107" s="8">
        <v>44127</v>
      </c>
      <c r="D107">
        <f t="shared" si="12"/>
        <v>31.844190140845068</v>
      </c>
      <c r="E107">
        <f t="shared" si="13"/>
        <v>43.478579812206576</v>
      </c>
      <c r="F107">
        <f t="shared" si="14"/>
        <v>30.951319269327765</v>
      </c>
      <c r="G107">
        <f t="shared" si="15"/>
        <v>27.404255167004909</v>
      </c>
      <c r="H107">
        <f t="shared" si="16"/>
        <v>1.0076273022139075</v>
      </c>
      <c r="I107">
        <f t="shared" si="17"/>
        <v>11.733501798620887</v>
      </c>
      <c r="J107">
        <f t="shared" si="18"/>
        <v>13.665057298333338</v>
      </c>
      <c r="K107">
        <f t="shared" si="19"/>
        <v>22.249592321151702</v>
      </c>
      <c r="L107">
        <f t="shared" si="20"/>
        <v>26.082928642475377</v>
      </c>
      <c r="M107">
        <f t="shared" si="21"/>
        <v>3.4785664388439934</v>
      </c>
      <c r="N107">
        <f t="shared" si="22"/>
        <v>11.258134004838736</v>
      </c>
      <c r="O107">
        <f t="shared" si="23"/>
        <v>26.640935372652585</v>
      </c>
    </row>
    <row r="108" spans="3:15" x14ac:dyDescent="0.25">
      <c r="C108" s="9">
        <v>44128</v>
      </c>
      <c r="D108">
        <f t="shared" si="12"/>
        <v>31.824185500440272</v>
      </c>
      <c r="E108">
        <f t="shared" si="13"/>
        <v>29.39536248899325</v>
      </c>
      <c r="F108">
        <f t="shared" si="14"/>
        <v>30.633341579050562</v>
      </c>
      <c r="G108">
        <f t="shared" si="15"/>
        <v>32.354588069520254</v>
      </c>
      <c r="H108">
        <f t="shared" si="16"/>
        <v>6.2069195257257093</v>
      </c>
      <c r="I108">
        <f t="shared" si="17"/>
        <v>0.6892040275733724</v>
      </c>
      <c r="J108">
        <f t="shared" si="18"/>
        <v>3.9338377086447078</v>
      </c>
      <c r="K108">
        <f t="shared" si="19"/>
        <v>21.138948805908417</v>
      </c>
      <c r="L108">
        <f t="shared" si="20"/>
        <v>23.702338047123</v>
      </c>
      <c r="M108">
        <f t="shared" si="21"/>
        <v>9.6307477034967022</v>
      </c>
      <c r="N108">
        <f t="shared" si="22"/>
        <v>5.8499094573877075</v>
      </c>
      <c r="O108">
        <f t="shared" si="23"/>
        <v>21.054793366598172</v>
      </c>
    </row>
    <row r="109" spans="3:15" x14ac:dyDescent="0.25">
      <c r="C109" s="8">
        <v>44129</v>
      </c>
      <c r="D109">
        <f t="shared" si="12"/>
        <v>20.873786407766989</v>
      </c>
      <c r="E109">
        <f t="shared" si="13"/>
        <v>27.303696133537731</v>
      </c>
      <c r="F109">
        <f t="shared" si="14"/>
        <v>19.146139822783773</v>
      </c>
      <c r="G109">
        <f t="shared" si="15"/>
        <v>21.702434669794417</v>
      </c>
      <c r="H109">
        <f t="shared" si="16"/>
        <v>4.176537568331633</v>
      </c>
      <c r="I109">
        <f t="shared" si="17"/>
        <v>6.8332475867049842</v>
      </c>
      <c r="J109">
        <f t="shared" si="18"/>
        <v>3.2303811616215219</v>
      </c>
      <c r="K109">
        <f t="shared" si="19"/>
        <v>5.6834688970056133</v>
      </c>
      <c r="L109">
        <f t="shared" si="20"/>
        <v>8.7096271979356263</v>
      </c>
      <c r="M109">
        <f t="shared" si="21"/>
        <v>6.3702001276630993</v>
      </c>
      <c r="N109">
        <f t="shared" si="22"/>
        <v>7.3432976377344517</v>
      </c>
      <c r="O109">
        <f t="shared" si="23"/>
        <v>28.708536135241019</v>
      </c>
    </row>
    <row r="110" spans="3:15" x14ac:dyDescent="0.25">
      <c r="C110" s="9">
        <v>44130</v>
      </c>
      <c r="D110">
        <f t="shared" si="12"/>
        <v>9.2764378478664185</v>
      </c>
      <c r="E110">
        <f t="shared" si="13"/>
        <v>26.940728444487842</v>
      </c>
      <c r="F110">
        <f t="shared" si="14"/>
        <v>6.8994012849284232</v>
      </c>
      <c r="G110">
        <f t="shared" si="15"/>
        <v>7.3381063104943811</v>
      </c>
      <c r="H110">
        <f t="shared" si="16"/>
        <v>10.859052619249097</v>
      </c>
      <c r="I110">
        <f t="shared" si="17"/>
        <v>14.593373499500048</v>
      </c>
      <c r="J110">
        <f t="shared" si="18"/>
        <v>15.22967327331315</v>
      </c>
      <c r="K110">
        <f t="shared" si="19"/>
        <v>9.4979846443482163</v>
      </c>
      <c r="L110">
        <f t="shared" si="20"/>
        <v>7.8096453266157591</v>
      </c>
      <c r="M110">
        <f t="shared" si="21"/>
        <v>13.104238554569259</v>
      </c>
      <c r="N110">
        <f t="shared" si="22"/>
        <v>26.036136685741894</v>
      </c>
      <c r="O110">
        <f t="shared" si="23"/>
        <v>2.2999970705985739</v>
      </c>
    </row>
    <row r="111" spans="3:15" x14ac:dyDescent="0.25">
      <c r="C111" s="8">
        <v>44131</v>
      </c>
      <c r="D111">
        <f t="shared" si="12"/>
        <v>43</v>
      </c>
      <c r="E111">
        <f t="shared" si="13"/>
        <v>43</v>
      </c>
      <c r="F111">
        <f t="shared" si="14"/>
        <v>41.257641921397358</v>
      </c>
      <c r="G111">
        <f t="shared" si="15"/>
        <v>33.119488875961963</v>
      </c>
      <c r="H111">
        <f t="shared" si="16"/>
        <v>18.975860919258285</v>
      </c>
      <c r="I111">
        <f t="shared" si="17"/>
        <v>17.642172325445397</v>
      </c>
      <c r="J111">
        <f t="shared" si="18"/>
        <v>20.150790605003678</v>
      </c>
      <c r="K111">
        <f t="shared" si="19"/>
        <v>31.947789317460739</v>
      </c>
      <c r="L111">
        <f t="shared" si="20"/>
        <v>30.292908089699132</v>
      </c>
      <c r="M111">
        <f t="shared" si="21"/>
        <v>16.185981169423709</v>
      </c>
      <c r="N111">
        <f t="shared" si="22"/>
        <v>13.19647705274167</v>
      </c>
      <c r="O111">
        <f t="shared" si="23"/>
        <v>36.941277791411039</v>
      </c>
    </row>
    <row r="112" spans="3:15" x14ac:dyDescent="0.25">
      <c r="C112" s="9">
        <v>44132</v>
      </c>
      <c r="D112">
        <f t="shared" si="12"/>
        <v>50.632306057385755</v>
      </c>
      <c r="E112">
        <f t="shared" si="13"/>
        <v>65.324123273113713</v>
      </c>
      <c r="F112">
        <f t="shared" si="14"/>
        <v>48.907670461137243</v>
      </c>
      <c r="G112">
        <f t="shared" si="15"/>
        <v>51.881670466817752</v>
      </c>
      <c r="H112">
        <f t="shared" si="16"/>
        <v>18.26792924294633</v>
      </c>
      <c r="I112">
        <f t="shared" si="17"/>
        <v>21.516337362537726</v>
      </c>
      <c r="J112">
        <f t="shared" si="18"/>
        <v>24.490908324882568</v>
      </c>
      <c r="K112">
        <f t="shared" si="19"/>
        <v>41.3838037002322</v>
      </c>
      <c r="L112">
        <f t="shared" si="20"/>
        <v>37.918564373754712</v>
      </c>
      <c r="M112">
        <f t="shared" si="21"/>
        <v>15.413204748787795</v>
      </c>
      <c r="N112">
        <f t="shared" si="22"/>
        <v>20.594698575664662</v>
      </c>
      <c r="O112">
        <f t="shared" si="23"/>
        <v>48.219292502656749</v>
      </c>
    </row>
    <row r="113" spans="3:15" x14ac:dyDescent="0.25">
      <c r="C113" s="8">
        <v>44133</v>
      </c>
      <c r="D113">
        <f t="shared" si="12"/>
        <v>53.904544552490577</v>
      </c>
      <c r="E113">
        <f t="shared" si="13"/>
        <v>59.818416352450889</v>
      </c>
      <c r="F113">
        <f t="shared" si="14"/>
        <v>52.092932766343921</v>
      </c>
      <c r="G113">
        <f t="shared" si="15"/>
        <v>46.983639737147747</v>
      </c>
      <c r="H113">
        <f t="shared" si="16"/>
        <v>11.153204535066973</v>
      </c>
      <c r="I113">
        <f t="shared" si="17"/>
        <v>18.905309666255704</v>
      </c>
      <c r="J113">
        <f t="shared" si="18"/>
        <v>22.404941826166898</v>
      </c>
      <c r="K113">
        <f t="shared" si="19"/>
        <v>46.334177884443342</v>
      </c>
      <c r="L113">
        <f t="shared" si="20"/>
        <v>40.438597001688407</v>
      </c>
      <c r="M113">
        <f t="shared" si="21"/>
        <v>6.3615187751430105</v>
      </c>
      <c r="N113">
        <f t="shared" si="22"/>
        <v>17.593211849143746</v>
      </c>
      <c r="O113">
        <f t="shared" si="23"/>
        <v>36.070421313752725</v>
      </c>
    </row>
    <row r="114" spans="3:15" x14ac:dyDescent="0.25">
      <c r="C114" s="9">
        <v>44134</v>
      </c>
      <c r="D114">
        <f t="shared" si="12"/>
        <v>57.043783808775252</v>
      </c>
      <c r="E114">
        <f t="shared" si="13"/>
        <v>64.376531508622676</v>
      </c>
      <c r="F114">
        <f t="shared" si="14"/>
        <v>55.167966507848398</v>
      </c>
      <c r="G114">
        <f t="shared" si="15"/>
        <v>40.581874975545787</v>
      </c>
      <c r="H114">
        <f t="shared" si="16"/>
        <v>14.220708659073935</v>
      </c>
      <c r="I114">
        <f t="shared" si="17"/>
        <v>25.167175839613481</v>
      </c>
      <c r="J114">
        <f t="shared" si="18"/>
        <v>26.631101671953854</v>
      </c>
      <c r="K114">
        <f t="shared" si="19"/>
        <v>52.674612854621117</v>
      </c>
      <c r="L114">
        <f t="shared" si="20"/>
        <v>43.008615322853558</v>
      </c>
      <c r="M114">
        <f t="shared" si="21"/>
        <v>8.0981572721943618</v>
      </c>
      <c r="N114">
        <f t="shared" si="22"/>
        <v>20.107027688437444</v>
      </c>
      <c r="O114">
        <f t="shared" si="23"/>
        <v>48.849849738776648</v>
      </c>
    </row>
    <row r="115" spans="3:15" x14ac:dyDescent="0.25">
      <c r="C115" s="8">
        <v>44135</v>
      </c>
      <c r="D115">
        <f t="shared" si="12"/>
        <v>57.569530072612686</v>
      </c>
      <c r="E115">
        <f t="shared" si="13"/>
        <v>56.057907475909943</v>
      </c>
      <c r="F115">
        <f t="shared" si="14"/>
        <v>55.531385228939079</v>
      </c>
      <c r="G115">
        <f t="shared" si="15"/>
        <v>52.441512547823457</v>
      </c>
      <c r="H115">
        <f t="shared" si="16"/>
        <v>10.765512911652275</v>
      </c>
      <c r="I115">
        <f t="shared" si="17"/>
        <v>18.367688597909769</v>
      </c>
      <c r="J115">
        <f t="shared" si="18"/>
        <v>21.992169136857108</v>
      </c>
      <c r="K115">
        <f t="shared" si="19"/>
        <v>54.524883848174042</v>
      </c>
      <c r="L115">
        <f t="shared" si="20"/>
        <v>42.238038108871869</v>
      </c>
      <c r="M115">
        <f t="shared" si="21"/>
        <v>5.3956076683396388</v>
      </c>
      <c r="N115">
        <f t="shared" si="22"/>
        <v>16.136327744825874</v>
      </c>
      <c r="O115">
        <f t="shared" si="23"/>
        <v>45.644565648262322</v>
      </c>
    </row>
    <row r="116" spans="3:15" x14ac:dyDescent="0.25">
      <c r="C116" s="9">
        <v>44136</v>
      </c>
      <c r="D116">
        <f t="shared" si="12"/>
        <v>45.891328402539166</v>
      </c>
      <c r="E116">
        <f t="shared" si="13"/>
        <v>50.288276745675851</v>
      </c>
      <c r="F116">
        <f t="shared" si="14"/>
        <v>43.055939497868728</v>
      </c>
      <c r="G116">
        <f t="shared" si="15"/>
        <v>46.645343917749862</v>
      </c>
      <c r="H116">
        <f t="shared" si="16"/>
        <v>5.3964674986838235</v>
      </c>
      <c r="I116">
        <f t="shared" si="17"/>
        <v>2.757775118113087</v>
      </c>
      <c r="J116">
        <f t="shared" si="18"/>
        <v>4.8186097007920372</v>
      </c>
      <c r="K116">
        <f t="shared" si="19"/>
        <v>43.000048111647132</v>
      </c>
      <c r="L116">
        <f t="shared" si="20"/>
        <v>24.467957610036411</v>
      </c>
      <c r="M116">
        <f t="shared" si="21"/>
        <v>0.61621682283322232</v>
      </c>
      <c r="N116">
        <f t="shared" si="22"/>
        <v>8.2194123769609426</v>
      </c>
      <c r="O116">
        <f t="shared" si="23"/>
        <v>46.066969454312506</v>
      </c>
    </row>
    <row r="117" spans="3:15" x14ac:dyDescent="0.25">
      <c r="C117" s="8">
        <v>44137</v>
      </c>
      <c r="D117">
        <f t="shared" si="12"/>
        <v>40.358197457953523</v>
      </c>
      <c r="E117">
        <f t="shared" si="13"/>
        <v>51.970727949672614</v>
      </c>
      <c r="F117">
        <f t="shared" si="14"/>
        <v>36.97241827434388</v>
      </c>
      <c r="G117">
        <f t="shared" si="15"/>
        <v>21.407232719100012</v>
      </c>
      <c r="H117">
        <f t="shared" si="16"/>
        <v>4.6491288204031358</v>
      </c>
      <c r="I117">
        <f t="shared" si="17"/>
        <v>1.9939009046199818</v>
      </c>
      <c r="J117">
        <f t="shared" si="18"/>
        <v>2.8379678474181484</v>
      </c>
      <c r="K117">
        <f t="shared" si="19"/>
        <v>37.164838451503911</v>
      </c>
      <c r="L117">
        <f t="shared" si="20"/>
        <v>14.680464743478181</v>
      </c>
      <c r="M117">
        <f t="shared" si="21"/>
        <v>0.23736138799511983</v>
      </c>
      <c r="N117">
        <f t="shared" si="22"/>
        <v>22.660819672401971</v>
      </c>
      <c r="O117">
        <f t="shared" si="23"/>
        <v>25.599459494158427</v>
      </c>
    </row>
    <row r="118" spans="3:15" x14ac:dyDescent="0.25">
      <c r="C118" s="9">
        <v>44138</v>
      </c>
      <c r="D118">
        <f t="shared" si="12"/>
        <v>52.019210906837429</v>
      </c>
      <c r="E118">
        <f t="shared" si="13"/>
        <v>52.019210906837429</v>
      </c>
      <c r="F118">
        <f t="shared" si="14"/>
        <v>49.085887556163755</v>
      </c>
      <c r="G118">
        <f t="shared" si="15"/>
        <v>41.259321280699751</v>
      </c>
      <c r="H118">
        <f t="shared" si="16"/>
        <v>11.967180264282682</v>
      </c>
      <c r="I118">
        <f t="shared" si="17"/>
        <v>9.2262527691060665</v>
      </c>
      <c r="J118">
        <f t="shared" si="18"/>
        <v>10.47993798624303</v>
      </c>
      <c r="K118">
        <f t="shared" si="19"/>
        <v>48.770469776528707</v>
      </c>
      <c r="L118">
        <f t="shared" si="20"/>
        <v>29.701779561344299</v>
      </c>
      <c r="M118">
        <f t="shared" si="21"/>
        <v>6.052716666617215</v>
      </c>
      <c r="N118">
        <f t="shared" si="22"/>
        <v>6.3882933895130281</v>
      </c>
      <c r="O118">
        <f t="shared" si="23"/>
        <v>41.277089031191906</v>
      </c>
    </row>
    <row r="119" spans="3:15" x14ac:dyDescent="0.25">
      <c r="C119" s="8">
        <v>44139</v>
      </c>
      <c r="D119">
        <f t="shared" si="12"/>
        <v>62.372428316863761</v>
      </c>
      <c r="E119">
        <f t="shared" si="13"/>
        <v>73.570387169933582</v>
      </c>
      <c r="F119">
        <f t="shared" si="14"/>
        <v>59.907740215348291</v>
      </c>
      <c r="G119">
        <f t="shared" si="15"/>
        <v>55.980156037960882</v>
      </c>
      <c r="H119">
        <f t="shared" si="16"/>
        <v>20.170690232357853</v>
      </c>
      <c r="I119">
        <f t="shared" si="17"/>
        <v>23.360894981336472</v>
      </c>
      <c r="J119">
        <f t="shared" si="18"/>
        <v>25.319880323621419</v>
      </c>
      <c r="K119">
        <f t="shared" si="19"/>
        <v>59.405071622745417</v>
      </c>
      <c r="L119">
        <f t="shared" si="20"/>
        <v>43.568695896559163</v>
      </c>
      <c r="M119">
        <f t="shared" si="21"/>
        <v>15.116825292988837</v>
      </c>
      <c r="N119">
        <f t="shared" si="22"/>
        <v>12.594692025234197</v>
      </c>
      <c r="O119">
        <f t="shared" si="23"/>
        <v>56.338220476267622</v>
      </c>
    </row>
    <row r="120" spans="3:15" x14ac:dyDescent="0.25">
      <c r="C120" s="9">
        <v>44140</v>
      </c>
      <c r="D120">
        <f t="shared" si="12"/>
        <v>65.770180156946552</v>
      </c>
      <c r="E120">
        <f t="shared" si="13"/>
        <v>70.161735990863207</v>
      </c>
      <c r="F120">
        <f t="shared" si="14"/>
        <v>63.378577023807424</v>
      </c>
      <c r="G120">
        <f t="shared" si="15"/>
        <v>59.171676040783993</v>
      </c>
      <c r="H120">
        <f t="shared" si="16"/>
        <v>16.379697459016317</v>
      </c>
      <c r="I120">
        <f t="shared" si="17"/>
        <v>24.479430105340239</v>
      </c>
      <c r="J120">
        <f t="shared" si="18"/>
        <v>26.607610400461258</v>
      </c>
      <c r="K120">
        <f t="shared" si="19"/>
        <v>62.69613122565486</v>
      </c>
      <c r="L120">
        <f t="shared" si="20"/>
        <v>47.4800581634236</v>
      </c>
      <c r="M120">
        <f t="shared" si="21"/>
        <v>9.4030168271002363</v>
      </c>
      <c r="N120">
        <f t="shared" si="22"/>
        <v>14.282573229195147</v>
      </c>
      <c r="O120">
        <f t="shared" si="23"/>
        <v>47.480884537449803</v>
      </c>
    </row>
    <row r="121" spans="3:15" x14ac:dyDescent="0.25">
      <c r="C121" s="8">
        <v>44141</v>
      </c>
      <c r="D121">
        <f t="shared" si="12"/>
        <v>65.698146644022742</v>
      </c>
      <c r="E121">
        <f t="shared" si="13"/>
        <v>71.553570110019933</v>
      </c>
      <c r="F121">
        <f t="shared" si="14"/>
        <v>63.151720849037552</v>
      </c>
      <c r="G121">
        <f t="shared" si="15"/>
        <v>47.872015655130696</v>
      </c>
      <c r="H121">
        <f t="shared" si="16"/>
        <v>14.059107761787274</v>
      </c>
      <c r="I121">
        <f t="shared" si="17"/>
        <v>24.910676953082771</v>
      </c>
      <c r="J121">
        <f t="shared" si="18"/>
        <v>25.684820291364545</v>
      </c>
      <c r="K121">
        <f t="shared" si="19"/>
        <v>61.994287898145174</v>
      </c>
      <c r="L121">
        <f t="shared" si="20"/>
        <v>46.18268472206212</v>
      </c>
      <c r="M121">
        <f t="shared" si="21"/>
        <v>5.3064278584842723</v>
      </c>
      <c r="N121">
        <f t="shared" si="22"/>
        <v>10.150283112994421</v>
      </c>
      <c r="O121">
        <f t="shared" si="23"/>
        <v>54.813565753525808</v>
      </c>
    </row>
    <row r="122" spans="3:15" x14ac:dyDescent="0.25">
      <c r="C122" s="9">
        <v>44142</v>
      </c>
      <c r="D122">
        <f t="shared" si="12"/>
        <v>66.66905829596412</v>
      </c>
      <c r="E122">
        <f t="shared" si="13"/>
        <v>65.481614349775782</v>
      </c>
      <c r="F122">
        <f t="shared" si="14"/>
        <v>64.049158948048785</v>
      </c>
      <c r="G122">
        <f t="shared" si="15"/>
        <v>56.933011747047537</v>
      </c>
      <c r="H122">
        <f t="shared" si="16"/>
        <v>12.869154045132555</v>
      </c>
      <c r="I122">
        <f t="shared" si="17"/>
        <v>20.975319352273718</v>
      </c>
      <c r="J122">
        <f t="shared" si="18"/>
        <v>23.244570703002339</v>
      </c>
      <c r="K122">
        <f t="shared" si="19"/>
        <v>62.538391972823312</v>
      </c>
      <c r="L122">
        <f t="shared" si="20"/>
        <v>46.552723875649953</v>
      </c>
      <c r="M122">
        <f t="shared" si="21"/>
        <v>4.9665676028885875</v>
      </c>
      <c r="N122">
        <f t="shared" si="22"/>
        <v>8.1070812614935601</v>
      </c>
      <c r="O122">
        <f t="shared" si="23"/>
        <v>52.763029345291478</v>
      </c>
    </row>
    <row r="123" spans="3:15" x14ac:dyDescent="0.25">
      <c r="C123" s="8">
        <v>44143</v>
      </c>
      <c r="D123">
        <f t="shared" si="12"/>
        <v>62.513617107121242</v>
      </c>
      <c r="E123">
        <f t="shared" si="13"/>
        <v>65.559814403873304</v>
      </c>
      <c r="F123">
        <f t="shared" si="14"/>
        <v>59.403393198978414</v>
      </c>
      <c r="G123">
        <f t="shared" si="15"/>
        <v>54.105707797202342</v>
      </c>
      <c r="H123">
        <f t="shared" si="16"/>
        <v>19.233607937229777</v>
      </c>
      <c r="I123">
        <f t="shared" si="17"/>
        <v>15.874258877115993</v>
      </c>
      <c r="J123">
        <f t="shared" si="18"/>
        <v>16.327710834466806</v>
      </c>
      <c r="K123">
        <f t="shared" si="19"/>
        <v>57.418640119302403</v>
      </c>
      <c r="L123">
        <f t="shared" si="20"/>
        <v>38.592300088186818</v>
      </c>
      <c r="M123">
        <f t="shared" si="21"/>
        <v>12.687553279352787</v>
      </c>
      <c r="N123">
        <f t="shared" si="22"/>
        <v>6.5791363447832474</v>
      </c>
      <c r="O123">
        <f t="shared" si="23"/>
        <v>58.663679604599558</v>
      </c>
    </row>
    <row r="124" spans="3:15" x14ac:dyDescent="0.25">
      <c r="C124" s="9">
        <v>44144</v>
      </c>
      <c r="D124">
        <f t="shared" si="12"/>
        <v>57.209966379588259</v>
      </c>
      <c r="E124">
        <f t="shared" si="13"/>
        <v>65.541380739649057</v>
      </c>
      <c r="F124">
        <f t="shared" si="14"/>
        <v>53.472845539377786</v>
      </c>
      <c r="G124">
        <f t="shared" si="15"/>
        <v>56.465689662781607</v>
      </c>
      <c r="H124">
        <f t="shared" si="16"/>
        <v>16.372001660152453</v>
      </c>
      <c r="I124">
        <f t="shared" si="17"/>
        <v>7.6971750298913104</v>
      </c>
      <c r="J124">
        <f t="shared" si="18"/>
        <v>5.103276880069548</v>
      </c>
      <c r="K124">
        <f t="shared" si="19"/>
        <v>51.179181834438822</v>
      </c>
      <c r="L124">
        <f t="shared" si="20"/>
        <v>28.423669568354359</v>
      </c>
      <c r="M124">
        <f t="shared" si="21"/>
        <v>9.5152800457314886</v>
      </c>
      <c r="N124">
        <f t="shared" si="22"/>
        <v>26.63996366224659</v>
      </c>
      <c r="O124">
        <f t="shared" si="23"/>
        <v>40.947623819831442</v>
      </c>
    </row>
    <row r="125" spans="3:15" x14ac:dyDescent="0.25">
      <c r="C125" s="8">
        <v>44145</v>
      </c>
      <c r="D125">
        <f t="shared" si="12"/>
        <v>63.498860689871925</v>
      </c>
      <c r="E125">
        <f t="shared" si="13"/>
        <v>63.498860689871925</v>
      </c>
      <c r="F125">
        <f t="shared" si="14"/>
        <v>60.151594639598102</v>
      </c>
      <c r="G125">
        <f t="shared" si="15"/>
        <v>59.972984825018472</v>
      </c>
      <c r="H125">
        <f t="shared" si="16"/>
        <v>18.739261696204533</v>
      </c>
      <c r="I125">
        <f t="shared" si="17"/>
        <v>14.628227718125636</v>
      </c>
      <c r="J125">
        <f t="shared" si="18"/>
        <v>14.282250034931252</v>
      </c>
      <c r="K125">
        <f t="shared" si="19"/>
        <v>58.506518711628033</v>
      </c>
      <c r="L125">
        <f t="shared" si="20"/>
        <v>37.680369175361285</v>
      </c>
      <c r="M125">
        <f t="shared" si="21"/>
        <v>10.732227469283604</v>
      </c>
      <c r="N125">
        <f t="shared" si="22"/>
        <v>14.578891851447418</v>
      </c>
      <c r="O125">
        <f t="shared" si="23"/>
        <v>50.578479885283258</v>
      </c>
    </row>
    <row r="126" spans="3:15" x14ac:dyDescent="0.25">
      <c r="C126" s="9">
        <v>44146</v>
      </c>
      <c r="D126">
        <f t="shared" si="12"/>
        <v>63.161651005114784</v>
      </c>
      <c r="E126">
        <f t="shared" si="13"/>
        <v>74.124737322072875</v>
      </c>
      <c r="F126">
        <f t="shared" si="14"/>
        <v>59.622595643160857</v>
      </c>
      <c r="G126">
        <f t="shared" si="15"/>
        <v>64.47245892599517</v>
      </c>
      <c r="H126">
        <f t="shared" si="16"/>
        <v>5.5498405483002244</v>
      </c>
      <c r="I126">
        <f t="shared" si="17"/>
        <v>8.5015252605118778</v>
      </c>
      <c r="J126">
        <f t="shared" si="18"/>
        <v>8.9005426137528314</v>
      </c>
      <c r="K126">
        <f t="shared" si="19"/>
        <v>58.514573726525512</v>
      </c>
      <c r="L126">
        <f t="shared" si="20"/>
        <v>35.830026432005631</v>
      </c>
      <c r="M126">
        <f t="shared" si="21"/>
        <v>3.0866029540155293</v>
      </c>
      <c r="N126">
        <f t="shared" si="22"/>
        <v>21.219506296972803</v>
      </c>
      <c r="O126">
        <f t="shared" si="23"/>
        <v>52.710460132429326</v>
      </c>
    </row>
    <row r="127" spans="3:15" x14ac:dyDescent="0.25">
      <c r="C127" s="8">
        <v>44147</v>
      </c>
      <c r="D127">
        <f t="shared" si="12"/>
        <v>59.039809549001454</v>
      </c>
      <c r="E127">
        <f t="shared" si="13"/>
        <v>64.294846360710665</v>
      </c>
      <c r="F127">
        <f t="shared" si="14"/>
        <v>54.925903957853016</v>
      </c>
      <c r="G127">
        <f t="shared" si="15"/>
        <v>55.548139878653615</v>
      </c>
      <c r="H127">
        <f t="shared" si="16"/>
        <v>20.171816648548244</v>
      </c>
      <c r="I127">
        <f t="shared" si="17"/>
        <v>8.6789701068884106</v>
      </c>
      <c r="J127">
        <f t="shared" si="18"/>
        <v>7.2155311199312262</v>
      </c>
      <c r="K127">
        <f t="shared" si="19"/>
        <v>54.427712429254058</v>
      </c>
      <c r="L127">
        <f t="shared" si="20"/>
        <v>27.232820892015251</v>
      </c>
      <c r="M127">
        <f t="shared" si="21"/>
        <v>33.614186878094557</v>
      </c>
      <c r="N127">
        <f t="shared" si="22"/>
        <v>43.051205053186479</v>
      </c>
      <c r="O127">
        <f t="shared" si="23"/>
        <v>30.474598774412552</v>
      </c>
    </row>
    <row r="128" spans="3:15" x14ac:dyDescent="0.25">
      <c r="C128" s="9">
        <v>44148</v>
      </c>
      <c r="D128">
        <f t="shared" si="12"/>
        <v>61.369589622053134</v>
      </c>
      <c r="E128">
        <f t="shared" si="13"/>
        <v>67.963910024531202</v>
      </c>
      <c r="F128">
        <f t="shared" si="14"/>
        <v>57.320987661045699</v>
      </c>
      <c r="G128">
        <f t="shared" si="15"/>
        <v>55.349124222293455</v>
      </c>
      <c r="H128">
        <f t="shared" si="16"/>
        <v>15.560428004021876</v>
      </c>
      <c r="I128">
        <f t="shared" si="17"/>
        <v>1.8327576538435051</v>
      </c>
      <c r="J128">
        <f t="shared" si="18"/>
        <v>2.5771968156717016</v>
      </c>
      <c r="K128">
        <f t="shared" si="19"/>
        <v>57.594208765062994</v>
      </c>
      <c r="L128">
        <f t="shared" si="20"/>
        <v>30.035136000397074</v>
      </c>
      <c r="M128">
        <f t="shared" si="21"/>
        <v>30.638860491891474</v>
      </c>
      <c r="N128">
        <f t="shared" si="22"/>
        <v>41.250488177212006</v>
      </c>
      <c r="O128">
        <f t="shared" si="23"/>
        <v>43.70250945906615</v>
      </c>
    </row>
    <row r="129" spans="3:15" x14ac:dyDescent="0.25">
      <c r="C129" s="8">
        <v>44149</v>
      </c>
      <c r="D129">
        <f t="shared" si="12"/>
        <v>63.665871495052997</v>
      </c>
      <c r="E129">
        <f t="shared" si="13"/>
        <v>62.371436392788702</v>
      </c>
      <c r="F129">
        <f t="shared" si="14"/>
        <v>59.69926357966564</v>
      </c>
      <c r="G129">
        <f t="shared" si="15"/>
        <v>57.474469526804192</v>
      </c>
      <c r="H129">
        <f t="shared" si="16"/>
        <v>12.787550842886866</v>
      </c>
      <c r="I129">
        <f t="shared" si="17"/>
        <v>2.3864230315267294</v>
      </c>
      <c r="J129">
        <f t="shared" si="18"/>
        <v>0.97831830949161314</v>
      </c>
      <c r="K129">
        <f t="shared" si="19"/>
        <v>60.519336296463564</v>
      </c>
      <c r="L129">
        <f t="shared" si="20"/>
        <v>32.936843909018734</v>
      </c>
      <c r="M129">
        <f t="shared" si="21"/>
        <v>26.180496548926296</v>
      </c>
      <c r="N129">
        <f t="shared" si="22"/>
        <v>39.574022544722226</v>
      </c>
      <c r="O129">
        <f t="shared" si="23"/>
        <v>43.033676625865233</v>
      </c>
    </row>
    <row r="130" spans="3:15" x14ac:dyDescent="0.25">
      <c r="C130" s="9">
        <v>44150</v>
      </c>
      <c r="D130">
        <f t="shared" si="12"/>
        <v>57.486043744852196</v>
      </c>
      <c r="E130">
        <f t="shared" si="13"/>
        <v>60.940788871602457</v>
      </c>
      <c r="F130">
        <f t="shared" si="14"/>
        <v>52.659131680949024</v>
      </c>
      <c r="G130">
        <f t="shared" si="15"/>
        <v>55.732900269094955</v>
      </c>
      <c r="H130">
        <f t="shared" si="16"/>
        <v>8.2134927843497803</v>
      </c>
      <c r="I130">
        <f t="shared" si="17"/>
        <v>14.412315549303559</v>
      </c>
      <c r="J130">
        <f t="shared" si="18"/>
        <v>16.265579574365798</v>
      </c>
      <c r="K130">
        <f t="shared" si="19"/>
        <v>54.031140268825382</v>
      </c>
      <c r="L130">
        <f t="shared" si="20"/>
        <v>20.059532133681987</v>
      </c>
      <c r="M130">
        <f t="shared" si="21"/>
        <v>19.957858653214604</v>
      </c>
      <c r="N130">
        <f t="shared" si="22"/>
        <v>69.838297222298934</v>
      </c>
      <c r="O130">
        <f t="shared" si="23"/>
        <v>48.136754369909404</v>
      </c>
    </row>
    <row r="131" spans="3:15" x14ac:dyDescent="0.25">
      <c r="C131" s="8">
        <v>44151</v>
      </c>
      <c r="D131">
        <f t="shared" si="12"/>
        <v>55.366064565718673</v>
      </c>
      <c r="E131">
        <f t="shared" si="13"/>
        <v>64.056495003843196</v>
      </c>
      <c r="F131">
        <f t="shared" si="14"/>
        <v>50.103548160803236</v>
      </c>
      <c r="G131">
        <f t="shared" si="15"/>
        <v>58.269423950760427</v>
      </c>
      <c r="H131">
        <f t="shared" si="16"/>
        <v>2.55837565298856</v>
      </c>
      <c r="I131">
        <f t="shared" si="17"/>
        <v>16.231816336460891</v>
      </c>
      <c r="J131">
        <f t="shared" si="18"/>
        <v>21.704278584889501</v>
      </c>
      <c r="K131">
        <f t="shared" si="19"/>
        <v>51.751138102402962</v>
      </c>
      <c r="L131">
        <f t="shared" si="20"/>
        <v>14.528919816557179</v>
      </c>
      <c r="M131">
        <f t="shared" si="21"/>
        <v>13.753450856642793</v>
      </c>
      <c r="N131">
        <f t="shared" si="22"/>
        <v>86.19391593020778</v>
      </c>
      <c r="O131">
        <f t="shared" si="23"/>
        <v>31.85578314757878</v>
      </c>
    </row>
    <row r="132" spans="3:15" x14ac:dyDescent="0.25">
      <c r="C132" s="9">
        <v>44152</v>
      </c>
      <c r="D132">
        <f t="shared" si="12"/>
        <v>51.488095238095234</v>
      </c>
      <c r="E132">
        <f t="shared" si="13"/>
        <v>51.488095238095234</v>
      </c>
      <c r="F132">
        <f t="shared" si="14"/>
        <v>45.556508629652782</v>
      </c>
      <c r="G132">
        <f t="shared" si="15"/>
        <v>54.297441384165722</v>
      </c>
      <c r="H132">
        <f t="shared" si="16"/>
        <v>26.399649480434423</v>
      </c>
      <c r="I132">
        <f t="shared" si="17"/>
        <v>35.148461881089702</v>
      </c>
      <c r="J132">
        <f t="shared" si="18"/>
        <v>38.716663796656221</v>
      </c>
      <c r="K132">
        <f t="shared" si="19"/>
        <v>47.372426965305451</v>
      </c>
      <c r="L132">
        <f t="shared" si="20"/>
        <v>5.424340776598906</v>
      </c>
      <c r="M132">
        <f t="shared" si="21"/>
        <v>42.295769085530807</v>
      </c>
      <c r="N132">
        <f t="shared" si="22"/>
        <v>113.3287738669674</v>
      </c>
      <c r="O132">
        <f t="shared" si="23"/>
        <v>27.334687969924815</v>
      </c>
    </row>
    <row r="133" spans="3:15" x14ac:dyDescent="0.25">
      <c r="C133" s="8">
        <v>44153</v>
      </c>
      <c r="D133">
        <f t="shared" si="12"/>
        <v>53.271639088668707</v>
      </c>
      <c r="E133">
        <f t="shared" si="13"/>
        <v>67.177991248805512</v>
      </c>
      <c r="F133">
        <f t="shared" si="14"/>
        <v>47.354073733085045</v>
      </c>
      <c r="G133">
        <f t="shared" si="15"/>
        <v>49.464694422244129</v>
      </c>
      <c r="H133">
        <f t="shared" si="16"/>
        <v>39.871497940148359</v>
      </c>
      <c r="I133">
        <f t="shared" si="17"/>
        <v>36.950826418972483</v>
      </c>
      <c r="J133">
        <f t="shared" si="18"/>
        <v>38.979830668538455</v>
      </c>
      <c r="K133">
        <f t="shared" si="19"/>
        <v>49.003968920458185</v>
      </c>
      <c r="L133">
        <f t="shared" si="20"/>
        <v>7.2846126945325311</v>
      </c>
      <c r="M133">
        <f t="shared" si="21"/>
        <v>56.111204362567626</v>
      </c>
      <c r="N133">
        <f t="shared" si="22"/>
        <v>115.34256401793404</v>
      </c>
      <c r="O133">
        <f t="shared" si="23"/>
        <v>33.638713574410303</v>
      </c>
    </row>
    <row r="134" spans="3:15" x14ac:dyDescent="0.25">
      <c r="C134" s="9">
        <v>44154</v>
      </c>
      <c r="D134">
        <f t="shared" si="12"/>
        <v>61.247132429614183</v>
      </c>
      <c r="E134">
        <f t="shared" si="13"/>
        <v>66.21897810218978</v>
      </c>
      <c r="F134">
        <f t="shared" si="14"/>
        <v>56.170337551397708</v>
      </c>
      <c r="G134">
        <f t="shared" si="15"/>
        <v>55.310678725045257</v>
      </c>
      <c r="H134">
        <f t="shared" si="16"/>
        <v>32.223240793930351</v>
      </c>
      <c r="I134">
        <f t="shared" si="17"/>
        <v>20.144956380327002</v>
      </c>
      <c r="J134">
        <f t="shared" si="18"/>
        <v>20.818054315058188</v>
      </c>
      <c r="K134">
        <f t="shared" si="19"/>
        <v>57.410508752013342</v>
      </c>
      <c r="L134">
        <f t="shared" si="20"/>
        <v>21.768214133779285</v>
      </c>
      <c r="M134">
        <f t="shared" si="21"/>
        <v>50.259323781006024</v>
      </c>
      <c r="N134">
        <f t="shared" si="22"/>
        <v>88.259145234183052</v>
      </c>
      <c r="O134">
        <f t="shared" si="23"/>
        <v>27.229753451511989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34"/>
  <sheetViews>
    <sheetView topLeftCell="A72" zoomScale="55" zoomScaleNormal="55" workbookViewId="0">
      <selection activeCell="C104" sqref="C104:O134"/>
    </sheetView>
  </sheetViews>
  <sheetFormatPr defaultRowHeight="15" x14ac:dyDescent="0.25"/>
  <cols>
    <col min="3" max="3" width="10.5703125" customWidth="1"/>
    <col min="4" max="4" width="11.85546875" customWidth="1"/>
    <col min="5" max="5" width="10.5703125" customWidth="1"/>
    <col min="6" max="6" width="16.28515625" customWidth="1"/>
    <col min="7" max="8" width="18.7109375" customWidth="1"/>
    <col min="9" max="9" width="19.5703125" customWidth="1"/>
    <col min="10" max="10" width="15.85546875" customWidth="1"/>
    <col min="11" max="11" width="20.5703125" customWidth="1"/>
    <col min="12" max="12" width="15.42578125" customWidth="1"/>
    <col min="13" max="13" width="14.85546875" customWidth="1"/>
    <col min="14" max="14" width="15.140625" customWidth="1"/>
    <col min="15" max="15" width="21.140625" customWidth="1"/>
  </cols>
  <sheetData>
    <row r="3" spans="3:16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20</v>
      </c>
      <c r="M3" s="1" t="s">
        <v>9</v>
      </c>
      <c r="N3" s="1" t="s">
        <v>10</v>
      </c>
      <c r="O3" s="1" t="s">
        <v>23</v>
      </c>
      <c r="P3" s="1" t="s">
        <v>12</v>
      </c>
    </row>
    <row r="4" spans="3:16" x14ac:dyDescent="0.25">
      <c r="C4" s="2">
        <v>44271</v>
      </c>
      <c r="D4" s="3">
        <v>14396</v>
      </c>
      <c r="E4" s="3">
        <v>10896</v>
      </c>
      <c r="F4" s="3">
        <v>9954</v>
      </c>
      <c r="G4" s="3">
        <v>10925.056</v>
      </c>
      <c r="H4" s="3">
        <v>15474.3266312491</v>
      </c>
      <c r="I4" s="3">
        <v>16194.2306218623</v>
      </c>
      <c r="J4" s="3">
        <v>17226.034949499899</v>
      </c>
      <c r="K4" s="3">
        <v>15853.990989537</v>
      </c>
      <c r="L4" s="3">
        <v>13157.7158132062</v>
      </c>
      <c r="M4" s="4">
        <v>10925.056</v>
      </c>
      <c r="N4" s="4">
        <v>16139.461610917975</v>
      </c>
      <c r="O4" s="4">
        <v>16051.601407390224</v>
      </c>
      <c r="P4" s="3">
        <v>21017.540860000001</v>
      </c>
    </row>
    <row r="5" spans="3:16" x14ac:dyDescent="0.25">
      <c r="C5" s="2">
        <v>44272</v>
      </c>
      <c r="D5" s="3">
        <v>25052</v>
      </c>
      <c r="E5" s="3">
        <v>10896</v>
      </c>
      <c r="F5" s="3">
        <v>17260</v>
      </c>
      <c r="G5" s="3">
        <v>10954.111999999999</v>
      </c>
      <c r="H5" s="3">
        <v>22587.444012517899</v>
      </c>
      <c r="I5" s="3">
        <v>29732.625409193501</v>
      </c>
      <c r="J5" s="3">
        <v>31634.899090001501</v>
      </c>
      <c r="K5" s="3">
        <v>27875.547558484701</v>
      </c>
      <c r="L5" s="3">
        <v>22373.715423246202</v>
      </c>
      <c r="M5" s="4">
        <v>10954.112000000001</v>
      </c>
      <c r="N5" s="4">
        <v>29420.83432276145</v>
      </c>
      <c r="O5" s="4">
        <v>28655.770023326881</v>
      </c>
      <c r="P5" s="3">
        <v>33354.414129999997</v>
      </c>
    </row>
    <row r="6" spans="3:16" x14ac:dyDescent="0.25">
      <c r="C6" s="2">
        <v>44273</v>
      </c>
      <c r="D6" s="3">
        <v>27278</v>
      </c>
      <c r="E6" s="3">
        <v>10896</v>
      </c>
      <c r="F6" s="3">
        <v>21045</v>
      </c>
      <c r="G6" s="3">
        <v>10983.168</v>
      </c>
      <c r="H6" s="3">
        <v>23804.5939377057</v>
      </c>
      <c r="I6" s="3">
        <v>31760.9476731711</v>
      </c>
      <c r="J6" s="3">
        <v>32937.492524501104</v>
      </c>
      <c r="K6" s="3">
        <v>29732.8321545824</v>
      </c>
      <c r="L6" s="3">
        <v>25116.8829643508</v>
      </c>
      <c r="M6" s="4">
        <v>10983.168000000001</v>
      </c>
      <c r="N6" s="4">
        <v>31121.94832384606</v>
      </c>
      <c r="O6" s="4">
        <v>30579.076667625446</v>
      </c>
      <c r="P6" s="3">
        <v>30127.416300000001</v>
      </c>
    </row>
    <row r="7" spans="3:16" x14ac:dyDescent="0.25">
      <c r="C7" s="2">
        <v>44274</v>
      </c>
      <c r="D7" s="3">
        <v>25998</v>
      </c>
      <c r="E7" s="3">
        <v>10896</v>
      </c>
      <c r="F7" s="3">
        <v>18775</v>
      </c>
      <c r="G7" s="3">
        <v>11012.224</v>
      </c>
      <c r="H7" s="3">
        <v>23711.027863431002</v>
      </c>
      <c r="I7" s="3">
        <v>28156.694790410798</v>
      </c>
      <c r="J7" s="3">
        <v>29146.3729048897</v>
      </c>
      <c r="K7" s="3">
        <v>27974.008109218899</v>
      </c>
      <c r="L7" s="3">
        <v>23573.449833813502</v>
      </c>
      <c r="M7" s="4">
        <v>11012.224000000002</v>
      </c>
      <c r="N7" s="4">
        <v>27832.480246663665</v>
      </c>
      <c r="O7" s="4">
        <v>29672.726567601894</v>
      </c>
      <c r="P7" s="3">
        <v>25237.276839999999</v>
      </c>
    </row>
    <row r="8" spans="3:16" x14ac:dyDescent="0.25">
      <c r="C8" s="2">
        <v>44275</v>
      </c>
      <c r="D8" s="3">
        <v>26405</v>
      </c>
      <c r="E8" s="3">
        <v>10896</v>
      </c>
      <c r="F8" s="3">
        <v>21049</v>
      </c>
      <c r="G8" s="3">
        <v>11041.28</v>
      </c>
      <c r="H8" s="3">
        <v>24922.264670550499</v>
      </c>
      <c r="I8" s="3">
        <v>28229.922877954701</v>
      </c>
      <c r="J8" s="3">
        <v>27884.858168000301</v>
      </c>
      <c r="K8" s="3">
        <v>28266.7728217861</v>
      </c>
      <c r="L8" s="3">
        <v>24974.908868090199</v>
      </c>
      <c r="M8" s="4">
        <v>11041.280000000002</v>
      </c>
      <c r="N8" s="4">
        <v>27798.813053699199</v>
      </c>
      <c r="O8" s="4">
        <v>30510.100823482342</v>
      </c>
      <c r="P8" s="3">
        <v>23712.76323</v>
      </c>
    </row>
    <row r="9" spans="3:16" x14ac:dyDescent="0.25">
      <c r="C9" s="2">
        <v>44276</v>
      </c>
      <c r="D9" s="3">
        <v>21849</v>
      </c>
      <c r="E9" s="3">
        <v>10896</v>
      </c>
      <c r="F9" s="3">
        <v>17259</v>
      </c>
      <c r="G9" s="3">
        <v>11070.335999999999</v>
      </c>
      <c r="H9" s="3">
        <v>17768.715069792001</v>
      </c>
      <c r="I9" s="3">
        <v>22166.322252582399</v>
      </c>
      <c r="J9" s="3">
        <v>21348.250454815501</v>
      </c>
      <c r="K9" s="3">
        <v>24032.215987175499</v>
      </c>
      <c r="L9" s="3">
        <v>22133.271636990201</v>
      </c>
      <c r="M9" s="4">
        <v>11070.336000000003</v>
      </c>
      <c r="N9" s="4">
        <v>21973.122224445786</v>
      </c>
      <c r="O9" s="4">
        <v>26806.29142336821</v>
      </c>
      <c r="P9" s="3">
        <v>19273.61406</v>
      </c>
    </row>
    <row r="10" spans="3:16" x14ac:dyDescent="0.25">
      <c r="C10" s="2">
        <v>44277</v>
      </c>
      <c r="D10" s="3">
        <v>14578</v>
      </c>
      <c r="E10" s="3">
        <v>10896</v>
      </c>
      <c r="F10" s="3">
        <v>10896</v>
      </c>
      <c r="G10" s="3">
        <v>11099.392</v>
      </c>
      <c r="H10" s="3">
        <v>13468.543705595601</v>
      </c>
      <c r="I10" s="3">
        <v>11263.685592928099</v>
      </c>
      <c r="J10" s="3">
        <v>10727.0149991333</v>
      </c>
      <c r="K10" s="3">
        <v>13557.220404162499</v>
      </c>
      <c r="L10" s="3">
        <v>14686.751985348399</v>
      </c>
      <c r="M10" s="4">
        <v>11099.392000000003</v>
      </c>
      <c r="N10" s="4">
        <v>10943.699521915674</v>
      </c>
      <c r="O10" s="4">
        <v>15031.766380812624</v>
      </c>
      <c r="P10" s="3">
        <v>12106.39581</v>
      </c>
    </row>
    <row r="11" spans="3:16" x14ac:dyDescent="0.25">
      <c r="C11" s="2">
        <v>44278</v>
      </c>
      <c r="D11" s="3">
        <v>16741</v>
      </c>
      <c r="E11" s="3">
        <v>10896</v>
      </c>
      <c r="F11" s="3">
        <v>9954</v>
      </c>
      <c r="G11" s="3">
        <v>11128.448</v>
      </c>
      <c r="H11" s="3">
        <v>18245.141103072299</v>
      </c>
      <c r="I11" s="3">
        <v>16491.199829378798</v>
      </c>
      <c r="J11" s="3">
        <v>17392.646210622399</v>
      </c>
      <c r="K11" s="3">
        <v>21543.763127206301</v>
      </c>
      <c r="L11" s="3">
        <v>19091.261508093601</v>
      </c>
      <c r="M11" s="4">
        <v>11128.448000000004</v>
      </c>
      <c r="N11" s="4">
        <v>16258.205629491526</v>
      </c>
      <c r="O11" s="4">
        <v>25352.439070930144</v>
      </c>
      <c r="P11" s="3">
        <v>23352.197540000001</v>
      </c>
    </row>
    <row r="12" spans="3:16" x14ac:dyDescent="0.25">
      <c r="C12" s="2">
        <v>44279</v>
      </c>
      <c r="D12" s="3">
        <v>29978</v>
      </c>
      <c r="E12" s="3">
        <v>10896</v>
      </c>
      <c r="F12" s="3">
        <v>17260</v>
      </c>
      <c r="G12" s="3">
        <v>11157.504000000001</v>
      </c>
      <c r="H12" s="3">
        <v>26164.7041339979</v>
      </c>
      <c r="I12" s="3">
        <v>30277.808591701199</v>
      </c>
      <c r="J12" s="3">
        <v>31940.873764284901</v>
      </c>
      <c r="K12" s="3">
        <v>36089.045161791197</v>
      </c>
      <c r="L12" s="3">
        <v>25726.234962988401</v>
      </c>
      <c r="M12" s="4">
        <v>11157.504000000004</v>
      </c>
      <c r="N12" s="4">
        <v>29637.067065348914</v>
      </c>
      <c r="O12" s="4">
        <v>44241.04884208984</v>
      </c>
      <c r="P12" s="3">
        <v>37059.40206</v>
      </c>
    </row>
    <row r="13" spans="3:16" x14ac:dyDescent="0.25">
      <c r="C13" s="2">
        <v>44280</v>
      </c>
      <c r="D13" s="3">
        <v>34151</v>
      </c>
      <c r="E13" s="3">
        <v>10896</v>
      </c>
      <c r="F13" s="3">
        <v>21045</v>
      </c>
      <c r="G13" s="3">
        <v>11186.56</v>
      </c>
      <c r="H13" s="3">
        <v>29121.993239457999</v>
      </c>
      <c r="I13" s="3">
        <v>32343.266420833799</v>
      </c>
      <c r="J13" s="3">
        <v>33256.065961964101</v>
      </c>
      <c r="K13" s="3">
        <v>38579.956915237999</v>
      </c>
      <c r="L13" s="3">
        <v>28631.2661148517</v>
      </c>
      <c r="M13" s="4">
        <v>11186.560000000005</v>
      </c>
      <c r="N13" s="4">
        <v>31350.443744944565</v>
      </c>
      <c r="O13" s="4">
        <v>49098.552006376653</v>
      </c>
      <c r="P13" s="3">
        <v>33473.962030000002</v>
      </c>
    </row>
    <row r="14" spans="3:16" x14ac:dyDescent="0.25">
      <c r="C14" s="2">
        <v>44281</v>
      </c>
      <c r="D14" s="3">
        <v>35143</v>
      </c>
      <c r="E14" s="3">
        <v>10896</v>
      </c>
      <c r="F14" s="3">
        <v>18775</v>
      </c>
      <c r="G14" s="3">
        <v>11215.616</v>
      </c>
      <c r="H14" s="3">
        <v>30727.560634456098</v>
      </c>
      <c r="I14" s="3">
        <v>28672.8819063234</v>
      </c>
      <c r="J14" s="3">
        <v>29428.278402066899</v>
      </c>
      <c r="K14" s="3">
        <v>35382.712999566204</v>
      </c>
      <c r="L14" s="3">
        <v>27759.334908544399</v>
      </c>
      <c r="M14" s="4">
        <v>11215.616000000005</v>
      </c>
      <c r="N14" s="4">
        <v>28036.610494778924</v>
      </c>
      <c r="O14" s="4">
        <v>46343.468182061093</v>
      </c>
      <c r="P14" s="3">
        <v>28040.64515</v>
      </c>
    </row>
    <row r="15" spans="3:16" x14ac:dyDescent="0.25">
      <c r="C15" s="2">
        <v>44282</v>
      </c>
      <c r="D15" s="3">
        <v>31757</v>
      </c>
      <c r="E15" s="3">
        <v>10896</v>
      </c>
      <c r="F15" s="3">
        <v>21049</v>
      </c>
      <c r="G15" s="3">
        <v>11244.672</v>
      </c>
      <c r="H15" s="3">
        <v>29305.970441687201</v>
      </c>
      <c r="I15" s="3">
        <v>28747.402656570899</v>
      </c>
      <c r="J15" s="3">
        <v>28154.562217667699</v>
      </c>
      <c r="K15" s="3">
        <v>36011.586452397903</v>
      </c>
      <c r="L15" s="3">
        <v>27682.261983401499</v>
      </c>
      <c r="M15" s="4">
        <v>11244.672000000006</v>
      </c>
      <c r="N15" s="4">
        <v>28002.482983306618</v>
      </c>
      <c r="O15" s="4">
        <v>49516.595596552768</v>
      </c>
      <c r="P15" s="3">
        <v>26346.794580000002</v>
      </c>
    </row>
    <row r="16" spans="3:16" x14ac:dyDescent="0.25">
      <c r="C16" s="2">
        <v>44283</v>
      </c>
      <c r="D16" s="3">
        <v>29253</v>
      </c>
      <c r="E16" s="3">
        <v>10896</v>
      </c>
      <c r="F16" s="3">
        <v>17259</v>
      </c>
      <c r="G16" s="3">
        <v>11273.727999999999</v>
      </c>
      <c r="H16" s="3">
        <v>25454.682344991401</v>
      </c>
      <c r="I16" s="3">
        <v>22572.6117327631</v>
      </c>
      <c r="J16" s="3">
        <v>21554.732035833</v>
      </c>
      <c r="K16" s="3">
        <v>29749.181139111501</v>
      </c>
      <c r="L16" s="3">
        <v>23720.930419488501</v>
      </c>
      <c r="M16" s="4">
        <v>11273.728000000006</v>
      </c>
      <c r="N16" s="4">
        <v>22133.941504674054</v>
      </c>
      <c r="O16" s="4">
        <v>42023.245703315748</v>
      </c>
      <c r="P16" s="3">
        <v>21414.56221</v>
      </c>
    </row>
    <row r="17" spans="3:16" x14ac:dyDescent="0.25">
      <c r="C17" s="2">
        <v>44284</v>
      </c>
      <c r="D17" s="3">
        <v>16965</v>
      </c>
      <c r="E17" s="3">
        <v>10896</v>
      </c>
      <c r="F17" s="3">
        <v>10896</v>
      </c>
      <c r="G17" s="3">
        <v>11302.784</v>
      </c>
      <c r="H17" s="3">
        <v>15309.569952612699</v>
      </c>
      <c r="I17" s="3">
        <v>11470.119358636701</v>
      </c>
      <c r="J17" s="3">
        <v>10830.767342741399</v>
      </c>
      <c r="K17" s="3">
        <v>16721.288762001299</v>
      </c>
      <c r="L17" s="3">
        <v>18917.609835511099</v>
      </c>
      <c r="M17" s="4">
        <v>11302.784000000007</v>
      </c>
      <c r="N17" s="4">
        <v>11023.711804438768</v>
      </c>
      <c r="O17" s="4">
        <v>23751.310832960313</v>
      </c>
      <c r="P17" s="3">
        <v>13451.23761</v>
      </c>
    </row>
    <row r="18" spans="3:16" x14ac:dyDescent="0.25">
      <c r="C18" s="2">
        <v>44285</v>
      </c>
      <c r="D18" s="3">
        <v>20870</v>
      </c>
      <c r="E18" s="3">
        <v>10896</v>
      </c>
      <c r="F18" s="3">
        <v>9954</v>
      </c>
      <c r="G18" s="3">
        <v>11331.84</v>
      </c>
      <c r="H18" s="3">
        <v>20737.7025359703</v>
      </c>
      <c r="I18" s="3">
        <v>16792.986810674302</v>
      </c>
      <c r="J18" s="3">
        <v>17560.868946028699</v>
      </c>
      <c r="K18" s="3">
        <v>26100.8710443163</v>
      </c>
      <c r="L18" s="3">
        <v>21514.581967350499</v>
      </c>
      <c r="M18" s="4">
        <v>11331.840000000007</v>
      </c>
      <c r="N18" s="4">
        <v>16376.949648065076</v>
      </c>
      <c r="O18" s="4">
        <v>39652.39845430071</v>
      </c>
      <c r="P18" s="3">
        <v>25946.178670000001</v>
      </c>
    </row>
    <row r="19" spans="3:16" x14ac:dyDescent="0.25">
      <c r="C19" s="2">
        <v>44286</v>
      </c>
      <c r="D19" s="3">
        <v>32874</v>
      </c>
      <c r="E19" s="3">
        <v>10896</v>
      </c>
      <c r="F19" s="3">
        <v>17260</v>
      </c>
      <c r="G19" s="3">
        <v>11360.896000000001</v>
      </c>
      <c r="H19" s="3">
        <v>28431.083272097101</v>
      </c>
      <c r="I19" s="3">
        <v>30831.836432628901</v>
      </c>
      <c r="J19" s="3">
        <v>32249.807844287901</v>
      </c>
      <c r="K19" s="3">
        <v>44774.940014787098</v>
      </c>
      <c r="L19" s="3">
        <v>26984.442162970699</v>
      </c>
      <c r="M19" s="4">
        <v>11360.896000000008</v>
      </c>
      <c r="N19" s="4">
        <v>29853.299807936379</v>
      </c>
      <c r="O19" s="4">
        <v>72856.12343725517</v>
      </c>
      <c r="P19" s="3">
        <v>41175.925439999999</v>
      </c>
    </row>
    <row r="20" spans="3:16" x14ac:dyDescent="0.25">
      <c r="C20" s="2">
        <v>44287</v>
      </c>
      <c r="D20" s="3">
        <v>35251</v>
      </c>
      <c r="E20" s="3">
        <v>10896</v>
      </c>
      <c r="F20" s="3">
        <v>21045</v>
      </c>
      <c r="G20" s="3">
        <v>11389.951999999999</v>
      </c>
      <c r="H20" s="3">
        <v>31351.597414517899</v>
      </c>
      <c r="I20" s="3">
        <v>32935.0323664405</v>
      </c>
      <c r="J20" s="3">
        <v>33577.720661152802</v>
      </c>
      <c r="K20" s="3">
        <v>46623.418150509198</v>
      </c>
      <c r="L20" s="3">
        <v>29936.1960835707</v>
      </c>
      <c r="M20" s="4">
        <v>11389.952000000008</v>
      </c>
      <c r="N20" s="4">
        <v>31578.93916604307</v>
      </c>
      <c r="O20" s="4">
        <v>78098.427700632936</v>
      </c>
      <c r="P20" s="3">
        <v>37192.228869999999</v>
      </c>
    </row>
    <row r="21" spans="3:16" x14ac:dyDescent="0.25">
      <c r="C21" s="2">
        <v>44288</v>
      </c>
      <c r="D21" s="3">
        <v>30546</v>
      </c>
      <c r="E21" s="3">
        <v>10896</v>
      </c>
      <c r="F21" s="3">
        <v>18775</v>
      </c>
      <c r="G21" s="3">
        <v>11419.008</v>
      </c>
      <c r="H21" s="3">
        <v>28685.085696100199</v>
      </c>
      <c r="I21" s="3">
        <v>29197.443409261501</v>
      </c>
      <c r="J21" s="3">
        <v>29712.910506413999</v>
      </c>
      <c r="K21" s="3">
        <v>43857.534618740399</v>
      </c>
      <c r="L21" s="3">
        <v>27554.5800554618</v>
      </c>
      <c r="M21" s="4">
        <v>11419.008000000009</v>
      </c>
      <c r="N21" s="4">
        <v>28240.740742894184</v>
      </c>
      <c r="O21" s="4">
        <v>76821.967112971848</v>
      </c>
      <c r="P21" s="3">
        <v>31155.400559999998</v>
      </c>
    </row>
    <row r="22" spans="3:16" x14ac:dyDescent="0.25">
      <c r="C22" s="2">
        <v>44289</v>
      </c>
      <c r="D22" s="3">
        <v>28073</v>
      </c>
      <c r="E22" s="3">
        <v>10896</v>
      </c>
      <c r="F22" s="3">
        <v>21049</v>
      </c>
      <c r="G22" s="3">
        <v>11448.064</v>
      </c>
      <c r="H22" s="3">
        <v>27109.886808158601</v>
      </c>
      <c r="I22" s="3">
        <v>29273.2778638089</v>
      </c>
      <c r="J22" s="3">
        <v>28426.8748613602</v>
      </c>
      <c r="K22" s="3">
        <v>43583.152497674499</v>
      </c>
      <c r="L22" s="3">
        <v>29119.308218453902</v>
      </c>
      <c r="M22" s="4">
        <v>11448.064000000009</v>
      </c>
      <c r="N22" s="4">
        <v>28206.152912914033</v>
      </c>
      <c r="O22" s="4">
        <v>79602.490264772743</v>
      </c>
      <c r="P22" s="3">
        <v>29273.403750000001</v>
      </c>
    </row>
    <row r="23" spans="3:16" x14ac:dyDescent="0.25">
      <c r="C23" s="2">
        <v>44290</v>
      </c>
      <c r="D23" s="3">
        <v>22947</v>
      </c>
      <c r="E23" s="3">
        <v>10896</v>
      </c>
      <c r="F23" s="3">
        <v>17259</v>
      </c>
      <c r="G23" s="3">
        <v>11477.12</v>
      </c>
      <c r="H23" s="3">
        <v>20822.013328500601</v>
      </c>
      <c r="I23" s="3">
        <v>22985.492780183198</v>
      </c>
      <c r="J23" s="3">
        <v>21763.2107193011</v>
      </c>
      <c r="K23" s="3">
        <v>36883.168936127498</v>
      </c>
      <c r="L23" s="3">
        <v>25079.2421292041</v>
      </c>
      <c r="M23" s="4">
        <v>11477.12000000001</v>
      </c>
      <c r="N23" s="4">
        <v>22294.760784902326</v>
      </c>
      <c r="O23" s="4">
        <v>69879.071183797627</v>
      </c>
      <c r="P23" s="3">
        <v>23793.318449999999</v>
      </c>
    </row>
    <row r="24" spans="3:16" x14ac:dyDescent="0.25">
      <c r="C24" s="2">
        <v>44291</v>
      </c>
      <c r="D24" s="3">
        <v>9902</v>
      </c>
      <c r="E24" s="3">
        <v>10896</v>
      </c>
      <c r="F24" s="3">
        <v>10896</v>
      </c>
      <c r="G24" s="3">
        <v>11506.175999999999</v>
      </c>
      <c r="H24" s="3">
        <v>10298.086272602701</v>
      </c>
      <c r="I24" s="3">
        <v>11679.902296410501</v>
      </c>
      <c r="J24" s="3">
        <v>10935.5231853476</v>
      </c>
      <c r="K24" s="3">
        <v>20355.418530840001</v>
      </c>
      <c r="L24" s="3">
        <v>19356.0633879282</v>
      </c>
      <c r="M24" s="4">
        <v>11506.17600000001</v>
      </c>
      <c r="N24" s="4">
        <v>11103.724086961862</v>
      </c>
      <c r="O24" s="4">
        <v>37986.871030499366</v>
      </c>
      <c r="P24" s="3">
        <v>14945.459140000001</v>
      </c>
    </row>
    <row r="25" spans="3:16" x14ac:dyDescent="0.25">
      <c r="C25" s="2">
        <v>44292</v>
      </c>
      <c r="D25" s="3">
        <v>8245</v>
      </c>
      <c r="E25" s="3">
        <v>10896</v>
      </c>
      <c r="F25" s="3">
        <v>9954</v>
      </c>
      <c r="G25" s="3">
        <v>11535.232</v>
      </c>
      <c r="H25" s="3">
        <v>9297.1091671105096</v>
      </c>
      <c r="I25" s="3">
        <v>17099.6706079012</v>
      </c>
      <c r="J25" s="3">
        <v>17730.718741996399</v>
      </c>
      <c r="K25" s="3">
        <v>32360.209486480799</v>
      </c>
      <c r="L25" s="3">
        <v>19703.646408397399</v>
      </c>
      <c r="M25" s="4">
        <v>11535.232000000011</v>
      </c>
      <c r="N25" s="4">
        <v>16495.693666638625</v>
      </c>
      <c r="O25" s="4">
        <v>65417.134401980853</v>
      </c>
      <c r="P25" s="3">
        <v>28828.289000000001</v>
      </c>
    </row>
    <row r="26" spans="3:16" x14ac:dyDescent="0.25">
      <c r="C26" s="2">
        <v>44293</v>
      </c>
      <c r="D26" s="3">
        <v>14910</v>
      </c>
      <c r="E26" s="3">
        <v>10896</v>
      </c>
      <c r="F26" s="3">
        <v>17260</v>
      </c>
      <c r="G26" s="3">
        <v>11564.288</v>
      </c>
      <c r="H26" s="3">
        <v>24552.789161136701</v>
      </c>
      <c r="I26" s="3">
        <v>31394.854040548398</v>
      </c>
      <c r="J26" s="3">
        <v>32561.729953563001</v>
      </c>
      <c r="K26" s="3">
        <v>54213.215802279199</v>
      </c>
      <c r="L26" s="3">
        <v>25049.926229608202</v>
      </c>
      <c r="M26" s="4">
        <v>11564.288000000011</v>
      </c>
      <c r="N26" s="4">
        <v>30069.532550523843</v>
      </c>
      <c r="O26" s="4">
        <v>118002.64863752887</v>
      </c>
      <c r="P26" s="3">
        <v>45749.696020000003</v>
      </c>
    </row>
    <row r="27" spans="3:16" x14ac:dyDescent="0.25">
      <c r="C27" s="2">
        <v>44294</v>
      </c>
      <c r="D27" s="3">
        <v>27887</v>
      </c>
      <c r="E27" s="3">
        <v>10896</v>
      </c>
      <c r="F27" s="3">
        <v>21045</v>
      </c>
      <c r="G27" s="3">
        <v>11593.343999999999</v>
      </c>
      <c r="H27" s="3">
        <v>32035.351373327001</v>
      </c>
      <c r="I27" s="3">
        <v>33536.400503912802</v>
      </c>
      <c r="J27" s="3">
        <v>33902.486424218703</v>
      </c>
      <c r="K27" s="3">
        <v>57523.103222529397</v>
      </c>
      <c r="L27" s="3">
        <v>28696.076792943601</v>
      </c>
      <c r="M27" s="4">
        <v>11593.344000000012</v>
      </c>
      <c r="N27" s="4">
        <v>31807.434587141579</v>
      </c>
      <c r="O27" s="4">
        <v>129979.21969396366</v>
      </c>
      <c r="P27" s="3">
        <v>41323.506130000002</v>
      </c>
    </row>
    <row r="28" spans="3:16" x14ac:dyDescent="0.25">
      <c r="C28" s="2">
        <v>44295</v>
      </c>
      <c r="D28" s="3">
        <v>28487</v>
      </c>
      <c r="E28" s="3">
        <v>10896</v>
      </c>
      <c r="F28" s="3">
        <v>18775</v>
      </c>
      <c r="G28" s="3">
        <v>11622.4</v>
      </c>
      <c r="H28" s="3">
        <v>30595.1056790847</v>
      </c>
      <c r="I28" s="3">
        <v>29730.516692136898</v>
      </c>
      <c r="J28" s="3">
        <v>30000.295589841899</v>
      </c>
      <c r="K28" s="3">
        <v>53151.526235952697</v>
      </c>
      <c r="L28" s="3">
        <v>28027.322530501198</v>
      </c>
      <c r="M28" s="4">
        <v>11622.400000000012</v>
      </c>
      <c r="N28" s="4">
        <v>28444.870991009444</v>
      </c>
      <c r="O28" s="4">
        <v>125416.00768197024</v>
      </c>
      <c r="P28" s="3">
        <v>34616.130729999997</v>
      </c>
    </row>
    <row r="29" spans="3:16" x14ac:dyDescent="0.25">
      <c r="C29" s="2">
        <v>44296</v>
      </c>
      <c r="D29" s="3">
        <v>24856</v>
      </c>
      <c r="E29" s="3">
        <v>10896</v>
      </c>
      <c r="F29" s="3">
        <v>21049</v>
      </c>
      <c r="G29" s="3">
        <v>11651.456</v>
      </c>
      <c r="H29" s="3">
        <v>30588.212515798499</v>
      </c>
      <c r="I29" s="3">
        <v>29807.686237684698</v>
      </c>
      <c r="J29" s="3">
        <v>28701.821329558301</v>
      </c>
      <c r="K29" s="3">
        <v>53756.173901092698</v>
      </c>
      <c r="L29" s="3">
        <v>27190.126871873199</v>
      </c>
      <c r="M29" s="4">
        <v>11651.456000000013</v>
      </c>
      <c r="N29" s="4">
        <v>28409.822842521451</v>
      </c>
      <c r="O29" s="4">
        <v>133176.08862917751</v>
      </c>
      <c r="P29" s="3">
        <v>32525.08913</v>
      </c>
    </row>
    <row r="30" spans="3:16" x14ac:dyDescent="0.25">
      <c r="C30" s="2">
        <v>44297</v>
      </c>
      <c r="D30" s="3">
        <v>21703</v>
      </c>
      <c r="E30" s="3">
        <v>10896</v>
      </c>
      <c r="F30" s="3">
        <v>17259</v>
      </c>
      <c r="G30" s="3">
        <v>11680.512000000001</v>
      </c>
      <c r="H30" s="3">
        <v>27197.099620319299</v>
      </c>
      <c r="I30" s="3">
        <v>23405.073538060002</v>
      </c>
      <c r="J30" s="3">
        <v>21973.705821316598</v>
      </c>
      <c r="K30" s="3">
        <v>44781.017242374699</v>
      </c>
      <c r="L30" s="3">
        <v>25014.465547792701</v>
      </c>
      <c r="M30" s="4">
        <v>11680.512000000013</v>
      </c>
      <c r="N30" s="4">
        <v>22455.580065130594</v>
      </c>
      <c r="O30" s="4">
        <v>114833.37979652116</v>
      </c>
      <c r="P30" s="3">
        <v>26436.297559999999</v>
      </c>
    </row>
    <row r="31" spans="3:16" x14ac:dyDescent="0.25">
      <c r="C31" s="2">
        <v>44298</v>
      </c>
      <c r="D31" s="3">
        <v>12013</v>
      </c>
      <c r="E31" s="3">
        <v>10896</v>
      </c>
      <c r="F31" s="3">
        <v>10896</v>
      </c>
      <c r="G31" s="3">
        <v>11709.567999999999</v>
      </c>
      <c r="H31" s="3">
        <v>16501.989993105999</v>
      </c>
      <c r="I31" s="3">
        <v>11893.089353720399</v>
      </c>
      <c r="J31" s="3">
        <v>11041.2922328554</v>
      </c>
      <c r="K31" s="3">
        <v>25222.1279523208</v>
      </c>
      <c r="L31" s="3">
        <v>21704.361595127</v>
      </c>
      <c r="M31" s="4">
        <v>11709.568000000014</v>
      </c>
      <c r="N31" s="4">
        <v>11183.736369484956</v>
      </c>
      <c r="O31" s="4">
        <v>63644.16801174781</v>
      </c>
      <c r="P31" s="3">
        <v>16605.652910000001</v>
      </c>
    </row>
    <row r="32" spans="3:16" x14ac:dyDescent="0.25">
      <c r="C32" s="2">
        <v>44299</v>
      </c>
      <c r="D32" s="3">
        <v>13227</v>
      </c>
      <c r="E32" s="3">
        <v>10896</v>
      </c>
      <c r="F32" s="3">
        <v>9954</v>
      </c>
      <c r="G32" s="3">
        <v>11738.624</v>
      </c>
      <c r="H32" s="3">
        <v>21328.054597502702</v>
      </c>
      <c r="I32" s="3">
        <v>17411.331558603601</v>
      </c>
      <c r="J32" s="3">
        <v>17902.211335554501</v>
      </c>
      <c r="K32" s="3">
        <v>39348.971462850001</v>
      </c>
      <c r="L32" s="3">
        <v>23108.484087954399</v>
      </c>
      <c r="M32" s="4">
        <v>11738.624000000014</v>
      </c>
      <c r="N32" s="4">
        <v>16614.437685212175</v>
      </c>
      <c r="O32" s="4">
        <v>107335.41544437318</v>
      </c>
      <c r="P32" s="3">
        <v>32030.532790000001</v>
      </c>
    </row>
    <row r="33" spans="3:16" x14ac:dyDescent="0.25">
      <c r="C33" s="2">
        <v>44300</v>
      </c>
      <c r="D33" s="3">
        <v>21283</v>
      </c>
      <c r="E33" s="3">
        <v>10896</v>
      </c>
      <c r="F33" s="3">
        <v>17260</v>
      </c>
      <c r="G33" s="3">
        <v>11767.68</v>
      </c>
      <c r="H33" s="3">
        <v>27220.763913310398</v>
      </c>
      <c r="I33" s="3">
        <v>31967.0089021608</v>
      </c>
      <c r="J33" s="3">
        <v>32876.668992511797</v>
      </c>
      <c r="K33" s="3">
        <v>66678.653207982497</v>
      </c>
      <c r="L33" s="3">
        <v>26631.120854705201</v>
      </c>
      <c r="M33" s="4">
        <v>11767.680000000015</v>
      </c>
      <c r="N33" s="4">
        <v>30285.765293111308</v>
      </c>
      <c r="O33" s="4">
        <v>197665.51741456694</v>
      </c>
      <c r="P33" s="3">
        <v>50831.502999999997</v>
      </c>
    </row>
    <row r="38" spans="3:16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13</v>
      </c>
      <c r="J38" s="11" t="s">
        <v>16</v>
      </c>
      <c r="K38" s="11" t="s">
        <v>20</v>
      </c>
      <c r="L38" s="11" t="s">
        <v>9</v>
      </c>
      <c r="M38" s="11" t="s">
        <v>10</v>
      </c>
      <c r="N38" s="11" t="s">
        <v>23</v>
      </c>
      <c r="O38" s="12" t="s">
        <v>12</v>
      </c>
    </row>
    <row r="39" spans="3:16" x14ac:dyDescent="0.25">
      <c r="C39" s="8">
        <v>44271</v>
      </c>
      <c r="D39">
        <f>ABS(D4-E4)</f>
        <v>3500</v>
      </c>
      <c r="E39">
        <f>ABS(D4-F4)</f>
        <v>4442</v>
      </c>
      <c r="F39">
        <f>ABS(D4-G4)</f>
        <v>3470.9439999999995</v>
      </c>
      <c r="G39">
        <f>ABS(D4-H4)</f>
        <v>1078.3266312490996</v>
      </c>
      <c r="H39">
        <f>ABS(D4-I4)</f>
        <v>1798.2306218622998</v>
      </c>
      <c r="I39">
        <f>ABS(D4-J4)</f>
        <v>2830.0349494998991</v>
      </c>
      <c r="J39">
        <f>ABS(D4-K4)</f>
        <v>1457.9909895370001</v>
      </c>
      <c r="K39">
        <f>ABS(D4-L4)</f>
        <v>1238.2841867938005</v>
      </c>
      <c r="L39">
        <f>ABS(D4-M4)</f>
        <v>3470.9439999999995</v>
      </c>
      <c r="M39">
        <f>ABS(D4-N4)</f>
        <v>1743.4616109179751</v>
      </c>
      <c r="N39">
        <f>ABS(D4-O4)</f>
        <v>1655.6014073902243</v>
      </c>
      <c r="O39">
        <f>ABS(D4-P4)</f>
        <v>6621.540860000001</v>
      </c>
    </row>
    <row r="40" spans="3:16" x14ac:dyDescent="0.25">
      <c r="C40" s="9">
        <v>44272</v>
      </c>
      <c r="D40">
        <f t="shared" ref="D40:D68" si="0">ABS(D5-E5)</f>
        <v>14156</v>
      </c>
      <c r="E40">
        <f t="shared" ref="E40:E68" si="1">ABS(D5-F5)</f>
        <v>7792</v>
      </c>
      <c r="F40">
        <f t="shared" ref="F40:F68" si="2">ABS(D5-G5)</f>
        <v>14097.888000000001</v>
      </c>
      <c r="G40">
        <f t="shared" ref="G40:G68" si="3">ABS(D5-H5)</f>
        <v>2464.555987482101</v>
      </c>
      <c r="H40">
        <f t="shared" ref="H40:H68" si="4">ABS(D5-I5)</f>
        <v>4680.6254091935007</v>
      </c>
      <c r="I40">
        <f t="shared" ref="I40:I68" si="5">ABS(D5-J5)</f>
        <v>6582.8990900015015</v>
      </c>
      <c r="J40">
        <f t="shared" ref="J40:J68" si="6">ABS(D5-K5)</f>
        <v>2823.5475584847009</v>
      </c>
      <c r="K40">
        <f t="shared" ref="K40:K68" si="7">ABS(D5-L5)</f>
        <v>2678.2845767537983</v>
      </c>
      <c r="L40">
        <f>ABS(D5-M5)</f>
        <v>14097.887999999999</v>
      </c>
      <c r="M40">
        <f t="shared" ref="M40:M68" si="8">ABS(D5-N5)</f>
        <v>4368.8343227614496</v>
      </c>
      <c r="N40">
        <f>ABS(D5-O5)</f>
        <v>3603.7700233268806</v>
      </c>
      <c r="O40">
        <f>ABS(D5-P5)</f>
        <v>8302.4141299999974</v>
      </c>
    </row>
    <row r="41" spans="3:16" x14ac:dyDescent="0.25">
      <c r="C41" s="8">
        <v>44273</v>
      </c>
      <c r="D41">
        <f t="shared" si="0"/>
        <v>16382</v>
      </c>
      <c r="E41">
        <f t="shared" si="1"/>
        <v>6233</v>
      </c>
      <c r="F41">
        <f t="shared" si="2"/>
        <v>16294.832</v>
      </c>
      <c r="G41">
        <f t="shared" si="3"/>
        <v>3473.4060622942998</v>
      </c>
      <c r="H41">
        <f t="shared" si="4"/>
        <v>4482.9476731711002</v>
      </c>
      <c r="I41">
        <f t="shared" si="5"/>
        <v>5659.4925245011036</v>
      </c>
      <c r="J41">
        <f t="shared" si="6"/>
        <v>2454.8321545824001</v>
      </c>
      <c r="K41">
        <f t="shared" si="7"/>
        <v>2161.1170356492003</v>
      </c>
      <c r="L41">
        <f>ABS(D6-M6)</f>
        <v>16294.831999999999</v>
      </c>
      <c r="M41">
        <f t="shared" si="8"/>
        <v>3843.9483238460598</v>
      </c>
      <c r="N41">
        <f>ABS(D6-O6)</f>
        <v>3301.0766676254461</v>
      </c>
      <c r="O41">
        <f>ABS(D6-P6)</f>
        <v>2849.4163000000008</v>
      </c>
    </row>
    <row r="42" spans="3:16" x14ac:dyDescent="0.25">
      <c r="C42" s="9">
        <v>44274</v>
      </c>
      <c r="D42">
        <f t="shared" si="0"/>
        <v>15102</v>
      </c>
      <c r="E42">
        <f t="shared" si="1"/>
        <v>7223</v>
      </c>
      <c r="F42">
        <f t="shared" si="2"/>
        <v>14985.776</v>
      </c>
      <c r="G42">
        <f t="shared" si="3"/>
        <v>2286.9721365689984</v>
      </c>
      <c r="H42">
        <f t="shared" si="4"/>
        <v>2158.6947904107983</v>
      </c>
      <c r="I42">
        <f t="shared" si="5"/>
        <v>3148.3729048897003</v>
      </c>
      <c r="J42">
        <f t="shared" si="6"/>
        <v>1976.0081092188993</v>
      </c>
      <c r="K42">
        <f t="shared" si="7"/>
        <v>2424.5501661864982</v>
      </c>
      <c r="L42">
        <f>ABS(D7-M7)</f>
        <v>14985.775999999998</v>
      </c>
      <c r="M42">
        <f t="shared" si="8"/>
        <v>1834.4802466636647</v>
      </c>
      <c r="N42">
        <f>ABS(D7-O7)</f>
        <v>3674.7265676018942</v>
      </c>
      <c r="O42">
        <f>ABS(D7-P7)</f>
        <v>760.72316000000137</v>
      </c>
    </row>
    <row r="43" spans="3:16" x14ac:dyDescent="0.25">
      <c r="C43" s="8">
        <v>44275</v>
      </c>
      <c r="D43">
        <f t="shared" si="0"/>
        <v>15509</v>
      </c>
      <c r="E43">
        <f t="shared" si="1"/>
        <v>5356</v>
      </c>
      <c r="F43">
        <f t="shared" si="2"/>
        <v>15363.72</v>
      </c>
      <c r="G43">
        <f t="shared" si="3"/>
        <v>1482.7353294495006</v>
      </c>
      <c r="H43">
        <f t="shared" si="4"/>
        <v>1824.9228779547011</v>
      </c>
      <c r="I43">
        <f t="shared" si="5"/>
        <v>1479.8581680003008</v>
      </c>
      <c r="J43">
        <f t="shared" si="6"/>
        <v>1861.7728217861004</v>
      </c>
      <c r="K43">
        <f t="shared" si="7"/>
        <v>1430.0911319098013</v>
      </c>
      <c r="L43">
        <f>ABS(D8-M8)</f>
        <v>15363.719999999998</v>
      </c>
      <c r="M43">
        <f t="shared" si="8"/>
        <v>1393.8130536991994</v>
      </c>
      <c r="N43">
        <f>ABS(D8-O8)</f>
        <v>4105.1008234823421</v>
      </c>
      <c r="O43">
        <f>ABS(D8-P8)</f>
        <v>2692.2367699999995</v>
      </c>
    </row>
    <row r="44" spans="3:16" x14ac:dyDescent="0.25">
      <c r="C44" s="9">
        <v>44276</v>
      </c>
      <c r="D44">
        <f t="shared" si="0"/>
        <v>10953</v>
      </c>
      <c r="E44">
        <f t="shared" si="1"/>
        <v>4590</v>
      </c>
      <c r="F44">
        <f t="shared" si="2"/>
        <v>10778.664000000001</v>
      </c>
      <c r="G44">
        <f t="shared" si="3"/>
        <v>4080.2849302079994</v>
      </c>
      <c r="H44">
        <f t="shared" si="4"/>
        <v>317.32225258239851</v>
      </c>
      <c r="I44">
        <f t="shared" si="5"/>
        <v>500.74954518449886</v>
      </c>
      <c r="J44">
        <f t="shared" si="6"/>
        <v>2183.2159871754993</v>
      </c>
      <c r="K44">
        <f t="shared" si="7"/>
        <v>284.27163699020093</v>
      </c>
      <c r="L44">
        <f>ABS(D9-M9)</f>
        <v>10778.663999999997</v>
      </c>
      <c r="M44">
        <f t="shared" si="8"/>
        <v>124.12222444578583</v>
      </c>
      <c r="N44">
        <f>ABS(D9-O9)</f>
        <v>4957.2914233682095</v>
      </c>
      <c r="O44">
        <f>ABS(D9-P9)</f>
        <v>2575.3859400000001</v>
      </c>
    </row>
    <row r="45" spans="3:16" x14ac:dyDescent="0.25">
      <c r="C45" s="8">
        <v>44277</v>
      </c>
      <c r="D45">
        <f t="shared" si="0"/>
        <v>3682</v>
      </c>
      <c r="E45">
        <f t="shared" si="1"/>
        <v>3682</v>
      </c>
      <c r="F45">
        <f t="shared" si="2"/>
        <v>3478.6080000000002</v>
      </c>
      <c r="G45">
        <f t="shared" si="3"/>
        <v>1109.4562944043992</v>
      </c>
      <c r="H45">
        <f t="shared" si="4"/>
        <v>3314.3144070719009</v>
      </c>
      <c r="I45">
        <f t="shared" si="5"/>
        <v>3850.9850008666999</v>
      </c>
      <c r="J45">
        <f t="shared" si="6"/>
        <v>1020.7795958375009</v>
      </c>
      <c r="K45">
        <f t="shared" si="7"/>
        <v>108.7519853483991</v>
      </c>
      <c r="L45">
        <f>ABS(D10-M10)</f>
        <v>3478.6079999999965</v>
      </c>
      <c r="M45">
        <f t="shared" si="8"/>
        <v>3634.3004780843257</v>
      </c>
      <c r="N45">
        <f>ABS(D10-O10)</f>
        <v>453.76638081262354</v>
      </c>
      <c r="O45">
        <f>ABS(D10-P10)</f>
        <v>2471.60419</v>
      </c>
    </row>
    <row r="46" spans="3:16" x14ac:dyDescent="0.25">
      <c r="C46" s="9">
        <v>44278</v>
      </c>
      <c r="D46">
        <f t="shared" si="0"/>
        <v>5845</v>
      </c>
      <c r="E46">
        <f t="shared" si="1"/>
        <v>6787</v>
      </c>
      <c r="F46">
        <f t="shared" si="2"/>
        <v>5612.5519999999997</v>
      </c>
      <c r="G46">
        <f t="shared" si="3"/>
        <v>1504.1411030722993</v>
      </c>
      <c r="H46">
        <f t="shared" si="4"/>
        <v>249.80017062120169</v>
      </c>
      <c r="I46">
        <f t="shared" si="5"/>
        <v>651.64621062239894</v>
      </c>
      <c r="J46">
        <f t="shared" si="6"/>
        <v>4802.7631272063009</v>
      </c>
      <c r="K46">
        <f t="shared" si="7"/>
        <v>2350.2615080936012</v>
      </c>
      <c r="L46">
        <f>ABS(D11-M11)</f>
        <v>5612.551999999996</v>
      </c>
      <c r="M46">
        <f t="shared" si="8"/>
        <v>482.79437050847446</v>
      </c>
      <c r="N46">
        <f>ABS(D11-O11)</f>
        <v>8611.4390709301442</v>
      </c>
      <c r="O46">
        <f>ABS(D11-P11)</f>
        <v>6611.197540000001</v>
      </c>
    </row>
    <row r="47" spans="3:16" x14ac:dyDescent="0.25">
      <c r="C47" s="8">
        <v>44279</v>
      </c>
      <c r="D47">
        <f t="shared" si="0"/>
        <v>19082</v>
      </c>
      <c r="E47">
        <f t="shared" si="1"/>
        <v>12718</v>
      </c>
      <c r="F47">
        <f t="shared" si="2"/>
        <v>18820.495999999999</v>
      </c>
      <c r="G47">
        <f t="shared" si="3"/>
        <v>3813.2958660020995</v>
      </c>
      <c r="H47">
        <f t="shared" si="4"/>
        <v>299.80859170119948</v>
      </c>
      <c r="I47">
        <f t="shared" si="5"/>
        <v>1962.873764284901</v>
      </c>
      <c r="J47">
        <f t="shared" si="6"/>
        <v>6111.0451617911967</v>
      </c>
      <c r="K47">
        <f t="shared" si="7"/>
        <v>4251.7650370115989</v>
      </c>
      <c r="L47">
        <f>ABS(D12-M12)</f>
        <v>18820.495999999996</v>
      </c>
      <c r="M47">
        <f t="shared" si="8"/>
        <v>340.93293465108582</v>
      </c>
      <c r="N47">
        <f>ABS(D12-O12)</f>
        <v>14263.04884208984</v>
      </c>
      <c r="O47">
        <f>ABS(D12-P12)</f>
        <v>7081.4020600000003</v>
      </c>
    </row>
    <row r="48" spans="3:16" x14ac:dyDescent="0.25">
      <c r="C48" s="9">
        <v>44280</v>
      </c>
      <c r="D48">
        <f t="shared" si="0"/>
        <v>23255</v>
      </c>
      <c r="E48">
        <f t="shared" si="1"/>
        <v>13106</v>
      </c>
      <c r="F48">
        <f t="shared" si="2"/>
        <v>22964.440000000002</v>
      </c>
      <c r="G48">
        <f t="shared" si="3"/>
        <v>5029.0067605420008</v>
      </c>
      <c r="H48">
        <f t="shared" si="4"/>
        <v>1807.7335791662008</v>
      </c>
      <c r="I48">
        <f t="shared" si="5"/>
        <v>894.93403803589899</v>
      </c>
      <c r="J48">
        <f t="shared" si="6"/>
        <v>4428.9569152379991</v>
      </c>
      <c r="K48">
        <f t="shared" si="7"/>
        <v>5519.7338851483</v>
      </c>
      <c r="L48">
        <f>ABS(D13-M13)</f>
        <v>22964.439999999995</v>
      </c>
      <c r="M48">
        <f t="shared" si="8"/>
        <v>2800.556255055435</v>
      </c>
      <c r="N48">
        <f>ABS(D13-O13)</f>
        <v>14947.552006376653</v>
      </c>
      <c r="O48">
        <f>ABS(D13-P13)</f>
        <v>677.03796999999759</v>
      </c>
    </row>
    <row r="49" spans="3:15" x14ac:dyDescent="0.25">
      <c r="C49" s="8">
        <v>44281</v>
      </c>
      <c r="D49">
        <f t="shared" si="0"/>
        <v>24247</v>
      </c>
      <c r="E49">
        <f t="shared" si="1"/>
        <v>16368</v>
      </c>
      <c r="F49">
        <f t="shared" si="2"/>
        <v>23927.383999999998</v>
      </c>
      <c r="G49">
        <f t="shared" si="3"/>
        <v>4415.4393655439017</v>
      </c>
      <c r="H49">
        <f t="shared" si="4"/>
        <v>6470.1180936765995</v>
      </c>
      <c r="I49">
        <f t="shared" si="5"/>
        <v>5714.7215979331013</v>
      </c>
      <c r="J49">
        <f t="shared" si="6"/>
        <v>239.71299956620351</v>
      </c>
      <c r="K49">
        <f t="shared" si="7"/>
        <v>7383.6650914556012</v>
      </c>
      <c r="L49">
        <f>ABS(D14-M14)</f>
        <v>23927.383999999995</v>
      </c>
      <c r="M49">
        <f t="shared" si="8"/>
        <v>7106.3895052210755</v>
      </c>
      <c r="N49">
        <f>ABS(D14-O14)</f>
        <v>11200.468182061093</v>
      </c>
      <c r="O49">
        <f>ABS(D14-P14)</f>
        <v>7102.3548499999997</v>
      </c>
    </row>
    <row r="50" spans="3:15" x14ac:dyDescent="0.25">
      <c r="C50" s="9">
        <v>44282</v>
      </c>
      <c r="D50">
        <f t="shared" si="0"/>
        <v>20861</v>
      </c>
      <c r="E50">
        <f t="shared" si="1"/>
        <v>10708</v>
      </c>
      <c r="F50">
        <f t="shared" si="2"/>
        <v>20512.328000000001</v>
      </c>
      <c r="G50">
        <f t="shared" si="3"/>
        <v>2451.0295583127991</v>
      </c>
      <c r="H50">
        <f t="shared" si="4"/>
        <v>3009.5973434291009</v>
      </c>
      <c r="I50">
        <f t="shared" si="5"/>
        <v>3602.4377823323011</v>
      </c>
      <c r="J50">
        <f t="shared" si="6"/>
        <v>4254.5864523979035</v>
      </c>
      <c r="K50">
        <f t="shared" si="7"/>
        <v>4074.7380165985014</v>
      </c>
      <c r="L50">
        <f>ABS(D15-M15)</f>
        <v>20512.327999999994</v>
      </c>
      <c r="M50">
        <f t="shared" si="8"/>
        <v>3754.5170166933822</v>
      </c>
      <c r="N50">
        <f>ABS(D15-O15)</f>
        <v>17759.595596552768</v>
      </c>
      <c r="O50">
        <f>ABS(D15-P15)</f>
        <v>5410.2054199999984</v>
      </c>
    </row>
    <row r="51" spans="3:15" x14ac:dyDescent="0.25">
      <c r="C51" s="8">
        <v>44283</v>
      </c>
      <c r="D51">
        <f t="shared" si="0"/>
        <v>18357</v>
      </c>
      <c r="E51">
        <f t="shared" si="1"/>
        <v>11994</v>
      </c>
      <c r="F51">
        <f t="shared" si="2"/>
        <v>17979.272000000001</v>
      </c>
      <c r="G51">
        <f t="shared" si="3"/>
        <v>3798.3176550085991</v>
      </c>
      <c r="H51">
        <f t="shared" si="4"/>
        <v>6680.3882672369</v>
      </c>
      <c r="I51">
        <f t="shared" si="5"/>
        <v>7698.2679641670002</v>
      </c>
      <c r="J51">
        <f t="shared" si="6"/>
        <v>496.18113911150067</v>
      </c>
      <c r="K51">
        <f t="shared" si="7"/>
        <v>5532.0695805114992</v>
      </c>
      <c r="L51">
        <f>ABS(D16-M16)</f>
        <v>17979.271999999994</v>
      </c>
      <c r="M51">
        <f t="shared" si="8"/>
        <v>7119.0584953259458</v>
      </c>
      <c r="N51">
        <f>ABS(D16-O16)</f>
        <v>12770.245703315748</v>
      </c>
      <c r="O51">
        <f>ABS(D16-P16)</f>
        <v>7838.4377899999999</v>
      </c>
    </row>
    <row r="52" spans="3:15" x14ac:dyDescent="0.25">
      <c r="C52" s="9">
        <v>44284</v>
      </c>
      <c r="D52">
        <f t="shared" si="0"/>
        <v>6069</v>
      </c>
      <c r="E52">
        <f t="shared" si="1"/>
        <v>6069</v>
      </c>
      <c r="F52">
        <f t="shared" si="2"/>
        <v>5662.2160000000003</v>
      </c>
      <c r="G52">
        <f t="shared" si="3"/>
        <v>1655.4300473873009</v>
      </c>
      <c r="H52">
        <f t="shared" si="4"/>
        <v>5494.8806413632992</v>
      </c>
      <c r="I52">
        <f t="shared" si="5"/>
        <v>6134.2326572586007</v>
      </c>
      <c r="J52">
        <f t="shared" si="6"/>
        <v>243.71123799870111</v>
      </c>
      <c r="K52">
        <f t="shared" si="7"/>
        <v>1952.6098355110989</v>
      </c>
      <c r="L52">
        <f>ABS(D17-M17)</f>
        <v>5662.2159999999931</v>
      </c>
      <c r="M52">
        <f t="shared" si="8"/>
        <v>5941.288195561232</v>
      </c>
      <c r="N52">
        <f>ABS(D17-O17)</f>
        <v>6786.3108329603128</v>
      </c>
      <c r="O52">
        <f>ABS(D17-P17)</f>
        <v>3513.7623899999999</v>
      </c>
    </row>
    <row r="53" spans="3:15" x14ac:dyDescent="0.25">
      <c r="C53" s="8">
        <v>44285</v>
      </c>
      <c r="D53">
        <f t="shared" si="0"/>
        <v>9974</v>
      </c>
      <c r="E53">
        <f t="shared" si="1"/>
        <v>10916</v>
      </c>
      <c r="F53">
        <f t="shared" si="2"/>
        <v>9538.16</v>
      </c>
      <c r="G53">
        <f t="shared" si="3"/>
        <v>132.29746402969977</v>
      </c>
      <c r="H53">
        <f t="shared" si="4"/>
        <v>4077.0131893256985</v>
      </c>
      <c r="I53">
        <f t="shared" si="5"/>
        <v>3309.1310539713013</v>
      </c>
      <c r="J53">
        <f t="shared" si="6"/>
        <v>5230.8710443163</v>
      </c>
      <c r="K53">
        <f t="shared" si="7"/>
        <v>644.58196735049933</v>
      </c>
      <c r="L53">
        <f>ABS(D18-M18)</f>
        <v>9538.1599999999926</v>
      </c>
      <c r="M53">
        <f t="shared" si="8"/>
        <v>4493.050351934924</v>
      </c>
      <c r="N53">
        <f>ABS(D18-O18)</f>
        <v>18782.39845430071</v>
      </c>
      <c r="O53">
        <f>ABS(D18-P18)</f>
        <v>5076.1786700000011</v>
      </c>
    </row>
    <row r="54" spans="3:15" x14ac:dyDescent="0.25">
      <c r="C54" s="9">
        <v>44286</v>
      </c>
      <c r="D54">
        <f t="shared" si="0"/>
        <v>21978</v>
      </c>
      <c r="E54">
        <f t="shared" si="1"/>
        <v>15614</v>
      </c>
      <c r="F54">
        <f t="shared" si="2"/>
        <v>21513.103999999999</v>
      </c>
      <c r="G54">
        <f t="shared" si="3"/>
        <v>4442.9167279028989</v>
      </c>
      <c r="H54">
        <f t="shared" si="4"/>
        <v>2042.1635673710989</v>
      </c>
      <c r="I54">
        <f t="shared" si="5"/>
        <v>624.19215571209861</v>
      </c>
      <c r="J54">
        <f t="shared" si="6"/>
        <v>11900.940014787098</v>
      </c>
      <c r="K54">
        <f t="shared" si="7"/>
        <v>5889.5578370293006</v>
      </c>
      <c r="L54">
        <f>ABS(D19-M19)</f>
        <v>21513.103999999992</v>
      </c>
      <c r="M54">
        <f t="shared" si="8"/>
        <v>3020.7001920636212</v>
      </c>
      <c r="N54">
        <f>ABS(D19-O19)</f>
        <v>39982.12343725517</v>
      </c>
      <c r="O54">
        <f>ABS(D19-P19)</f>
        <v>8301.9254399999991</v>
      </c>
    </row>
    <row r="55" spans="3:15" x14ac:dyDescent="0.25">
      <c r="C55" s="8">
        <v>44287</v>
      </c>
      <c r="D55">
        <f t="shared" si="0"/>
        <v>24355</v>
      </c>
      <c r="E55">
        <f t="shared" si="1"/>
        <v>14206</v>
      </c>
      <c r="F55">
        <f t="shared" si="2"/>
        <v>23861.048000000003</v>
      </c>
      <c r="G55">
        <f t="shared" si="3"/>
        <v>3899.4025854821011</v>
      </c>
      <c r="H55">
        <f t="shared" si="4"/>
        <v>2315.9676335594995</v>
      </c>
      <c r="I55">
        <f t="shared" si="5"/>
        <v>1673.2793388471982</v>
      </c>
      <c r="J55">
        <f t="shared" si="6"/>
        <v>11372.418150509198</v>
      </c>
      <c r="K55">
        <f t="shared" si="7"/>
        <v>5314.8039164293004</v>
      </c>
      <c r="L55">
        <f>ABS(D20-M20)</f>
        <v>23861.047999999992</v>
      </c>
      <c r="M55">
        <f t="shared" si="8"/>
        <v>3672.0608339569299</v>
      </c>
      <c r="N55">
        <f>ABS(D20-O20)</f>
        <v>42847.427700632936</v>
      </c>
      <c r="O55">
        <f>ABS(D20-P20)</f>
        <v>1941.228869999999</v>
      </c>
    </row>
    <row r="56" spans="3:15" x14ac:dyDescent="0.25">
      <c r="C56" s="9">
        <v>44288</v>
      </c>
      <c r="D56">
        <f t="shared" si="0"/>
        <v>19650</v>
      </c>
      <c r="E56">
        <f t="shared" si="1"/>
        <v>11771</v>
      </c>
      <c r="F56">
        <f t="shared" si="2"/>
        <v>19126.991999999998</v>
      </c>
      <c r="G56">
        <f t="shared" si="3"/>
        <v>1860.9143038998009</v>
      </c>
      <c r="H56">
        <f t="shared" si="4"/>
        <v>1348.5565907384989</v>
      </c>
      <c r="I56">
        <f t="shared" si="5"/>
        <v>833.08949358600148</v>
      </c>
      <c r="J56">
        <f t="shared" si="6"/>
        <v>13311.534618740399</v>
      </c>
      <c r="K56">
        <f t="shared" si="7"/>
        <v>2991.4199445382001</v>
      </c>
      <c r="L56">
        <f>ABS(D21-M21)</f>
        <v>19126.991999999991</v>
      </c>
      <c r="M56">
        <f t="shared" si="8"/>
        <v>2305.2592571058158</v>
      </c>
      <c r="N56">
        <f>ABS(D21-O21)</f>
        <v>46275.967112971848</v>
      </c>
      <c r="O56">
        <f>ABS(D21-P21)</f>
        <v>609.40055999999822</v>
      </c>
    </row>
    <row r="57" spans="3:15" x14ac:dyDescent="0.25">
      <c r="C57" s="8">
        <v>44289</v>
      </c>
      <c r="D57">
        <f t="shared" si="0"/>
        <v>17177</v>
      </c>
      <c r="E57">
        <f t="shared" si="1"/>
        <v>7024</v>
      </c>
      <c r="F57">
        <f t="shared" si="2"/>
        <v>16624.936000000002</v>
      </c>
      <c r="G57">
        <f t="shared" si="3"/>
        <v>963.11319184139938</v>
      </c>
      <c r="H57">
        <f t="shared" si="4"/>
        <v>1200.2778638089003</v>
      </c>
      <c r="I57">
        <f t="shared" si="5"/>
        <v>353.87486136020016</v>
      </c>
      <c r="J57">
        <f t="shared" si="6"/>
        <v>15510.152497674499</v>
      </c>
      <c r="K57">
        <f t="shared" si="7"/>
        <v>1046.3082184539016</v>
      </c>
      <c r="L57">
        <f>ABS(D22-M22)</f>
        <v>16624.935999999991</v>
      </c>
      <c r="M57">
        <f t="shared" si="8"/>
        <v>133.15291291403264</v>
      </c>
      <c r="N57">
        <f>ABS(D22-O22)</f>
        <v>51529.490264772743</v>
      </c>
      <c r="O57">
        <f>ABS(D22-P22)</f>
        <v>1200.4037500000013</v>
      </c>
    </row>
    <row r="58" spans="3:15" x14ac:dyDescent="0.25">
      <c r="C58" s="9">
        <v>44290</v>
      </c>
      <c r="D58">
        <f t="shared" si="0"/>
        <v>12051</v>
      </c>
      <c r="E58">
        <f t="shared" si="1"/>
        <v>5688</v>
      </c>
      <c r="F58">
        <f t="shared" si="2"/>
        <v>11469.88</v>
      </c>
      <c r="G58">
        <f t="shared" si="3"/>
        <v>2124.9866714993987</v>
      </c>
      <c r="H58">
        <f t="shared" si="4"/>
        <v>38.492780183198192</v>
      </c>
      <c r="I58">
        <f t="shared" si="5"/>
        <v>1183.7892806989003</v>
      </c>
      <c r="J58">
        <f t="shared" si="6"/>
        <v>13936.168936127498</v>
      </c>
      <c r="K58">
        <f t="shared" si="7"/>
        <v>2132.2421292040999</v>
      </c>
      <c r="L58">
        <f>ABS(D23-M23)</f>
        <v>11469.87999999999</v>
      </c>
      <c r="M58">
        <f t="shared" si="8"/>
        <v>652.23921509767388</v>
      </c>
      <c r="N58">
        <f>ABS(D23-O23)</f>
        <v>46932.071183797627</v>
      </c>
      <c r="O58">
        <f>ABS(D23-P23)</f>
        <v>846.31844999999885</v>
      </c>
    </row>
    <row r="59" spans="3:15" x14ac:dyDescent="0.25">
      <c r="C59" s="8">
        <v>44291</v>
      </c>
      <c r="D59">
        <f t="shared" si="0"/>
        <v>994</v>
      </c>
      <c r="E59">
        <f t="shared" si="1"/>
        <v>994</v>
      </c>
      <c r="F59">
        <f t="shared" si="2"/>
        <v>1604.1759999999995</v>
      </c>
      <c r="G59">
        <f t="shared" si="3"/>
        <v>396.08627260270077</v>
      </c>
      <c r="H59">
        <f t="shared" si="4"/>
        <v>1777.9022964105006</v>
      </c>
      <c r="I59">
        <f t="shared" si="5"/>
        <v>1033.5231853475998</v>
      </c>
      <c r="J59">
        <f t="shared" si="6"/>
        <v>10453.418530840001</v>
      </c>
      <c r="K59">
        <f t="shared" si="7"/>
        <v>9454.0633879281995</v>
      </c>
      <c r="L59">
        <f>ABS(D24-M24)</f>
        <v>1604.1760000000104</v>
      </c>
      <c r="M59">
        <f t="shared" si="8"/>
        <v>1201.7240869618618</v>
      </c>
      <c r="N59">
        <f>ABS(D24-O24)</f>
        <v>28084.871030499366</v>
      </c>
      <c r="O59">
        <f>ABS(D24-P24)</f>
        <v>5043.4591400000008</v>
      </c>
    </row>
    <row r="60" spans="3:15" x14ac:dyDescent="0.25">
      <c r="C60" s="9">
        <v>44292</v>
      </c>
      <c r="D60">
        <f t="shared" si="0"/>
        <v>2651</v>
      </c>
      <c r="E60">
        <f t="shared" si="1"/>
        <v>1709</v>
      </c>
      <c r="F60">
        <f t="shared" si="2"/>
        <v>3290.232</v>
      </c>
      <c r="G60">
        <f t="shared" si="3"/>
        <v>1052.1091671105096</v>
      </c>
      <c r="H60">
        <f t="shared" si="4"/>
        <v>8854.6706079012001</v>
      </c>
      <c r="I60">
        <f t="shared" si="5"/>
        <v>9485.7187419963993</v>
      </c>
      <c r="J60">
        <f t="shared" si="6"/>
        <v>24115.209486480799</v>
      </c>
      <c r="K60">
        <f t="shared" si="7"/>
        <v>11458.646408397399</v>
      </c>
      <c r="L60">
        <f>ABS(D25-M25)</f>
        <v>3290.2320000000109</v>
      </c>
      <c r="M60">
        <f t="shared" si="8"/>
        <v>8250.6936666386246</v>
      </c>
      <c r="N60">
        <f>ABS(D25-O25)</f>
        <v>57172.134401980853</v>
      </c>
      <c r="O60">
        <f>ABS(D25-P25)</f>
        <v>20583.289000000001</v>
      </c>
    </row>
    <row r="61" spans="3:15" x14ac:dyDescent="0.25">
      <c r="C61" s="8">
        <v>44293</v>
      </c>
      <c r="D61">
        <f t="shared" si="0"/>
        <v>4014</v>
      </c>
      <c r="E61">
        <f t="shared" si="1"/>
        <v>2350</v>
      </c>
      <c r="F61">
        <f t="shared" si="2"/>
        <v>3345.7119999999995</v>
      </c>
      <c r="G61">
        <f t="shared" si="3"/>
        <v>9642.7891611367013</v>
      </c>
      <c r="H61">
        <f t="shared" si="4"/>
        <v>16484.854040548398</v>
      </c>
      <c r="I61">
        <f t="shared" si="5"/>
        <v>17651.729953563001</v>
      </c>
      <c r="J61">
        <f t="shared" si="6"/>
        <v>39303.215802279199</v>
      </c>
      <c r="K61">
        <f t="shared" si="7"/>
        <v>10139.926229608202</v>
      </c>
      <c r="L61">
        <f>ABS(D26-M26)</f>
        <v>3345.7119999999886</v>
      </c>
      <c r="M61">
        <f t="shared" si="8"/>
        <v>15159.532550523843</v>
      </c>
      <c r="N61">
        <f>ABS(D26-O26)</f>
        <v>103092.64863752887</v>
      </c>
      <c r="O61">
        <f>ABS(D26-P26)</f>
        <v>30839.696020000003</v>
      </c>
    </row>
    <row r="62" spans="3:15" x14ac:dyDescent="0.25">
      <c r="C62" s="9">
        <v>44294</v>
      </c>
      <c r="D62">
        <f t="shared" si="0"/>
        <v>16991</v>
      </c>
      <c r="E62">
        <f t="shared" si="1"/>
        <v>6842</v>
      </c>
      <c r="F62">
        <f t="shared" si="2"/>
        <v>16293.656000000001</v>
      </c>
      <c r="G62">
        <f t="shared" si="3"/>
        <v>4148.3513733270011</v>
      </c>
      <c r="H62">
        <f t="shared" si="4"/>
        <v>5649.4005039128024</v>
      </c>
      <c r="I62">
        <f t="shared" si="5"/>
        <v>6015.4864242187032</v>
      </c>
      <c r="J62">
        <f t="shared" si="6"/>
        <v>29636.103222529397</v>
      </c>
      <c r="K62">
        <f t="shared" si="7"/>
        <v>809.07679294360059</v>
      </c>
      <c r="L62">
        <f>ABS(D27-M27)</f>
        <v>16293.655999999988</v>
      </c>
      <c r="M62">
        <f t="shared" si="8"/>
        <v>3920.434587141579</v>
      </c>
      <c r="N62">
        <f>ABS(D27-O27)</f>
        <v>102092.21969396366</v>
      </c>
      <c r="O62">
        <f>ABS(D27-P27)</f>
        <v>13436.506130000002</v>
      </c>
    </row>
    <row r="63" spans="3:15" x14ac:dyDescent="0.25">
      <c r="C63" s="8">
        <v>44295</v>
      </c>
      <c r="D63">
        <f t="shared" si="0"/>
        <v>17591</v>
      </c>
      <c r="E63">
        <f t="shared" si="1"/>
        <v>9712</v>
      </c>
      <c r="F63">
        <f t="shared" si="2"/>
        <v>16864.599999999999</v>
      </c>
      <c r="G63">
        <f t="shared" si="3"/>
        <v>2108.1056790846997</v>
      </c>
      <c r="H63">
        <f t="shared" si="4"/>
        <v>1243.5166921368982</v>
      </c>
      <c r="I63">
        <f t="shared" si="5"/>
        <v>1513.2955898418986</v>
      </c>
      <c r="J63">
        <f t="shared" si="6"/>
        <v>24664.526235952697</v>
      </c>
      <c r="K63">
        <f t="shared" si="7"/>
        <v>459.67746949880166</v>
      </c>
      <c r="L63">
        <f>ABS(D28-M28)</f>
        <v>16864.599999999988</v>
      </c>
      <c r="M63">
        <f t="shared" si="8"/>
        <v>42.129008990556031</v>
      </c>
      <c r="N63">
        <f>ABS(D28-O28)</f>
        <v>96929.007681970237</v>
      </c>
      <c r="O63">
        <f>ABS(D28-P28)</f>
        <v>6129.1307299999971</v>
      </c>
    </row>
    <row r="64" spans="3:15" x14ac:dyDescent="0.25">
      <c r="C64" s="9">
        <v>44296</v>
      </c>
      <c r="D64">
        <f t="shared" si="0"/>
        <v>13960</v>
      </c>
      <c r="E64">
        <f t="shared" si="1"/>
        <v>3807</v>
      </c>
      <c r="F64">
        <f t="shared" si="2"/>
        <v>13204.544</v>
      </c>
      <c r="G64">
        <f t="shared" si="3"/>
        <v>5732.2125157984992</v>
      </c>
      <c r="H64">
        <f t="shared" si="4"/>
        <v>4951.6862376846984</v>
      </c>
      <c r="I64">
        <f t="shared" si="5"/>
        <v>3845.8213295583009</v>
      </c>
      <c r="J64">
        <f t="shared" si="6"/>
        <v>28900.173901092698</v>
      </c>
      <c r="K64">
        <f t="shared" si="7"/>
        <v>2334.126871873199</v>
      </c>
      <c r="L64">
        <f>ABS(D29-M29)</f>
        <v>13204.543999999987</v>
      </c>
      <c r="M64">
        <f t="shared" si="8"/>
        <v>3553.8228425214511</v>
      </c>
      <c r="N64">
        <f>ABS(D29-O29)</f>
        <v>108320.08862917751</v>
      </c>
      <c r="O64">
        <f>ABS(D29-P29)</f>
        <v>7669.0891300000003</v>
      </c>
    </row>
    <row r="65" spans="3:15" x14ac:dyDescent="0.25">
      <c r="C65" s="8">
        <v>44297</v>
      </c>
      <c r="D65">
        <f t="shared" si="0"/>
        <v>10807</v>
      </c>
      <c r="E65">
        <f t="shared" si="1"/>
        <v>4444</v>
      </c>
      <c r="F65">
        <f t="shared" si="2"/>
        <v>10022.487999999999</v>
      </c>
      <c r="G65">
        <f t="shared" si="3"/>
        <v>5494.099620319299</v>
      </c>
      <c r="H65">
        <f t="shared" si="4"/>
        <v>1702.0735380600017</v>
      </c>
      <c r="I65">
        <f t="shared" si="5"/>
        <v>270.7058213165983</v>
      </c>
      <c r="J65">
        <f t="shared" si="6"/>
        <v>23078.017242374699</v>
      </c>
      <c r="K65">
        <f t="shared" si="7"/>
        <v>3311.4655477927008</v>
      </c>
      <c r="L65">
        <f>ABS(D30-M30)</f>
        <v>10022.487999999987</v>
      </c>
      <c r="M65">
        <f t="shared" si="8"/>
        <v>752.58006513059445</v>
      </c>
      <c r="N65">
        <f>ABS(D30-O30)</f>
        <v>93130.379796521156</v>
      </c>
      <c r="O65">
        <f>ABS(D30-P30)</f>
        <v>4733.2975599999991</v>
      </c>
    </row>
    <row r="66" spans="3:15" x14ac:dyDescent="0.25">
      <c r="C66" s="9">
        <v>44298</v>
      </c>
      <c r="D66">
        <f t="shared" si="0"/>
        <v>1117</v>
      </c>
      <c r="E66">
        <f t="shared" si="1"/>
        <v>1117</v>
      </c>
      <c r="F66">
        <f t="shared" si="2"/>
        <v>303.4320000000007</v>
      </c>
      <c r="G66">
        <f t="shared" si="3"/>
        <v>4488.989993105999</v>
      </c>
      <c r="H66">
        <f t="shared" si="4"/>
        <v>119.91064627960077</v>
      </c>
      <c r="I66">
        <f t="shared" si="5"/>
        <v>971.70776714460044</v>
      </c>
      <c r="J66">
        <f t="shared" si="6"/>
        <v>13209.1279523208</v>
      </c>
      <c r="K66">
        <f t="shared" si="7"/>
        <v>9691.3615951270003</v>
      </c>
      <c r="L66">
        <f>ABS(D31-M31)</f>
        <v>303.43199999998615</v>
      </c>
      <c r="M66">
        <f t="shared" si="8"/>
        <v>829.2636305150445</v>
      </c>
      <c r="N66">
        <f>ABS(D31-O31)</f>
        <v>51631.16801174781</v>
      </c>
      <c r="O66">
        <f>ABS(D31-P31)</f>
        <v>4592.6529100000007</v>
      </c>
    </row>
    <row r="67" spans="3:15" x14ac:dyDescent="0.25">
      <c r="C67" s="8">
        <v>44299</v>
      </c>
      <c r="D67">
        <f t="shared" si="0"/>
        <v>2331</v>
      </c>
      <c r="E67">
        <f t="shared" si="1"/>
        <v>3273</v>
      </c>
      <c r="F67">
        <f t="shared" si="2"/>
        <v>1488.3760000000002</v>
      </c>
      <c r="G67">
        <f t="shared" si="3"/>
        <v>8101.0545975027017</v>
      </c>
      <c r="H67">
        <f t="shared" si="4"/>
        <v>4184.3315586036006</v>
      </c>
      <c r="I67">
        <f t="shared" si="5"/>
        <v>4675.2113355545007</v>
      </c>
      <c r="J67">
        <f t="shared" si="6"/>
        <v>26121.971462850001</v>
      </c>
      <c r="K67">
        <f t="shared" si="7"/>
        <v>9881.484087954399</v>
      </c>
      <c r="L67">
        <f>ABS(D32-M32)</f>
        <v>1488.3759999999857</v>
      </c>
      <c r="M67">
        <f t="shared" si="8"/>
        <v>3387.437685212175</v>
      </c>
      <c r="N67">
        <f>ABS(D32-O32)</f>
        <v>94108.415444373182</v>
      </c>
      <c r="O67">
        <f>ABS(D32-P32)</f>
        <v>18803.532790000001</v>
      </c>
    </row>
    <row r="68" spans="3:15" x14ac:dyDescent="0.25">
      <c r="C68" s="9">
        <v>44300</v>
      </c>
      <c r="D68">
        <f t="shared" si="0"/>
        <v>10387</v>
      </c>
      <c r="E68">
        <f t="shared" si="1"/>
        <v>4023</v>
      </c>
      <c r="F68">
        <f t="shared" si="2"/>
        <v>9515.32</v>
      </c>
      <c r="G68">
        <f t="shared" si="3"/>
        <v>5937.7639133103985</v>
      </c>
      <c r="H68">
        <f t="shared" si="4"/>
        <v>10684.0089021608</v>
      </c>
      <c r="I68">
        <f t="shared" si="5"/>
        <v>11593.668992511797</v>
      </c>
      <c r="J68">
        <f t="shared" si="6"/>
        <v>45395.653207982497</v>
      </c>
      <c r="K68">
        <f t="shared" si="7"/>
        <v>5348.1208547052011</v>
      </c>
      <c r="L68">
        <f>ABS(D33-M33)</f>
        <v>9515.3199999999852</v>
      </c>
      <c r="M68">
        <f t="shared" si="8"/>
        <v>9002.765293111308</v>
      </c>
      <c r="N68">
        <f>ABS(D33-O33)</f>
        <v>176382.51741456694</v>
      </c>
      <c r="O68">
        <f>ABS(D33-P33)</f>
        <v>29548.502999999997</v>
      </c>
    </row>
    <row r="71" spans="3:15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13</v>
      </c>
      <c r="J71" s="11" t="s">
        <v>16</v>
      </c>
      <c r="K71" s="11" t="s">
        <v>20</v>
      </c>
      <c r="L71" s="11" t="s">
        <v>9</v>
      </c>
      <c r="M71" s="11" t="s">
        <v>10</v>
      </c>
      <c r="N71" s="11" t="s">
        <v>23</v>
      </c>
      <c r="O71" s="12" t="s">
        <v>12</v>
      </c>
    </row>
    <row r="72" spans="3:15" x14ac:dyDescent="0.25">
      <c r="C72" s="8">
        <v>44271</v>
      </c>
      <c r="D72">
        <f>D39*D39</f>
        <v>12250000</v>
      </c>
      <c r="E72">
        <f t="shared" ref="E72:N87" si="9">E39*E39</f>
        <v>19731364</v>
      </c>
      <c r="F72">
        <f t="shared" si="9"/>
        <v>12047452.251135997</v>
      </c>
      <c r="G72">
        <f t="shared" si="9"/>
        <v>1162788.3236610317</v>
      </c>
      <c r="H72">
        <f t="shared" si="9"/>
        <v>3233633.3694032733</v>
      </c>
      <c r="I72">
        <f t="shared" si="9"/>
        <v>8009097.8153908961</v>
      </c>
      <c r="J72">
        <f t="shared" si="9"/>
        <v>2125737.725571081</v>
      </c>
      <c r="K72">
        <f t="shared" si="9"/>
        <v>1533347.7272635838</v>
      </c>
      <c r="L72">
        <f t="shared" si="9"/>
        <v>12047452.251135997</v>
      </c>
      <c r="M72">
        <f>M39*M39</f>
        <v>3039658.3887447007</v>
      </c>
      <c r="N72">
        <f>N39*N39</f>
        <v>2741016.0201524915</v>
      </c>
      <c r="O72">
        <f>O39*O39</f>
        <v>43844803.360649556</v>
      </c>
    </row>
    <row r="73" spans="3:15" x14ac:dyDescent="0.25">
      <c r="C73" s="9">
        <v>44272</v>
      </c>
      <c r="D73">
        <f t="shared" ref="D73:N88" si="10">D40*D40</f>
        <v>200392336</v>
      </c>
      <c r="E73">
        <f t="shared" si="10"/>
        <v>60715264</v>
      </c>
      <c r="F73">
        <f t="shared" si="10"/>
        <v>198750446.06054401</v>
      </c>
      <c r="G73">
        <f t="shared" si="10"/>
        <v>6074036.2154338742</v>
      </c>
      <c r="H73">
        <f t="shared" si="10"/>
        <v>21908254.221187826</v>
      </c>
      <c r="I73">
        <f t="shared" si="10"/>
        <v>43334560.429142594</v>
      </c>
      <c r="J73">
        <f t="shared" si="10"/>
        <v>7972420.8150249152</v>
      </c>
      <c r="K73">
        <f t="shared" si="10"/>
        <v>7173208.274077273</v>
      </c>
      <c r="L73">
        <f t="shared" si="10"/>
        <v>198750446.06054398</v>
      </c>
      <c r="M73">
        <f t="shared" si="10"/>
        <v>19086713.339738496</v>
      </c>
      <c r="N73">
        <f t="shared" ref="N73:O101" si="11">N40*N40</f>
        <v>12987158.381029425</v>
      </c>
      <c r="O73">
        <f t="shared" si="11"/>
        <v>68930080.386023611</v>
      </c>
    </row>
    <row r="74" spans="3:15" x14ac:dyDescent="0.25">
      <c r="C74" s="8">
        <v>44273</v>
      </c>
      <c r="D74">
        <f t="shared" si="10"/>
        <v>268369924</v>
      </c>
      <c r="E74">
        <f t="shared" si="10"/>
        <v>38850289</v>
      </c>
      <c r="F74">
        <f t="shared" si="10"/>
        <v>265521549.90822402</v>
      </c>
      <c r="G74">
        <f t="shared" si="10"/>
        <v>12064549.673582792</v>
      </c>
      <c r="H74">
        <f t="shared" si="10"/>
        <v>20096819.840390183</v>
      </c>
      <c r="I74">
        <f t="shared" si="10"/>
        <v>32029855.634883873</v>
      </c>
      <c r="J74">
        <f t="shared" si="10"/>
        <v>6026200.9071716685</v>
      </c>
      <c r="K74">
        <f t="shared" si="10"/>
        <v>4670426.8417731868</v>
      </c>
      <c r="L74">
        <f t="shared" si="10"/>
        <v>265521549.90822396</v>
      </c>
      <c r="M74">
        <f t="shared" si="10"/>
        <v>14775938.716398932</v>
      </c>
      <c r="N74">
        <f t="shared" si="11"/>
        <v>10897107.16554112</v>
      </c>
      <c r="O74">
        <f t="shared" si="11"/>
        <v>8119173.2507056948</v>
      </c>
    </row>
    <row r="75" spans="3:15" x14ac:dyDescent="0.25">
      <c r="C75" s="9">
        <v>44274</v>
      </c>
      <c r="D75">
        <f t="shared" si="10"/>
        <v>228070404</v>
      </c>
      <c r="E75">
        <f t="shared" si="10"/>
        <v>52171729</v>
      </c>
      <c r="F75">
        <f t="shared" si="10"/>
        <v>224573482.32217601</v>
      </c>
      <c r="G75">
        <f t="shared" si="10"/>
        <v>5230241.553442969</v>
      </c>
      <c r="H75">
        <f t="shared" si="10"/>
        <v>4659963.1981467204</v>
      </c>
      <c r="I75">
        <f t="shared" si="10"/>
        <v>9912251.9482436106</v>
      </c>
      <c r="J75">
        <f t="shared" si="10"/>
        <v>3904608.0476988498</v>
      </c>
      <c r="K75">
        <f t="shared" si="10"/>
        <v>5878443.5083549758</v>
      </c>
      <c r="L75">
        <f t="shared" si="10"/>
        <v>224573482.32217595</v>
      </c>
      <c r="M75">
        <f t="shared" si="10"/>
        <v>3365317.7753991801</v>
      </c>
      <c r="N75">
        <f t="shared" si="11"/>
        <v>13503615.346639199</v>
      </c>
      <c r="O75">
        <f t="shared" si="11"/>
        <v>578699.72616038774</v>
      </c>
    </row>
    <row r="76" spans="3:15" x14ac:dyDescent="0.25">
      <c r="C76" s="8">
        <v>44275</v>
      </c>
      <c r="D76">
        <f t="shared" si="10"/>
        <v>240529081</v>
      </c>
      <c r="E76">
        <f t="shared" si="10"/>
        <v>28686736</v>
      </c>
      <c r="F76">
        <f t="shared" si="10"/>
        <v>236043892.23839998</v>
      </c>
      <c r="G76">
        <f t="shared" si="10"/>
        <v>2198504.0571977189</v>
      </c>
      <c r="H76">
        <f t="shared" si="10"/>
        <v>3330343.5104824691</v>
      </c>
      <c r="I76">
        <f t="shared" si="10"/>
        <v>2189980.1973972064</v>
      </c>
      <c r="J76">
        <f t="shared" si="10"/>
        <v>3466198.0399413789</v>
      </c>
      <c r="K76">
        <f t="shared" si="10"/>
        <v>2045160.6455670567</v>
      </c>
      <c r="L76">
        <f t="shared" si="10"/>
        <v>236043892.23839992</v>
      </c>
      <c r="M76">
        <f t="shared" si="10"/>
        <v>1942714.8286622872</v>
      </c>
      <c r="N76">
        <f t="shared" si="11"/>
        <v>16851852.770955402</v>
      </c>
      <c r="O76">
        <f t="shared" si="11"/>
        <v>7248138.82574003</v>
      </c>
    </row>
    <row r="77" spans="3:15" x14ac:dyDescent="0.25">
      <c r="C77" s="9">
        <v>44276</v>
      </c>
      <c r="D77">
        <f t="shared" si="10"/>
        <v>119968209</v>
      </c>
      <c r="E77">
        <f t="shared" si="10"/>
        <v>21068100</v>
      </c>
      <c r="F77">
        <f t="shared" si="10"/>
        <v>116179597.62489602</v>
      </c>
      <c r="G77">
        <f t="shared" si="10"/>
        <v>16648725.111682499</v>
      </c>
      <c r="H77">
        <f t="shared" si="10"/>
        <v>100693.41198396751</v>
      </c>
      <c r="I77">
        <f t="shared" si="10"/>
        <v>250750.10700248246</v>
      </c>
      <c r="J77">
        <f t="shared" si="10"/>
        <v>4766432.0466586901</v>
      </c>
      <c r="K77">
        <f t="shared" si="10"/>
        <v>80810.363597088581</v>
      </c>
      <c r="L77">
        <f t="shared" si="10"/>
        <v>116179597.62489593</v>
      </c>
      <c r="M77">
        <f t="shared" si="10"/>
        <v>15406.326601370034</v>
      </c>
      <c r="N77">
        <f t="shared" si="11"/>
        <v>24574738.256200008</v>
      </c>
      <c r="O77">
        <f t="shared" si="11"/>
        <v>6632612.7399496846</v>
      </c>
    </row>
    <row r="78" spans="3:15" x14ac:dyDescent="0.25">
      <c r="C78" s="8">
        <v>44277</v>
      </c>
      <c r="D78">
        <f t="shared" si="10"/>
        <v>13557124</v>
      </c>
      <c r="E78">
        <f t="shared" si="10"/>
        <v>13557124</v>
      </c>
      <c r="F78">
        <f t="shared" si="10"/>
        <v>12100713.617664002</v>
      </c>
      <c r="G78">
        <f t="shared" si="10"/>
        <v>1230893.2691935408</v>
      </c>
      <c r="H78">
        <f t="shared" si="10"/>
        <v>10984679.988924365</v>
      </c>
      <c r="I78">
        <f t="shared" si="10"/>
        <v>14830085.476900296</v>
      </c>
      <c r="J78">
        <f t="shared" si="10"/>
        <v>1041990.9832781716</v>
      </c>
      <c r="K78">
        <f t="shared" si="10"/>
        <v>11826.994317218414</v>
      </c>
      <c r="L78">
        <f t="shared" si="10"/>
        <v>12100713.617663976</v>
      </c>
      <c r="M78">
        <f t="shared" si="10"/>
        <v>13208139.965003958</v>
      </c>
      <c r="N78">
        <f t="shared" si="11"/>
        <v>205903.92835578689</v>
      </c>
      <c r="O78">
        <f t="shared" si="11"/>
        <v>6108827.2720255563</v>
      </c>
    </row>
    <row r="79" spans="3:15" x14ac:dyDescent="0.25">
      <c r="C79" s="9">
        <v>44278</v>
      </c>
      <c r="D79">
        <f t="shared" si="10"/>
        <v>34164025</v>
      </c>
      <c r="E79">
        <f t="shared" si="10"/>
        <v>46063369</v>
      </c>
      <c r="F79">
        <f t="shared" si="10"/>
        <v>31500739.952703997</v>
      </c>
      <c r="G79">
        <f t="shared" si="10"/>
        <v>2262440.4579515532</v>
      </c>
      <c r="H79">
        <f t="shared" si="10"/>
        <v>62400.125242381473</v>
      </c>
      <c r="I79">
        <f t="shared" si="10"/>
        <v>424642.7838185319</v>
      </c>
      <c r="J79">
        <f t="shared" si="10"/>
        <v>23066533.656052448</v>
      </c>
      <c r="K79">
        <f t="shared" si="10"/>
        <v>5523729.1564264083</v>
      </c>
      <c r="L79">
        <f t="shared" si="10"/>
        <v>31500739.952703957</v>
      </c>
      <c r="M79">
        <f t="shared" si="10"/>
        <v>233090.40419467411</v>
      </c>
      <c r="N79">
        <f t="shared" si="11"/>
        <v>74156882.872342229</v>
      </c>
      <c r="O79">
        <f t="shared" si="11"/>
        <v>43707932.912902065</v>
      </c>
    </row>
    <row r="80" spans="3:15" x14ac:dyDescent="0.25">
      <c r="C80" s="8">
        <v>44279</v>
      </c>
      <c r="D80">
        <f t="shared" si="10"/>
        <v>364122724</v>
      </c>
      <c r="E80">
        <f t="shared" si="10"/>
        <v>161747524</v>
      </c>
      <c r="F80">
        <f t="shared" si="10"/>
        <v>354211069.68601596</v>
      </c>
      <c r="G80">
        <f t="shared" si="10"/>
        <v>14541225.361668702</v>
      </c>
      <c r="H80">
        <f t="shared" si="10"/>
        <v>89885.191657856529</v>
      </c>
      <c r="I80">
        <f t="shared" si="10"/>
        <v>3852873.4145179768</v>
      </c>
      <c r="J80">
        <f t="shared" si="10"/>
        <v>37344872.969451591</v>
      </c>
      <c r="K80">
        <f t="shared" si="10"/>
        <v>18077505.929954242</v>
      </c>
      <c r="L80">
        <f t="shared" si="10"/>
        <v>354211069.68601584</v>
      </c>
      <c r="M80">
        <f t="shared" si="10"/>
        <v>116235.26592980155</v>
      </c>
      <c r="N80">
        <f t="shared" si="11"/>
        <v>203434562.27184033</v>
      </c>
      <c r="O80">
        <f t="shared" si="11"/>
        <v>50146255.135372251</v>
      </c>
    </row>
    <row r="81" spans="3:15" x14ac:dyDescent="0.25">
      <c r="C81" s="9">
        <v>44280</v>
      </c>
      <c r="D81">
        <f t="shared" si="10"/>
        <v>540795025</v>
      </c>
      <c r="E81">
        <f t="shared" si="10"/>
        <v>171767236</v>
      </c>
      <c r="F81">
        <f t="shared" si="10"/>
        <v>527365504.51360011</v>
      </c>
      <c r="G81">
        <f t="shared" si="10"/>
        <v>25290908.997577149</v>
      </c>
      <c r="H81">
        <f t="shared" si="10"/>
        <v>3267900.6932450426</v>
      </c>
      <c r="I81">
        <f t="shared" si="10"/>
        <v>800906.9324352399</v>
      </c>
      <c r="J81">
        <f t="shared" si="10"/>
        <v>19615659.357034493</v>
      </c>
      <c r="K81">
        <f t="shared" si="10"/>
        <v>30467462.162854347</v>
      </c>
      <c r="L81">
        <f t="shared" si="10"/>
        <v>527365504.51359975</v>
      </c>
      <c r="M81">
        <f t="shared" si="10"/>
        <v>7843115.3377301227</v>
      </c>
      <c r="N81">
        <f t="shared" si="11"/>
        <v>223429310.98333469</v>
      </c>
      <c r="O81">
        <f t="shared" si="11"/>
        <v>458380.41282171762</v>
      </c>
    </row>
    <row r="82" spans="3:15" x14ac:dyDescent="0.25">
      <c r="C82" s="8">
        <v>44281</v>
      </c>
      <c r="D82">
        <f t="shared" si="10"/>
        <v>587917009</v>
      </c>
      <c r="E82">
        <f t="shared" si="10"/>
        <v>267911424</v>
      </c>
      <c r="F82">
        <f t="shared" si="10"/>
        <v>572519705.08345592</v>
      </c>
      <c r="G82">
        <f t="shared" si="10"/>
        <v>19496104.790794734</v>
      </c>
      <c r="H82">
        <f t="shared" si="10"/>
        <v>41862428.146121316</v>
      </c>
      <c r="I82">
        <f t="shared" si="10"/>
        <v>32658042.941883057</v>
      </c>
      <c r="J82">
        <f t="shared" si="10"/>
        <v>57462.322161026685</v>
      </c>
      <c r="K82">
        <f t="shared" si="10"/>
        <v>54518510.18278005</v>
      </c>
      <c r="L82">
        <f t="shared" si="10"/>
        <v>572519705.08345568</v>
      </c>
      <c r="M82">
        <f t="shared" si="10"/>
        <v>50500771.799916245</v>
      </c>
      <c r="N82">
        <f t="shared" si="11"/>
        <v>125450487.49736293</v>
      </c>
      <c r="O82">
        <f t="shared" si="11"/>
        <v>50443444.415318519</v>
      </c>
    </row>
    <row r="83" spans="3:15" x14ac:dyDescent="0.25">
      <c r="C83" s="9">
        <v>44282</v>
      </c>
      <c r="D83">
        <f t="shared" si="10"/>
        <v>435181321</v>
      </c>
      <c r="E83">
        <f t="shared" si="10"/>
        <v>114661264</v>
      </c>
      <c r="F83">
        <f t="shared" si="10"/>
        <v>420755599.97958404</v>
      </c>
      <c r="G83">
        <f t="shared" si="10"/>
        <v>6007545.8957230346</v>
      </c>
      <c r="H83">
        <f t="shared" si="10"/>
        <v>9057676.1695755012</v>
      </c>
      <c r="I83">
        <f t="shared" si="10"/>
        <v>12977557.975575268</v>
      </c>
      <c r="J83">
        <f t="shared" si="10"/>
        <v>18101505.880927779</v>
      </c>
      <c r="K83">
        <f t="shared" si="10"/>
        <v>16603489.90391309</v>
      </c>
      <c r="L83">
        <f t="shared" si="10"/>
        <v>420755599.97958374</v>
      </c>
      <c r="M83">
        <f t="shared" si="10"/>
        <v>14096398.028640175</v>
      </c>
      <c r="N83">
        <f t="shared" si="11"/>
        <v>315403235.75309646</v>
      </c>
      <c r="O83">
        <f t="shared" si="11"/>
        <v>29270322.686597358</v>
      </c>
    </row>
    <row r="84" spans="3:15" x14ac:dyDescent="0.25">
      <c r="C84" s="8">
        <v>44283</v>
      </c>
      <c r="D84">
        <f t="shared" si="10"/>
        <v>336979449</v>
      </c>
      <c r="E84">
        <f t="shared" si="10"/>
        <v>143856036</v>
      </c>
      <c r="F84">
        <f t="shared" si="10"/>
        <v>323254221.649984</v>
      </c>
      <c r="G84">
        <f t="shared" si="10"/>
        <v>14427217.008350024</v>
      </c>
      <c r="H84">
        <f t="shared" si="10"/>
        <v>44627587.401036434</v>
      </c>
      <c r="I84">
        <f t="shared" si="10"/>
        <v>59263329.648119926</v>
      </c>
      <c r="J84">
        <f t="shared" si="10"/>
        <v>246195.72280998639</v>
      </c>
      <c r="K84">
        <f t="shared" si="10"/>
        <v>30603793.843620677</v>
      </c>
      <c r="L84">
        <f t="shared" si="10"/>
        <v>323254221.64998376</v>
      </c>
      <c r="M84">
        <f t="shared" si="10"/>
        <v>50680993.85987252</v>
      </c>
      <c r="N84">
        <f t="shared" si="11"/>
        <v>163079175.32305431</v>
      </c>
      <c r="O84">
        <f t="shared" si="11"/>
        <v>61441106.987700082</v>
      </c>
    </row>
    <row r="85" spans="3:15" x14ac:dyDescent="0.25">
      <c r="C85" s="9">
        <v>44284</v>
      </c>
      <c r="D85">
        <f t="shared" si="10"/>
        <v>36832761</v>
      </c>
      <c r="E85">
        <f t="shared" si="10"/>
        <v>36832761</v>
      </c>
      <c r="F85">
        <f t="shared" si="10"/>
        <v>32060690.030656002</v>
      </c>
      <c r="G85">
        <f t="shared" si="10"/>
        <v>2740448.6417927211</v>
      </c>
      <c r="H85">
        <f t="shared" si="10"/>
        <v>30193713.262829144</v>
      </c>
      <c r="I85">
        <f t="shared" si="10"/>
        <v>37628810.293377914</v>
      </c>
      <c r="J85">
        <f t="shared" si="10"/>
        <v>59395.167526859535</v>
      </c>
      <c r="K85">
        <f t="shared" si="10"/>
        <v>3812685.169734681</v>
      </c>
      <c r="L85">
        <f t="shared" si="10"/>
        <v>32060690.030655921</v>
      </c>
      <c r="M85">
        <f t="shared" si="10"/>
        <v>35298905.422715239</v>
      </c>
      <c r="N85">
        <f t="shared" si="11"/>
        <v>46054014.721554495</v>
      </c>
      <c r="O85">
        <f t="shared" si="11"/>
        <v>12346526.133378511</v>
      </c>
    </row>
    <row r="86" spans="3:15" x14ac:dyDescent="0.25">
      <c r="C86" s="8">
        <v>44285</v>
      </c>
      <c r="D86">
        <f t="shared" si="10"/>
        <v>99480676</v>
      </c>
      <c r="E86">
        <f t="shared" si="10"/>
        <v>119159056</v>
      </c>
      <c r="F86">
        <f t="shared" si="10"/>
        <v>90976496.185599998</v>
      </c>
      <c r="G86">
        <f t="shared" si="10"/>
        <v>17502.618988689705</v>
      </c>
      <c r="H86">
        <f t="shared" si="10"/>
        <v>16622036.545935703</v>
      </c>
      <c r="I86">
        <f t="shared" si="10"/>
        <v>10950348.332357215</v>
      </c>
      <c r="J86">
        <f t="shared" si="10"/>
        <v>27362011.8822667</v>
      </c>
      <c r="K86">
        <f t="shared" si="10"/>
        <v>415485.91263344017</v>
      </c>
      <c r="L86">
        <f t="shared" si="10"/>
        <v>90976496.185599864</v>
      </c>
      <c r="M86">
        <f t="shared" si="10"/>
        <v>20187501.465022545</v>
      </c>
      <c r="N86">
        <f t="shared" si="11"/>
        <v>352778491.6961177</v>
      </c>
      <c r="O86">
        <f t="shared" si="11"/>
        <v>25767589.889762979</v>
      </c>
    </row>
    <row r="87" spans="3:15" x14ac:dyDescent="0.25">
      <c r="C87" s="9">
        <v>44286</v>
      </c>
      <c r="D87">
        <f t="shared" si="10"/>
        <v>483032484</v>
      </c>
      <c r="E87">
        <f t="shared" si="10"/>
        <v>243796996</v>
      </c>
      <c r="F87">
        <f t="shared" si="10"/>
        <v>462813643.71481597</v>
      </c>
      <c r="G87">
        <f t="shared" si="10"/>
        <v>19739509.0510794</v>
      </c>
      <c r="H87">
        <f t="shared" si="10"/>
        <v>4170432.0358978529</v>
      </c>
      <c r="I87">
        <f t="shared" si="10"/>
        <v>389615.84725251677</v>
      </c>
      <c r="J87">
        <f t="shared" si="10"/>
        <v>141632373.23556075</v>
      </c>
      <c r="K87">
        <f t="shared" si="10"/>
        <v>34686891.515713252</v>
      </c>
      <c r="L87">
        <f t="shared" si="10"/>
        <v>462813643.71481568</v>
      </c>
      <c r="M87">
        <f t="shared" si="10"/>
        <v>9124629.6503331978</v>
      </c>
      <c r="N87">
        <f t="shared" si="11"/>
        <v>1598570194.5519092</v>
      </c>
      <c r="O87">
        <f t="shared" si="11"/>
        <v>68921966.011319175</v>
      </c>
    </row>
    <row r="88" spans="3:15" x14ac:dyDescent="0.25">
      <c r="C88" s="8">
        <v>44287</v>
      </c>
      <c r="D88">
        <f t="shared" si="10"/>
        <v>593166025</v>
      </c>
      <c r="E88">
        <f t="shared" si="10"/>
        <v>201810436</v>
      </c>
      <c r="F88">
        <f t="shared" si="10"/>
        <v>569349611.6583041</v>
      </c>
      <c r="G88">
        <f t="shared" si="10"/>
        <v>15205340.523664495</v>
      </c>
      <c r="H88">
        <f t="shared" si="10"/>
        <v>5363706.0796951884</v>
      </c>
      <c r="I88">
        <f t="shared" si="10"/>
        <v>2799863.7458129167</v>
      </c>
      <c r="J88">
        <f t="shared" si="10"/>
        <v>129331894.59003106</v>
      </c>
      <c r="K88">
        <f t="shared" si="10"/>
        <v>28247140.670092229</v>
      </c>
      <c r="L88">
        <f t="shared" si="10"/>
        <v>569349611.65830362</v>
      </c>
      <c r="M88">
        <f t="shared" si="10"/>
        <v>13484030.768280463</v>
      </c>
      <c r="N88">
        <f t="shared" si="11"/>
        <v>1835902060.5609667</v>
      </c>
      <c r="O88">
        <f t="shared" si="11"/>
        <v>3768369.5257214732</v>
      </c>
    </row>
    <row r="89" spans="3:15" x14ac:dyDescent="0.25">
      <c r="C89" s="9">
        <v>44288</v>
      </c>
      <c r="D89">
        <f t="shared" ref="D89:N101" si="12">D56*D56</f>
        <v>386122500</v>
      </c>
      <c r="E89">
        <f t="shared" si="12"/>
        <v>138556441</v>
      </c>
      <c r="F89">
        <f t="shared" si="12"/>
        <v>365841822.96806395</v>
      </c>
      <c r="G89">
        <f t="shared" si="12"/>
        <v>3463002.0464588804</v>
      </c>
      <c r="H89">
        <f t="shared" si="12"/>
        <v>1818604.8784242433</v>
      </c>
      <c r="I89">
        <f t="shared" si="12"/>
        <v>694038.10432338039</v>
      </c>
      <c r="J89">
        <f t="shared" si="12"/>
        <v>177196953.90592411</v>
      </c>
      <c r="K89">
        <f t="shared" si="12"/>
        <v>8948593.2845809273</v>
      </c>
      <c r="L89">
        <f t="shared" si="12"/>
        <v>365841822.96806365</v>
      </c>
      <c r="M89">
        <f t="shared" si="12"/>
        <v>5314220.2424720572</v>
      </c>
      <c r="N89">
        <f t="shared" si="11"/>
        <v>2141465132.2408521</v>
      </c>
      <c r="O89">
        <f t="shared" si="11"/>
        <v>371369.04252831143</v>
      </c>
    </row>
    <row r="90" spans="3:15" x14ac:dyDescent="0.25">
      <c r="C90" s="8">
        <v>44289</v>
      </c>
      <c r="D90">
        <f t="shared" si="12"/>
        <v>295049329</v>
      </c>
      <c r="E90">
        <f t="shared" si="12"/>
        <v>49336576</v>
      </c>
      <c r="F90">
        <f t="shared" si="12"/>
        <v>276388497.00409603</v>
      </c>
      <c r="G90">
        <f t="shared" si="12"/>
        <v>927587.02029892814</v>
      </c>
      <c r="H90">
        <f t="shared" si="12"/>
        <v>1440666.9503496571</v>
      </c>
      <c r="I90">
        <f t="shared" si="12"/>
        <v>125227.41750270088</v>
      </c>
      <c r="J90">
        <f t="shared" si="12"/>
        <v>240564830.50111848</v>
      </c>
      <c r="K90">
        <f t="shared" si="12"/>
        <v>1094760.8880041775</v>
      </c>
      <c r="L90">
        <f t="shared" si="12"/>
        <v>276388497.00409567</v>
      </c>
      <c r="M90">
        <f t="shared" si="12"/>
        <v>17729.698217491961</v>
      </c>
      <c r="N90">
        <f t="shared" si="11"/>
        <v>2655288366.947309</v>
      </c>
      <c r="O90">
        <f t="shared" si="11"/>
        <v>1440969.1630140657</v>
      </c>
    </row>
    <row r="91" spans="3:15" x14ac:dyDescent="0.25">
      <c r="C91" s="9">
        <v>44290</v>
      </c>
      <c r="D91">
        <f t="shared" si="12"/>
        <v>145226601</v>
      </c>
      <c r="E91">
        <f t="shared" si="12"/>
        <v>32353344</v>
      </c>
      <c r="F91">
        <f t="shared" si="12"/>
        <v>131558147.21439998</v>
      </c>
      <c r="G91">
        <f t="shared" si="12"/>
        <v>4515568.3540500933</v>
      </c>
      <c r="H91">
        <f t="shared" si="12"/>
        <v>1481.6941262320154</v>
      </c>
      <c r="I91">
        <f t="shared" si="12"/>
        <v>1401357.0610976196</v>
      </c>
      <c r="J91">
        <f t="shared" si="12"/>
        <v>194216804.61628506</v>
      </c>
      <c r="K91">
        <f t="shared" si="12"/>
        <v>4546456.4975528335</v>
      </c>
      <c r="L91">
        <f t="shared" si="12"/>
        <v>131558147.21439977</v>
      </c>
      <c r="M91">
        <f t="shared" si="12"/>
        <v>425415.9937112297</v>
      </c>
      <c r="N91">
        <f t="shared" si="11"/>
        <v>2202619305.6010475</v>
      </c>
      <c r="O91">
        <f t="shared" si="11"/>
        <v>716254.91881040053</v>
      </c>
    </row>
    <row r="92" spans="3:15" x14ac:dyDescent="0.25">
      <c r="C92" s="8">
        <v>44291</v>
      </c>
      <c r="D92">
        <f t="shared" si="12"/>
        <v>988036</v>
      </c>
      <c r="E92">
        <f t="shared" si="12"/>
        <v>988036</v>
      </c>
      <c r="F92">
        <f t="shared" si="12"/>
        <v>2573380.6389759984</v>
      </c>
      <c r="G92">
        <f t="shared" si="12"/>
        <v>156884.33534430098</v>
      </c>
      <c r="H92">
        <f t="shared" si="12"/>
        <v>3160936.5755817317</v>
      </c>
      <c r="I92">
        <f t="shared" si="12"/>
        <v>1068170.1746510491</v>
      </c>
      <c r="J92">
        <f t="shared" si="12"/>
        <v>109273958.98090912</v>
      </c>
      <c r="K92">
        <f t="shared" si="12"/>
        <v>89379314.542964429</v>
      </c>
      <c r="L92">
        <f t="shared" si="12"/>
        <v>2573380.6389760333</v>
      </c>
      <c r="M92">
        <f t="shared" si="12"/>
        <v>1444140.7811843203</v>
      </c>
      <c r="N92">
        <f t="shared" si="11"/>
        <v>788759980.79978251</v>
      </c>
      <c r="O92">
        <f t="shared" si="11"/>
        <v>25436480.09684955</v>
      </c>
    </row>
    <row r="93" spans="3:15" x14ac:dyDescent="0.25">
      <c r="C93" s="9">
        <v>44292</v>
      </c>
      <c r="D93">
        <f t="shared" si="12"/>
        <v>7027801</v>
      </c>
      <c r="E93">
        <f t="shared" si="12"/>
        <v>2920681</v>
      </c>
      <c r="F93">
        <f t="shared" si="12"/>
        <v>10825626.613824001</v>
      </c>
      <c r="G93">
        <f t="shared" si="12"/>
        <v>1106933.6995179702</v>
      </c>
      <c r="H93">
        <f t="shared" si="12"/>
        <v>78405191.574429408</v>
      </c>
      <c r="I93">
        <f t="shared" si="12"/>
        <v>89978860.052261755</v>
      </c>
      <c r="J93">
        <f t="shared" si="12"/>
        <v>581543328.57685351</v>
      </c>
      <c r="K93">
        <f t="shared" si="12"/>
        <v>131300577.51267861</v>
      </c>
      <c r="L93">
        <f t="shared" si="12"/>
        <v>10825626.613824071</v>
      </c>
      <c r="M93">
        <f t="shared" si="12"/>
        <v>68073945.980710715</v>
      </c>
      <c r="N93">
        <f t="shared" si="11"/>
        <v>3268652952.0781627</v>
      </c>
      <c r="O93">
        <f t="shared" si="11"/>
        <v>423671786.05752105</v>
      </c>
    </row>
    <row r="94" spans="3:15" x14ac:dyDescent="0.25">
      <c r="C94" s="8">
        <v>44293</v>
      </c>
      <c r="D94">
        <f t="shared" si="12"/>
        <v>16112196</v>
      </c>
      <c r="E94">
        <f t="shared" si="12"/>
        <v>5522500</v>
      </c>
      <c r="F94">
        <f t="shared" si="12"/>
        <v>11193788.786943996</v>
      </c>
      <c r="G94">
        <f t="shared" si="12"/>
        <v>92983382.806135446</v>
      </c>
      <c r="H94">
        <f t="shared" si="12"/>
        <v>271750412.73818487</v>
      </c>
      <c r="I94">
        <f t="shared" si="12"/>
        <v>311583570.35351324</v>
      </c>
      <c r="J94">
        <f t="shared" si="12"/>
        <v>1544742772.4005294</v>
      </c>
      <c r="K94">
        <f t="shared" si="12"/>
        <v>102818103.94189639</v>
      </c>
      <c r="L94">
        <f t="shared" si="12"/>
        <v>11193788.786943924</v>
      </c>
      <c r="M94">
        <f t="shared" si="12"/>
        <v>229811427.15039194</v>
      </c>
      <c r="N94">
        <f t="shared" si="11"/>
        <v>10628094203.100983</v>
      </c>
      <c r="O94">
        <f t="shared" si="11"/>
        <v>951086850.606004</v>
      </c>
    </row>
    <row r="95" spans="3:15" x14ac:dyDescent="0.25">
      <c r="C95" s="9">
        <v>44294</v>
      </c>
      <c r="D95">
        <f t="shared" si="12"/>
        <v>288694081</v>
      </c>
      <c r="E95">
        <f t="shared" si="12"/>
        <v>46812964</v>
      </c>
      <c r="F95">
        <f t="shared" si="12"/>
        <v>265483225.84633604</v>
      </c>
      <c r="G95">
        <f t="shared" si="12"/>
        <v>17208819.116584014</v>
      </c>
      <c r="H95">
        <f t="shared" si="12"/>
        <v>31915726.053610224</v>
      </c>
      <c r="I95">
        <f t="shared" si="12"/>
        <v>36186076.919959523</v>
      </c>
      <c r="J95">
        <f t="shared" si="12"/>
        <v>878298614.21641731</v>
      </c>
      <c r="K95">
        <f t="shared" si="12"/>
        <v>654605.25687990198</v>
      </c>
      <c r="L95">
        <f t="shared" si="12"/>
        <v>265483225.84633562</v>
      </c>
      <c r="M95">
        <f t="shared" si="12"/>
        <v>15369807.352055963</v>
      </c>
      <c r="N95">
        <f t="shared" si="11"/>
        <v>10422821322.040543</v>
      </c>
      <c r="O95">
        <f t="shared" si="11"/>
        <v>180539696.98152763</v>
      </c>
    </row>
    <row r="96" spans="3:15" x14ac:dyDescent="0.25">
      <c r="C96" s="8">
        <v>44295</v>
      </c>
      <c r="D96">
        <f t="shared" si="12"/>
        <v>309443281</v>
      </c>
      <c r="E96">
        <f t="shared" si="12"/>
        <v>94322944</v>
      </c>
      <c r="F96">
        <f t="shared" si="12"/>
        <v>284414733.15999997</v>
      </c>
      <c r="G96">
        <f t="shared" si="12"/>
        <v>4444109.5541891623</v>
      </c>
      <c r="H96">
        <f t="shared" si="12"/>
        <v>1546333.7636230933</v>
      </c>
      <c r="I96">
        <f t="shared" si="12"/>
        <v>2290063.54223494</v>
      </c>
      <c r="J96">
        <f t="shared" si="12"/>
        <v>608338854.44399893</v>
      </c>
      <c r="K96">
        <f t="shared" si="12"/>
        <v>211303.37596482172</v>
      </c>
      <c r="L96">
        <f t="shared" si="12"/>
        <v>284414733.15999961</v>
      </c>
      <c r="M96">
        <f t="shared" si="12"/>
        <v>1774.8533985263509</v>
      </c>
      <c r="N96">
        <f t="shared" si="11"/>
        <v>9395232530.2114449</v>
      </c>
      <c r="O96">
        <f t="shared" si="11"/>
        <v>37566243.505430296</v>
      </c>
    </row>
    <row r="97" spans="3:15" x14ac:dyDescent="0.25">
      <c r="C97" s="9">
        <v>44296</v>
      </c>
      <c r="D97">
        <f t="shared" si="12"/>
        <v>194881600</v>
      </c>
      <c r="E97">
        <f t="shared" si="12"/>
        <v>14493249</v>
      </c>
      <c r="F97">
        <f t="shared" si="12"/>
        <v>174359982.24793601</v>
      </c>
      <c r="G97">
        <f t="shared" si="12"/>
        <v>32858260.326276958</v>
      </c>
      <c r="H97">
        <f t="shared" si="12"/>
        <v>24519196.596476045</v>
      </c>
      <c r="I97">
        <f t="shared" si="12"/>
        <v>14790341.698885577</v>
      </c>
      <c r="J97">
        <f t="shared" si="12"/>
        <v>835220051.51339948</v>
      </c>
      <c r="K97">
        <f t="shared" si="12"/>
        <v>5448148.254000565</v>
      </c>
      <c r="L97">
        <f t="shared" si="12"/>
        <v>174359982.24793565</v>
      </c>
      <c r="M97">
        <f t="shared" si="12"/>
        <v>12629656.796027247</v>
      </c>
      <c r="N97">
        <f t="shared" si="11"/>
        <v>11733241600.632872</v>
      </c>
      <c r="O97">
        <f t="shared" si="11"/>
        <v>58814928.083884165</v>
      </c>
    </row>
    <row r="98" spans="3:15" x14ac:dyDescent="0.25">
      <c r="C98" s="8">
        <v>44297</v>
      </c>
      <c r="D98">
        <f t="shared" si="12"/>
        <v>116791249</v>
      </c>
      <c r="E98">
        <f t="shared" si="12"/>
        <v>19749136</v>
      </c>
      <c r="F98">
        <f t="shared" si="12"/>
        <v>100450265.71014398</v>
      </c>
      <c r="G98">
        <f t="shared" si="12"/>
        <v>30185130.637992665</v>
      </c>
      <c r="H98">
        <f t="shared" si="12"/>
        <v>2897054.3289640923</v>
      </c>
      <c r="I98">
        <f t="shared" si="12"/>
        <v>73281.641694694044</v>
      </c>
      <c r="J98">
        <f t="shared" si="12"/>
        <v>532594879.83934391</v>
      </c>
      <c r="K98">
        <f t="shared" si="12"/>
        <v>10965804.074218012</v>
      </c>
      <c r="L98">
        <f t="shared" si="12"/>
        <v>100450265.71014373</v>
      </c>
      <c r="M98">
        <f t="shared" si="12"/>
        <v>566376.75443196984</v>
      </c>
      <c r="N98">
        <f t="shared" si="11"/>
        <v>8673267641.0442753</v>
      </c>
      <c r="O98">
        <f t="shared" si="11"/>
        <v>22404105.791501943</v>
      </c>
    </row>
    <row r="99" spans="3:15" x14ac:dyDescent="0.25">
      <c r="C99" s="9">
        <v>44298</v>
      </c>
      <c r="D99">
        <f t="shared" si="12"/>
        <v>1247689</v>
      </c>
      <c r="E99">
        <f t="shared" si="12"/>
        <v>1247689</v>
      </c>
      <c r="F99">
        <f t="shared" si="12"/>
        <v>92070.978624000418</v>
      </c>
      <c r="G99">
        <f t="shared" si="12"/>
        <v>20151031.158205796</v>
      </c>
      <c r="H99">
        <f t="shared" si="12"/>
        <v>14378.563091191534</v>
      </c>
      <c r="I99">
        <f t="shared" si="12"/>
        <v>944215.98472914507</v>
      </c>
      <c r="J99">
        <f t="shared" si="12"/>
        <v>174481061.26078269</v>
      </c>
      <c r="K99">
        <f t="shared" si="12"/>
        <v>93922489.567502558</v>
      </c>
      <c r="L99">
        <f t="shared" si="12"/>
        <v>92070.978623991599</v>
      </c>
      <c r="M99">
        <f t="shared" si="12"/>
        <v>687678.16889499221</v>
      </c>
      <c r="N99">
        <f t="shared" si="11"/>
        <v>2665777510.2573304</v>
      </c>
      <c r="O99">
        <f t="shared" si="11"/>
        <v>21092460.751731474</v>
      </c>
    </row>
    <row r="100" spans="3:15" x14ac:dyDescent="0.25">
      <c r="C100" s="8">
        <v>44299</v>
      </c>
      <c r="D100">
        <f t="shared" si="12"/>
        <v>5433561</v>
      </c>
      <c r="E100">
        <f t="shared" si="12"/>
        <v>10712529</v>
      </c>
      <c r="F100">
        <f t="shared" si="12"/>
        <v>2215263.1173760006</v>
      </c>
      <c r="G100">
        <f t="shared" si="12"/>
        <v>65627085.591719657</v>
      </c>
      <c r="H100">
        <f t="shared" si="12"/>
        <v>17508630.592326038</v>
      </c>
      <c r="I100">
        <f t="shared" si="12"/>
        <v>21857601.032097299</v>
      </c>
      <c r="J100">
        <f t="shared" si="12"/>
        <v>682357393.10594976</v>
      </c>
      <c r="K100">
        <f t="shared" si="12"/>
        <v>97643727.780495986</v>
      </c>
      <c r="L100">
        <f t="shared" si="12"/>
        <v>2215263.1173759573</v>
      </c>
      <c r="M100">
        <f t="shared" si="12"/>
        <v>11474734.071195619</v>
      </c>
      <c r="N100">
        <f t="shared" si="11"/>
        <v>8856393857.450737</v>
      </c>
      <c r="O100">
        <f t="shared" si="11"/>
        <v>353572845.38460523</v>
      </c>
    </row>
    <row r="101" spans="3:15" x14ac:dyDescent="0.25">
      <c r="C101" s="9">
        <v>44300</v>
      </c>
      <c r="D101">
        <f t="shared" si="12"/>
        <v>107889769</v>
      </c>
      <c r="E101">
        <f t="shared" si="12"/>
        <v>16184529</v>
      </c>
      <c r="F101">
        <f t="shared" si="12"/>
        <v>90541314.702399999</v>
      </c>
      <c r="G101">
        <f t="shared" si="12"/>
        <v>35257040.290211216</v>
      </c>
      <c r="H101">
        <f t="shared" si="12"/>
        <v>114148046.22145122</v>
      </c>
      <c r="I101">
        <f t="shared" si="12"/>
        <v>134413160.70792952</v>
      </c>
      <c r="J101">
        <f t="shared" si="12"/>
        <v>2060765330.1794116</v>
      </c>
      <c r="K101">
        <f t="shared" si="12"/>
        <v>28602396.676532689</v>
      </c>
      <c r="L101">
        <f t="shared" si="12"/>
        <v>90541314.702399716</v>
      </c>
      <c r="M101">
        <f t="shared" si="12"/>
        <v>81049782.922849536</v>
      </c>
      <c r="N101">
        <f t="shared" si="11"/>
        <v>31110792449.500011</v>
      </c>
      <c r="O101">
        <f t="shared" si="11"/>
        <v>873114029.54100883</v>
      </c>
    </row>
    <row r="104" spans="3:15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13</v>
      </c>
      <c r="J104" s="11" t="s">
        <v>16</v>
      </c>
      <c r="K104" s="11" t="s">
        <v>20</v>
      </c>
      <c r="L104" s="11" t="s">
        <v>9</v>
      </c>
      <c r="M104" s="11" t="s">
        <v>10</v>
      </c>
      <c r="N104" s="11" t="s">
        <v>23</v>
      </c>
      <c r="O104" s="12" t="s">
        <v>12</v>
      </c>
    </row>
    <row r="105" spans="3:15" x14ac:dyDescent="0.25">
      <c r="C105" s="8">
        <v>44271</v>
      </c>
      <c r="D105">
        <f>D39/D4*100</f>
        <v>24.312308974715201</v>
      </c>
      <c r="E105">
        <f>E39/D4*100</f>
        <v>30.855793275909978</v>
      </c>
      <c r="F105">
        <f>F39/D4*100</f>
        <v>24.110475131981101</v>
      </c>
      <c r="G105">
        <f>G39/D4*100</f>
        <v>7.4904600670262544</v>
      </c>
      <c r="H105">
        <f>H39/D4*100</f>
        <v>12.491182424717282</v>
      </c>
      <c r="I105">
        <f>I39/D4*100</f>
        <v>19.658481171852589</v>
      </c>
      <c r="J105">
        <f>J39/D4*100</f>
        <v>10.127750691421229</v>
      </c>
      <c r="K105">
        <f>K39/D4*100</f>
        <v>8.6015850708099499</v>
      </c>
      <c r="L105">
        <f>L39/D4*100</f>
        <v>24.110475131981101</v>
      </c>
      <c r="M105">
        <f>M39/D4*100</f>
        <v>12.110736391483574</v>
      </c>
      <c r="N105">
        <f>N39/D4*100</f>
        <v>11.500426558698418</v>
      </c>
      <c r="O105">
        <f>O39/D4*100</f>
        <v>45.995699222006117</v>
      </c>
    </row>
    <row r="106" spans="3:15" x14ac:dyDescent="0.25">
      <c r="C106" s="9">
        <v>44272</v>
      </c>
      <c r="D106">
        <f t="shared" ref="D106:D134" si="13">D40/D5*100</f>
        <v>56.506466549576885</v>
      </c>
      <c r="E106">
        <f t="shared" ref="E106:E134" si="14">E40/D5*100</f>
        <v>31.103305125339293</v>
      </c>
      <c r="F106">
        <f t="shared" ref="F106:F134" si="15">F40/D5*100</f>
        <v>56.274501037841297</v>
      </c>
      <c r="G106">
        <f t="shared" ref="G106:G134" si="16">G40/D5*100</f>
        <v>9.8377614062034997</v>
      </c>
      <c r="H106">
        <f t="shared" ref="H106:H134" si="17">H40/D5*100</f>
        <v>18.683639666268164</v>
      </c>
      <c r="I106">
        <f t="shared" ref="I106:I134" si="18">I40/D5*100</f>
        <v>26.276940324131807</v>
      </c>
      <c r="J106">
        <f t="shared" ref="J106:J134" si="19">J40/D5*100</f>
        <v>11.270747080012377</v>
      </c>
      <c r="K106">
        <f t="shared" ref="K106:K134" si="20">K40/D5*100</f>
        <v>10.690901232451694</v>
      </c>
      <c r="L106">
        <f t="shared" ref="L106:L134" si="21">L40/D5*100</f>
        <v>56.274501037841283</v>
      </c>
      <c r="M106">
        <f t="shared" ref="M106:M134" si="22">M40/D5*100</f>
        <v>17.439064037847078</v>
      </c>
      <c r="N106">
        <f t="shared" ref="N106:N134" si="23">N40/D5*100</f>
        <v>14.385158962665178</v>
      </c>
      <c r="O106">
        <f t="shared" ref="O106:O134" si="24">O40/D5*100</f>
        <v>33.1407238144659</v>
      </c>
    </row>
    <row r="107" spans="3:15" x14ac:dyDescent="0.25">
      <c r="C107" s="8">
        <v>44273</v>
      </c>
      <c r="D107">
        <f t="shared" si="13"/>
        <v>60.055722560305</v>
      </c>
      <c r="E107">
        <f t="shared" si="14"/>
        <v>22.849915682967957</v>
      </c>
      <c r="F107">
        <f t="shared" si="15"/>
        <v>59.736168340787458</v>
      </c>
      <c r="G107">
        <f t="shared" si="16"/>
        <v>12.733360445392991</v>
      </c>
      <c r="H107">
        <f t="shared" si="17"/>
        <v>16.434297504109907</v>
      </c>
      <c r="I107">
        <f t="shared" si="18"/>
        <v>20.747461413964015</v>
      </c>
      <c r="J107">
        <f t="shared" si="19"/>
        <v>8.9993113666045907</v>
      </c>
      <c r="K107">
        <f t="shared" si="20"/>
        <v>7.9225641016540811</v>
      </c>
      <c r="L107">
        <f t="shared" si="21"/>
        <v>59.736168340787444</v>
      </c>
      <c r="M107">
        <f t="shared" si="22"/>
        <v>14.091752781897718</v>
      </c>
      <c r="N107">
        <f t="shared" si="23"/>
        <v>12.101608137053473</v>
      </c>
      <c r="O107">
        <f t="shared" si="24"/>
        <v>10.445840237554076</v>
      </c>
    </row>
    <row r="108" spans="3:15" x14ac:dyDescent="0.25">
      <c r="C108" s="9">
        <v>44274</v>
      </c>
      <c r="D108">
        <f t="shared" si="13"/>
        <v>58.089083775675057</v>
      </c>
      <c r="E108">
        <f t="shared" si="14"/>
        <v>27.782906377413646</v>
      </c>
      <c r="F108">
        <f t="shared" si="15"/>
        <v>57.642034002615581</v>
      </c>
      <c r="G108">
        <f t="shared" si="16"/>
        <v>8.7967233501384658</v>
      </c>
      <c r="H108">
        <f t="shared" si="17"/>
        <v>8.3033109870405362</v>
      </c>
      <c r="I108">
        <f t="shared" si="18"/>
        <v>12.110058100198863</v>
      </c>
      <c r="J108">
        <f t="shared" si="19"/>
        <v>7.6006158520613099</v>
      </c>
      <c r="K108">
        <f t="shared" si="20"/>
        <v>9.3259103245884223</v>
      </c>
      <c r="L108">
        <f t="shared" si="21"/>
        <v>57.642034002615581</v>
      </c>
      <c r="M108">
        <f t="shared" si="22"/>
        <v>7.0562360437866944</v>
      </c>
      <c r="N108">
        <f t="shared" si="23"/>
        <v>14.134651002392085</v>
      </c>
      <c r="O108">
        <f t="shared" si="24"/>
        <v>2.9260833910300845</v>
      </c>
    </row>
    <row r="109" spans="3:15" x14ac:dyDescent="0.25">
      <c r="C109" s="8">
        <v>44275</v>
      </c>
      <c r="D109">
        <f t="shared" si="13"/>
        <v>58.7350880515054</v>
      </c>
      <c r="E109">
        <f t="shared" si="14"/>
        <v>20.284037114182922</v>
      </c>
      <c r="F109">
        <f t="shared" si="15"/>
        <v>58.184889225525474</v>
      </c>
      <c r="G109">
        <f t="shared" si="16"/>
        <v>5.615358187651962</v>
      </c>
      <c r="H109">
        <f t="shared" si="17"/>
        <v>6.9112777048085636</v>
      </c>
      <c r="I109">
        <f t="shared" si="18"/>
        <v>5.6044619125177082</v>
      </c>
      <c r="J109">
        <f t="shared" si="19"/>
        <v>7.0508343941908747</v>
      </c>
      <c r="K109">
        <f t="shared" si="20"/>
        <v>5.4159861083499381</v>
      </c>
      <c r="L109">
        <f t="shared" si="21"/>
        <v>58.18488922552546</v>
      </c>
      <c r="M109">
        <f t="shared" si="22"/>
        <v>5.2785951664427166</v>
      </c>
      <c r="N109">
        <f t="shared" si="23"/>
        <v>15.5466798844247</v>
      </c>
      <c r="O109">
        <f t="shared" si="24"/>
        <v>10.195935504639271</v>
      </c>
    </row>
    <row r="110" spans="3:15" x14ac:dyDescent="0.25">
      <c r="C110" s="9">
        <v>44276</v>
      </c>
      <c r="D110">
        <f t="shared" si="13"/>
        <v>50.130440752437181</v>
      </c>
      <c r="E110">
        <f t="shared" si="14"/>
        <v>21.007826445146229</v>
      </c>
      <c r="F110">
        <f t="shared" si="15"/>
        <v>49.332527804476179</v>
      </c>
      <c r="G110">
        <f t="shared" si="16"/>
        <v>18.674927594892214</v>
      </c>
      <c r="H110">
        <f t="shared" si="17"/>
        <v>1.4523422242775343</v>
      </c>
      <c r="I110">
        <f t="shared" si="18"/>
        <v>2.2918648230330856</v>
      </c>
      <c r="J110">
        <f t="shared" si="19"/>
        <v>9.9922924947388871</v>
      </c>
      <c r="K110">
        <f t="shared" si="20"/>
        <v>1.3010739026509266</v>
      </c>
      <c r="L110">
        <f t="shared" si="21"/>
        <v>49.332527804476165</v>
      </c>
      <c r="M110">
        <f t="shared" si="22"/>
        <v>0.56809110003105778</v>
      </c>
      <c r="N110">
        <f t="shared" si="23"/>
        <v>22.688870993492653</v>
      </c>
      <c r="O110">
        <f t="shared" si="24"/>
        <v>11.787202801043527</v>
      </c>
    </row>
    <row r="111" spans="3:15" x14ac:dyDescent="0.25">
      <c r="C111" s="8">
        <v>44277</v>
      </c>
      <c r="D111">
        <f t="shared" si="13"/>
        <v>25.257236932363835</v>
      </c>
      <c r="E111">
        <f t="shared" si="14"/>
        <v>25.257236932363835</v>
      </c>
      <c r="F111">
        <f t="shared" si="15"/>
        <v>23.862038688434627</v>
      </c>
      <c r="G111">
        <f t="shared" si="16"/>
        <v>7.6104835670489717</v>
      </c>
      <c r="H111">
        <f t="shared" si="17"/>
        <v>22.735041892385109</v>
      </c>
      <c r="I111">
        <f t="shared" si="18"/>
        <v>26.416415152055841</v>
      </c>
      <c r="J111">
        <f t="shared" si="19"/>
        <v>7.0021923160755994</v>
      </c>
      <c r="K111">
        <f t="shared" si="20"/>
        <v>0.74600072265330708</v>
      </c>
      <c r="L111">
        <f t="shared" si="21"/>
        <v>23.862038688434602</v>
      </c>
      <c r="M111">
        <f t="shared" si="22"/>
        <v>24.930034833888911</v>
      </c>
      <c r="N111">
        <f t="shared" si="23"/>
        <v>3.1126792482687855</v>
      </c>
      <c r="O111">
        <f t="shared" si="24"/>
        <v>16.954343462752092</v>
      </c>
    </row>
    <row r="112" spans="3:15" x14ac:dyDescent="0.25">
      <c r="C112" s="9">
        <v>44278</v>
      </c>
      <c r="D112">
        <f t="shared" si="13"/>
        <v>34.914282300937813</v>
      </c>
      <c r="E112">
        <f t="shared" si="14"/>
        <v>40.541186309061587</v>
      </c>
      <c r="F112">
        <f t="shared" si="15"/>
        <v>33.525786990024486</v>
      </c>
      <c r="G112">
        <f t="shared" si="16"/>
        <v>8.9847745240565029</v>
      </c>
      <c r="H112">
        <f t="shared" si="17"/>
        <v>1.4921460523338015</v>
      </c>
      <c r="I112">
        <f t="shared" si="18"/>
        <v>3.8925166395221247</v>
      </c>
      <c r="J112">
        <f t="shared" si="19"/>
        <v>28.688627484656237</v>
      </c>
      <c r="K112">
        <f t="shared" si="20"/>
        <v>14.038955307888424</v>
      </c>
      <c r="L112">
        <f t="shared" si="21"/>
        <v>33.525786990024471</v>
      </c>
      <c r="M112">
        <f t="shared" si="22"/>
        <v>2.8839040111610683</v>
      </c>
      <c r="N112">
        <f t="shared" si="23"/>
        <v>51.439215524342295</v>
      </c>
      <c r="O112">
        <f t="shared" si="24"/>
        <v>39.491055134101913</v>
      </c>
    </row>
    <row r="113" spans="3:15" x14ac:dyDescent="0.25">
      <c r="C113" s="8">
        <v>44279</v>
      </c>
      <c r="D113">
        <f t="shared" si="13"/>
        <v>63.6533457869104</v>
      </c>
      <c r="E113">
        <f t="shared" si="14"/>
        <v>42.424444592701313</v>
      </c>
      <c r="F113">
        <f t="shared" si="15"/>
        <v>62.781026085796242</v>
      </c>
      <c r="G113">
        <f t="shared" si="16"/>
        <v>12.720314450604109</v>
      </c>
      <c r="H113">
        <f t="shared" si="17"/>
        <v>1.0000953756127811</v>
      </c>
      <c r="I113">
        <f t="shared" si="18"/>
        <v>6.5477142046997825</v>
      </c>
      <c r="J113">
        <f t="shared" si="19"/>
        <v>20.385099612353049</v>
      </c>
      <c r="K113">
        <f t="shared" si="20"/>
        <v>14.18295095407165</v>
      </c>
      <c r="L113">
        <f t="shared" si="21"/>
        <v>62.781026085796235</v>
      </c>
      <c r="M113">
        <f t="shared" si="22"/>
        <v>1.1372771187240169</v>
      </c>
      <c r="N113">
        <f t="shared" si="23"/>
        <v>47.578386957401563</v>
      </c>
      <c r="O113">
        <f t="shared" si="24"/>
        <v>23.621996330642471</v>
      </c>
    </row>
    <row r="114" spans="3:15" x14ac:dyDescent="0.25">
      <c r="C114" s="9">
        <v>44280</v>
      </c>
      <c r="D114">
        <f t="shared" si="13"/>
        <v>68.094638517173735</v>
      </c>
      <c r="E114">
        <f t="shared" si="14"/>
        <v>38.376621475213021</v>
      </c>
      <c r="F114">
        <f t="shared" si="15"/>
        <v>67.243828877631699</v>
      </c>
      <c r="G114">
        <f t="shared" si="16"/>
        <v>14.725796493637086</v>
      </c>
      <c r="H114">
        <f t="shared" si="17"/>
        <v>5.2933547455892969</v>
      </c>
      <c r="I114">
        <f t="shared" si="18"/>
        <v>2.6205207403469855</v>
      </c>
      <c r="J114">
        <f t="shared" si="19"/>
        <v>12.968747372662584</v>
      </c>
      <c r="K114">
        <f t="shared" si="20"/>
        <v>16.162729891213434</v>
      </c>
      <c r="L114">
        <f t="shared" si="21"/>
        <v>67.243828877631685</v>
      </c>
      <c r="M114">
        <f t="shared" si="22"/>
        <v>8.2005102487641217</v>
      </c>
      <c r="N114">
        <f t="shared" si="23"/>
        <v>43.76900239049121</v>
      </c>
      <c r="O114">
        <f t="shared" si="24"/>
        <v>1.9824835875962565</v>
      </c>
    </row>
    <row r="115" spans="3:15" x14ac:dyDescent="0.25">
      <c r="C115" s="8">
        <v>44281</v>
      </c>
      <c r="D115">
        <f t="shared" si="13"/>
        <v>68.995247986796798</v>
      </c>
      <c r="E115">
        <f t="shared" si="14"/>
        <v>46.575420425120221</v>
      </c>
      <c r="F115">
        <f t="shared" si="15"/>
        <v>68.085775261076165</v>
      </c>
      <c r="G115">
        <f t="shared" si="16"/>
        <v>12.564207283225398</v>
      </c>
      <c r="H115">
        <f t="shared" si="17"/>
        <v>18.410830303834615</v>
      </c>
      <c r="I115">
        <f t="shared" si="18"/>
        <v>16.261336817952653</v>
      </c>
      <c r="J115">
        <f t="shared" si="19"/>
        <v>0.68210738857298325</v>
      </c>
      <c r="K115">
        <f t="shared" si="20"/>
        <v>21.010343714126854</v>
      </c>
      <c r="L115">
        <f t="shared" si="21"/>
        <v>68.085775261076151</v>
      </c>
      <c r="M115">
        <f t="shared" si="22"/>
        <v>20.22135135082684</v>
      </c>
      <c r="N115">
        <f t="shared" si="23"/>
        <v>31.871121367160153</v>
      </c>
      <c r="O115">
        <f t="shared" si="24"/>
        <v>20.209870671257431</v>
      </c>
    </row>
    <row r="116" spans="3:15" x14ac:dyDescent="0.25">
      <c r="C116" s="9">
        <v>44282</v>
      </c>
      <c r="D116">
        <f t="shared" si="13"/>
        <v>65.689454293541587</v>
      </c>
      <c r="E116">
        <f t="shared" si="14"/>
        <v>33.718550240891773</v>
      </c>
      <c r="F116">
        <f t="shared" si="15"/>
        <v>64.591516830934921</v>
      </c>
      <c r="G116">
        <f t="shared" si="16"/>
        <v>7.71807651324999</v>
      </c>
      <c r="H116">
        <f t="shared" si="17"/>
        <v>9.476957343039647</v>
      </c>
      <c r="I116">
        <f t="shared" si="18"/>
        <v>11.343759745354728</v>
      </c>
      <c r="J116">
        <f t="shared" si="19"/>
        <v>13.397318551493855</v>
      </c>
      <c r="K116">
        <f t="shared" si="20"/>
        <v>12.830991644672046</v>
      </c>
      <c r="L116">
        <f t="shared" si="21"/>
        <v>64.591516830934893</v>
      </c>
      <c r="M116">
        <f t="shared" si="22"/>
        <v>11.822643879123916</v>
      </c>
      <c r="N116">
        <f t="shared" si="23"/>
        <v>55.923404592854389</v>
      </c>
      <c r="O116">
        <f t="shared" si="24"/>
        <v>17.036261044809013</v>
      </c>
    </row>
    <row r="117" spans="3:15" x14ac:dyDescent="0.25">
      <c r="C117" s="8">
        <v>44283</v>
      </c>
      <c r="D117">
        <f t="shared" si="13"/>
        <v>62.752538201210129</v>
      </c>
      <c r="E117">
        <f t="shared" si="14"/>
        <v>41.000922982258231</v>
      </c>
      <c r="F117">
        <f t="shared" si="15"/>
        <v>61.46129285885209</v>
      </c>
      <c r="G117">
        <f t="shared" si="16"/>
        <v>12.984369654423816</v>
      </c>
      <c r="H117">
        <f t="shared" si="17"/>
        <v>22.836592032396336</v>
      </c>
      <c r="I117">
        <f t="shared" si="18"/>
        <v>26.316165740836837</v>
      </c>
      <c r="J117">
        <f t="shared" si="19"/>
        <v>1.6961718084008501</v>
      </c>
      <c r="K117">
        <f t="shared" si="20"/>
        <v>18.911118792983622</v>
      </c>
      <c r="L117">
        <f t="shared" si="21"/>
        <v>61.461292858852055</v>
      </c>
      <c r="M117">
        <f t="shared" si="22"/>
        <v>24.336165505506944</v>
      </c>
      <c r="N117">
        <f t="shared" si="23"/>
        <v>43.654482286656915</v>
      </c>
      <c r="O117">
        <f t="shared" si="24"/>
        <v>26.795329675588832</v>
      </c>
    </row>
    <row r="118" spans="3:15" x14ac:dyDescent="0.25">
      <c r="C118" s="9">
        <v>44284</v>
      </c>
      <c r="D118">
        <f t="shared" si="13"/>
        <v>35.773651635720597</v>
      </c>
      <c r="E118">
        <f t="shared" si="14"/>
        <v>35.773651635720597</v>
      </c>
      <c r="F118">
        <f t="shared" si="15"/>
        <v>33.375867963454169</v>
      </c>
      <c r="G118">
        <f t="shared" si="16"/>
        <v>9.7579136303407061</v>
      </c>
      <c r="H118">
        <f t="shared" si="17"/>
        <v>32.389511590706157</v>
      </c>
      <c r="I118">
        <f t="shared" si="18"/>
        <v>36.158164793743595</v>
      </c>
      <c r="J118">
        <f t="shared" si="19"/>
        <v>1.4365531270185741</v>
      </c>
      <c r="K118">
        <f t="shared" si="20"/>
        <v>11.509636519369874</v>
      </c>
      <c r="L118">
        <f t="shared" si="21"/>
        <v>33.375867963454134</v>
      </c>
      <c r="M118">
        <f t="shared" si="22"/>
        <v>35.020855853588159</v>
      </c>
      <c r="N118">
        <f t="shared" si="23"/>
        <v>40.00183220135758</v>
      </c>
      <c r="O118">
        <f t="shared" si="24"/>
        <v>20.711832537577365</v>
      </c>
    </row>
    <row r="119" spans="3:15" x14ac:dyDescent="0.25">
      <c r="C119" s="8">
        <v>44285</v>
      </c>
      <c r="D119">
        <f t="shared" si="13"/>
        <v>47.791087685673219</v>
      </c>
      <c r="E119">
        <f t="shared" si="14"/>
        <v>52.304743651173936</v>
      </c>
      <c r="F119">
        <f t="shared" si="15"/>
        <v>45.702731193100142</v>
      </c>
      <c r="G119">
        <f t="shared" si="16"/>
        <v>0.63391214197268697</v>
      </c>
      <c r="H119">
        <f t="shared" si="17"/>
        <v>19.535281213827016</v>
      </c>
      <c r="I119">
        <f t="shared" si="18"/>
        <v>15.855922635224251</v>
      </c>
      <c r="J119">
        <f t="shared" si="19"/>
        <v>25.064068252593675</v>
      </c>
      <c r="K119">
        <f t="shared" si="20"/>
        <v>3.0885575819381854</v>
      </c>
      <c r="L119">
        <f t="shared" si="21"/>
        <v>45.702731193100107</v>
      </c>
      <c r="M119">
        <f t="shared" si="22"/>
        <v>21.528751087373855</v>
      </c>
      <c r="N119">
        <f t="shared" si="23"/>
        <v>89.997117653573127</v>
      </c>
      <c r="O119">
        <f t="shared" si="24"/>
        <v>24.32284940105415</v>
      </c>
    </row>
    <row r="120" spans="3:15" x14ac:dyDescent="0.25">
      <c r="C120" s="9">
        <v>44286</v>
      </c>
      <c r="D120">
        <f t="shared" si="13"/>
        <v>66.85526555940865</v>
      </c>
      <c r="E120">
        <f t="shared" si="14"/>
        <v>47.496501794731401</v>
      </c>
      <c r="F120">
        <f t="shared" si="15"/>
        <v>65.44109022327676</v>
      </c>
      <c r="G120">
        <f t="shared" si="16"/>
        <v>13.514986700440771</v>
      </c>
      <c r="H120">
        <f t="shared" si="17"/>
        <v>6.2120933484550074</v>
      </c>
      <c r="I120">
        <f t="shared" si="18"/>
        <v>1.8987411197666806</v>
      </c>
      <c r="J120">
        <f t="shared" si="19"/>
        <v>36.201679183510066</v>
      </c>
      <c r="K120">
        <f t="shared" si="20"/>
        <v>17.915549787154898</v>
      </c>
      <c r="L120">
        <f t="shared" si="21"/>
        <v>65.441090223276731</v>
      </c>
      <c r="M120">
        <f t="shared" si="22"/>
        <v>9.188721153688693</v>
      </c>
      <c r="N120">
        <f t="shared" si="23"/>
        <v>121.62232596354315</v>
      </c>
      <c r="O120">
        <f t="shared" si="24"/>
        <v>25.253773316298595</v>
      </c>
    </row>
    <row r="121" spans="3:15" x14ac:dyDescent="0.25">
      <c r="C121" s="8">
        <v>44287</v>
      </c>
      <c r="D121">
        <f t="shared" si="13"/>
        <v>69.09023857479221</v>
      </c>
      <c r="E121">
        <f t="shared" si="14"/>
        <v>40.299565969759719</v>
      </c>
      <c r="F121">
        <f t="shared" si="15"/>
        <v>67.688996056849462</v>
      </c>
      <c r="G121">
        <f t="shared" si="16"/>
        <v>11.06182118374543</v>
      </c>
      <c r="H121">
        <f t="shared" si="17"/>
        <v>6.5699345651456689</v>
      </c>
      <c r="I121">
        <f t="shared" si="18"/>
        <v>4.7467570816351259</v>
      </c>
      <c r="J121">
        <f t="shared" si="19"/>
        <v>32.261263937219361</v>
      </c>
      <c r="K121">
        <f t="shared" si="20"/>
        <v>15.077030201779525</v>
      </c>
      <c r="L121">
        <f t="shared" si="21"/>
        <v>67.688996056849433</v>
      </c>
      <c r="M121">
        <f t="shared" si="22"/>
        <v>10.416898340350428</v>
      </c>
      <c r="N121">
        <f t="shared" si="23"/>
        <v>121.54953817092546</v>
      </c>
      <c r="O121">
        <f t="shared" si="24"/>
        <v>5.5068760318856169</v>
      </c>
    </row>
    <row r="122" spans="3:15" x14ac:dyDescent="0.25">
      <c r="C122" s="9">
        <v>44288</v>
      </c>
      <c r="D122">
        <f t="shared" si="13"/>
        <v>64.329208406992734</v>
      </c>
      <c r="E122">
        <f t="shared" si="14"/>
        <v>38.535323773980231</v>
      </c>
      <c r="F122">
        <f t="shared" si="15"/>
        <v>62.617010410528373</v>
      </c>
      <c r="G122">
        <f t="shared" si="16"/>
        <v>6.0921701823472825</v>
      </c>
      <c r="H122">
        <f t="shared" si="17"/>
        <v>4.4148385737526974</v>
      </c>
      <c r="I122">
        <f t="shared" si="18"/>
        <v>2.7273276160086475</v>
      </c>
      <c r="J122">
        <f t="shared" si="19"/>
        <v>43.578650621162836</v>
      </c>
      <c r="K122">
        <f t="shared" si="20"/>
        <v>9.7931642262103065</v>
      </c>
      <c r="L122">
        <f t="shared" si="21"/>
        <v>62.617010410528351</v>
      </c>
      <c r="M122">
        <f t="shared" si="22"/>
        <v>7.5468449456747715</v>
      </c>
      <c r="N122">
        <f t="shared" si="23"/>
        <v>151.49599657229047</v>
      </c>
      <c r="O122">
        <f t="shared" si="24"/>
        <v>1.9950257316833568</v>
      </c>
    </row>
    <row r="123" spans="3:15" x14ac:dyDescent="0.25">
      <c r="C123" s="8">
        <v>44289</v>
      </c>
      <c r="D123">
        <f t="shared" si="13"/>
        <v>61.186905567627257</v>
      </c>
      <c r="E123">
        <f t="shared" si="14"/>
        <v>25.020482313967157</v>
      </c>
      <c r="F123">
        <f t="shared" si="15"/>
        <v>59.220375449720372</v>
      </c>
      <c r="G123">
        <f t="shared" si="16"/>
        <v>3.4307455271663145</v>
      </c>
      <c r="H123">
        <f t="shared" si="17"/>
        <v>4.2755596616282556</v>
      </c>
      <c r="I123">
        <f t="shared" si="18"/>
        <v>1.2605523505154423</v>
      </c>
      <c r="J123">
        <f t="shared" si="19"/>
        <v>55.249358806235527</v>
      </c>
      <c r="K123">
        <f t="shared" si="20"/>
        <v>3.7270979890068805</v>
      </c>
      <c r="L123">
        <f t="shared" si="21"/>
        <v>59.220375449720343</v>
      </c>
      <c r="M123">
        <f t="shared" si="22"/>
        <v>0.4743095248603022</v>
      </c>
      <c r="N123">
        <f t="shared" si="23"/>
        <v>183.55533881228493</v>
      </c>
      <c r="O123">
        <f t="shared" si="24"/>
        <v>4.2760080860613447</v>
      </c>
    </row>
    <row r="124" spans="3:15" x14ac:dyDescent="0.25">
      <c r="C124" s="9">
        <v>44290</v>
      </c>
      <c r="D124">
        <f t="shared" si="13"/>
        <v>52.516668845600734</v>
      </c>
      <c r="E124">
        <f t="shared" si="14"/>
        <v>24.78755392861812</v>
      </c>
      <c r="F124">
        <f t="shared" si="15"/>
        <v>49.984224517366101</v>
      </c>
      <c r="G124">
        <f t="shared" si="16"/>
        <v>9.2604116943365078</v>
      </c>
      <c r="H124">
        <f t="shared" si="17"/>
        <v>0.1677464600304972</v>
      </c>
      <c r="I124">
        <f t="shared" si="18"/>
        <v>5.1587975800710346</v>
      </c>
      <c r="J124">
        <f t="shared" si="19"/>
        <v>60.731986473732945</v>
      </c>
      <c r="K124">
        <f t="shared" si="20"/>
        <v>9.2920300222429955</v>
      </c>
      <c r="L124">
        <f t="shared" si="21"/>
        <v>49.984224517366059</v>
      </c>
      <c r="M124">
        <f t="shared" si="22"/>
        <v>2.8423724892041391</v>
      </c>
      <c r="N124">
        <f t="shared" si="23"/>
        <v>204.52377732948807</v>
      </c>
      <c r="O124">
        <f t="shared" si="24"/>
        <v>3.688144201856447</v>
      </c>
    </row>
    <row r="125" spans="3:15" x14ac:dyDescent="0.25">
      <c r="C125" s="8">
        <v>44291</v>
      </c>
      <c r="D125">
        <f t="shared" si="13"/>
        <v>10.038376085639266</v>
      </c>
      <c r="E125">
        <f t="shared" si="14"/>
        <v>10.038376085639266</v>
      </c>
      <c r="F125">
        <f t="shared" si="15"/>
        <v>16.200525146435059</v>
      </c>
      <c r="G125">
        <f t="shared" si="16"/>
        <v>4.0000633468259013</v>
      </c>
      <c r="H125">
        <f t="shared" si="17"/>
        <v>17.954981785603923</v>
      </c>
      <c r="I125">
        <f t="shared" si="18"/>
        <v>10.437519545017167</v>
      </c>
      <c r="J125">
        <f t="shared" si="19"/>
        <v>105.5687591480509</v>
      </c>
      <c r="K125">
        <f t="shared" si="20"/>
        <v>95.476301635308019</v>
      </c>
      <c r="L125">
        <f t="shared" si="21"/>
        <v>16.200525146435169</v>
      </c>
      <c r="M125">
        <f t="shared" si="22"/>
        <v>12.136175388425183</v>
      </c>
      <c r="N125">
        <f t="shared" si="23"/>
        <v>283.62826732477646</v>
      </c>
      <c r="O125">
        <f t="shared" si="24"/>
        <v>50.933742072308632</v>
      </c>
    </row>
    <row r="126" spans="3:15" x14ac:dyDescent="0.25">
      <c r="C126" s="9">
        <v>44292</v>
      </c>
      <c r="D126">
        <f t="shared" si="13"/>
        <v>32.152819890842935</v>
      </c>
      <c r="E126">
        <f t="shared" si="14"/>
        <v>20.72771376591874</v>
      </c>
      <c r="F126">
        <f t="shared" si="15"/>
        <v>39.905785324439051</v>
      </c>
      <c r="G126">
        <f t="shared" si="16"/>
        <v>12.760572069260274</v>
      </c>
      <c r="H126">
        <f t="shared" si="17"/>
        <v>107.39442823409581</v>
      </c>
      <c r="I126">
        <f t="shared" si="18"/>
        <v>115.04813513640266</v>
      </c>
      <c r="J126">
        <f t="shared" si="19"/>
        <v>292.48283185543721</v>
      </c>
      <c r="K126">
        <f t="shared" si="20"/>
        <v>138.97691216976833</v>
      </c>
      <c r="L126">
        <f t="shared" si="21"/>
        <v>39.905785324439186</v>
      </c>
      <c r="M126">
        <f t="shared" si="22"/>
        <v>100.06905599319131</v>
      </c>
      <c r="N126">
        <f t="shared" si="23"/>
        <v>693.41582052129593</v>
      </c>
      <c r="O126">
        <f t="shared" si="24"/>
        <v>249.64571255306245</v>
      </c>
    </row>
    <row r="127" spans="3:15" x14ac:dyDescent="0.25">
      <c r="C127" s="8">
        <v>44293</v>
      </c>
      <c r="D127">
        <f t="shared" si="13"/>
        <v>26.921529175050303</v>
      </c>
      <c r="E127">
        <f t="shared" si="14"/>
        <v>15.761234071093225</v>
      </c>
      <c r="F127">
        <f t="shared" si="15"/>
        <v>22.439382964453383</v>
      </c>
      <c r="G127">
        <f t="shared" si="16"/>
        <v>64.673300879521804</v>
      </c>
      <c r="H127">
        <f t="shared" si="17"/>
        <v>110.56240134505968</v>
      </c>
      <c r="I127">
        <f t="shared" si="18"/>
        <v>118.38853087567405</v>
      </c>
      <c r="J127">
        <f t="shared" si="19"/>
        <v>263.60305702400535</v>
      </c>
      <c r="K127">
        <f t="shared" si="20"/>
        <v>68.007553518499009</v>
      </c>
      <c r="L127">
        <f t="shared" si="21"/>
        <v>22.439382964453312</v>
      </c>
      <c r="M127">
        <f t="shared" si="22"/>
        <v>101.67359188815455</v>
      </c>
      <c r="N127">
        <f t="shared" si="23"/>
        <v>691.43292178087768</v>
      </c>
      <c r="O127">
        <f t="shared" si="24"/>
        <v>206.83900751173709</v>
      </c>
    </row>
    <row r="128" spans="3:15" x14ac:dyDescent="0.25">
      <c r="C128" s="9">
        <v>44294</v>
      </c>
      <c r="D128">
        <f t="shared" si="13"/>
        <v>60.928030982178072</v>
      </c>
      <c r="E128">
        <f t="shared" si="14"/>
        <v>24.534729443826873</v>
      </c>
      <c r="F128">
        <f t="shared" si="15"/>
        <v>58.427424965037474</v>
      </c>
      <c r="G128">
        <f t="shared" si="16"/>
        <v>14.875574186276763</v>
      </c>
      <c r="H128">
        <f t="shared" si="17"/>
        <v>20.258186624279421</v>
      </c>
      <c r="I128">
        <f t="shared" si="18"/>
        <v>21.57093421385844</v>
      </c>
      <c r="J128">
        <f t="shared" si="19"/>
        <v>106.27210966589951</v>
      </c>
      <c r="K128">
        <f t="shared" si="20"/>
        <v>2.901268666201458</v>
      </c>
      <c r="L128">
        <f t="shared" si="21"/>
        <v>58.427424965037432</v>
      </c>
      <c r="M128">
        <f t="shared" si="22"/>
        <v>14.05828732793624</v>
      </c>
      <c r="N128">
        <f t="shared" si="23"/>
        <v>366.09251512878285</v>
      </c>
      <c r="O128">
        <f t="shared" si="24"/>
        <v>48.181970559759037</v>
      </c>
    </row>
    <row r="129" spans="3:15" x14ac:dyDescent="0.25">
      <c r="C129" s="8">
        <v>44295</v>
      </c>
      <c r="D129">
        <f t="shared" si="13"/>
        <v>61.750974128549863</v>
      </c>
      <c r="E129">
        <f t="shared" si="14"/>
        <v>34.092744058693441</v>
      </c>
      <c r="F129">
        <f t="shared" si="15"/>
        <v>59.201039070453184</v>
      </c>
      <c r="G129">
        <f t="shared" si="16"/>
        <v>7.400237578841927</v>
      </c>
      <c r="H129">
        <f t="shared" si="17"/>
        <v>4.3652076109695592</v>
      </c>
      <c r="I129">
        <f t="shared" si="18"/>
        <v>5.3122322106290536</v>
      </c>
      <c r="J129">
        <f t="shared" si="19"/>
        <v>86.58169072191771</v>
      </c>
      <c r="K129">
        <f t="shared" si="20"/>
        <v>1.6136394478140965</v>
      </c>
      <c r="L129">
        <f t="shared" si="21"/>
        <v>59.201039070453142</v>
      </c>
      <c r="M129">
        <f t="shared" si="22"/>
        <v>0.14788854210887786</v>
      </c>
      <c r="N129">
        <f t="shared" si="23"/>
        <v>340.25698628135723</v>
      </c>
      <c r="O129">
        <f t="shared" si="24"/>
        <v>21.51553596377294</v>
      </c>
    </row>
    <row r="130" spans="3:15" x14ac:dyDescent="0.25">
      <c r="C130" s="9">
        <v>44296</v>
      </c>
      <c r="D130">
        <f t="shared" si="13"/>
        <v>56.163501770196333</v>
      </c>
      <c r="E130">
        <f t="shared" si="14"/>
        <v>15.316221435468297</v>
      </c>
      <c r="F130">
        <f t="shared" si="15"/>
        <v>53.124171226263272</v>
      </c>
      <c r="G130">
        <f t="shared" si="16"/>
        <v>23.061685370930558</v>
      </c>
      <c r="H130">
        <f t="shared" si="17"/>
        <v>19.921492748972877</v>
      </c>
      <c r="I130">
        <f t="shared" si="18"/>
        <v>15.472406378976105</v>
      </c>
      <c r="J130">
        <f t="shared" si="19"/>
        <v>116.27041318431243</v>
      </c>
      <c r="K130">
        <f t="shared" si="20"/>
        <v>9.3905973281026682</v>
      </c>
      <c r="L130">
        <f t="shared" si="21"/>
        <v>53.124171226263229</v>
      </c>
      <c r="M130">
        <f t="shared" si="22"/>
        <v>14.297645809951124</v>
      </c>
      <c r="N130">
        <f t="shared" si="23"/>
        <v>435.79050784187928</v>
      </c>
      <c r="O130">
        <f t="shared" si="24"/>
        <v>30.854075997747021</v>
      </c>
    </row>
    <row r="131" spans="3:15" x14ac:dyDescent="0.25">
      <c r="C131" s="8">
        <v>44297</v>
      </c>
      <c r="D131">
        <f t="shared" si="13"/>
        <v>49.794959222227341</v>
      </c>
      <c r="E131">
        <f t="shared" si="14"/>
        <v>20.476431829700964</v>
      </c>
      <c r="F131">
        <f t="shared" si="15"/>
        <v>46.180196286227712</v>
      </c>
      <c r="G131">
        <f t="shared" si="16"/>
        <v>25.314931669904155</v>
      </c>
      <c r="H131">
        <f t="shared" si="17"/>
        <v>7.8425726307883785</v>
      </c>
      <c r="I131">
        <f t="shared" si="18"/>
        <v>1.2473198236031806</v>
      </c>
      <c r="J131">
        <f t="shared" si="19"/>
        <v>106.33560909724325</v>
      </c>
      <c r="K131">
        <f t="shared" si="20"/>
        <v>15.258100482848919</v>
      </c>
      <c r="L131">
        <f t="shared" si="21"/>
        <v>46.180196286227648</v>
      </c>
      <c r="M131">
        <f t="shared" si="22"/>
        <v>3.4676315031589846</v>
      </c>
      <c r="N131">
        <f t="shared" si="23"/>
        <v>429.11293275824153</v>
      </c>
      <c r="O131">
        <f t="shared" si="24"/>
        <v>21.809416025434267</v>
      </c>
    </row>
    <row r="132" spans="3:15" x14ac:dyDescent="0.25">
      <c r="C132" s="9">
        <v>44298</v>
      </c>
      <c r="D132">
        <f t="shared" si="13"/>
        <v>9.2982602180970613</v>
      </c>
      <c r="E132">
        <f t="shared" si="14"/>
        <v>9.2982602180970613</v>
      </c>
      <c r="F132">
        <f t="shared" si="15"/>
        <v>2.5258636477149814</v>
      </c>
      <c r="G132">
        <f t="shared" si="16"/>
        <v>37.367768193673513</v>
      </c>
      <c r="H132">
        <f t="shared" si="17"/>
        <v>0.99817403046367081</v>
      </c>
      <c r="I132">
        <f t="shared" si="18"/>
        <v>8.0888018575260165</v>
      </c>
      <c r="J132">
        <f t="shared" si="19"/>
        <v>109.95694624424206</v>
      </c>
      <c r="K132">
        <f t="shared" si="20"/>
        <v>80.673949847057358</v>
      </c>
      <c r="L132">
        <f t="shared" si="21"/>
        <v>2.5258636477148602</v>
      </c>
      <c r="M132">
        <f t="shared" si="22"/>
        <v>6.9030519480150208</v>
      </c>
      <c r="N132">
        <f t="shared" si="23"/>
        <v>429.79412313117297</v>
      </c>
      <c r="O132">
        <f t="shared" si="24"/>
        <v>38.230691001415138</v>
      </c>
    </row>
    <row r="133" spans="3:15" x14ac:dyDescent="0.25">
      <c r="C133" s="8">
        <v>44299</v>
      </c>
      <c r="D133">
        <f t="shared" si="13"/>
        <v>17.623043774098434</v>
      </c>
      <c r="E133">
        <f t="shared" si="14"/>
        <v>24.744840099795873</v>
      </c>
      <c r="F133">
        <f t="shared" si="15"/>
        <v>11.252559159295382</v>
      </c>
      <c r="G133">
        <f t="shared" si="16"/>
        <v>61.246349115466103</v>
      </c>
      <c r="H133">
        <f t="shared" si="17"/>
        <v>31.634774012274896</v>
      </c>
      <c r="I133">
        <f t="shared" si="18"/>
        <v>35.345969120393896</v>
      </c>
      <c r="J133">
        <f t="shared" si="19"/>
        <v>197.48976686210025</v>
      </c>
      <c r="K133">
        <f t="shared" si="20"/>
        <v>74.706918333366588</v>
      </c>
      <c r="L133">
        <f t="shared" si="21"/>
        <v>11.252559159295272</v>
      </c>
      <c r="M133">
        <f t="shared" si="22"/>
        <v>25.610022569079721</v>
      </c>
      <c r="N133">
        <f t="shared" si="23"/>
        <v>711.48722646384806</v>
      </c>
      <c r="O133">
        <f t="shared" si="24"/>
        <v>142.16022370907993</v>
      </c>
    </row>
    <row r="134" spans="3:15" x14ac:dyDescent="0.25">
      <c r="C134" s="9">
        <v>44300</v>
      </c>
      <c r="D134">
        <f t="shared" si="13"/>
        <v>48.804209932810224</v>
      </c>
      <c r="E134">
        <f t="shared" si="14"/>
        <v>18.902410374477281</v>
      </c>
      <c r="F134">
        <f t="shared" si="15"/>
        <v>44.708546727435042</v>
      </c>
      <c r="G134">
        <f t="shared" si="16"/>
        <v>27.899092765636418</v>
      </c>
      <c r="H134">
        <f t="shared" si="17"/>
        <v>50.199731720907771</v>
      </c>
      <c r="I134">
        <f t="shared" si="18"/>
        <v>54.473847636666804</v>
      </c>
      <c r="J134">
        <f t="shared" si="19"/>
        <v>213.29536817169807</v>
      </c>
      <c r="K134">
        <f t="shared" si="20"/>
        <v>25.128604307217973</v>
      </c>
      <c r="L134">
        <f t="shared" si="21"/>
        <v>44.708546727434971</v>
      </c>
      <c r="M134">
        <f t="shared" si="22"/>
        <v>42.300264498009248</v>
      </c>
      <c r="N134">
        <f t="shared" si="23"/>
        <v>828.74837858651006</v>
      </c>
      <c r="O134">
        <f t="shared" si="24"/>
        <v>138.83617441150213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34"/>
  <sheetViews>
    <sheetView tabSelected="1" topLeftCell="A83" zoomScale="70" zoomScaleNormal="70" workbookViewId="0">
      <selection activeCell="D105" sqref="D105:N134"/>
    </sheetView>
  </sheetViews>
  <sheetFormatPr defaultRowHeight="15" x14ac:dyDescent="0.25"/>
  <cols>
    <col min="3" max="3" width="12.14062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7.28515625" customWidth="1"/>
    <col min="9" max="9" width="19.28515625" customWidth="1"/>
    <col min="10" max="10" width="16.42578125" customWidth="1"/>
    <col min="11" max="11" width="21.7109375" customWidth="1"/>
    <col min="12" max="12" width="16.7109375" customWidth="1"/>
    <col min="13" max="13" width="14.28515625" customWidth="1"/>
    <col min="14" max="14" width="15.5703125" customWidth="1"/>
    <col min="15" max="15" width="21.140625" customWidth="1"/>
  </cols>
  <sheetData>
    <row r="3" spans="3:16" ht="45" x14ac:dyDescent="0.25">
      <c r="C3" s="1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14</v>
      </c>
      <c r="K3" s="1" t="s">
        <v>17</v>
      </c>
      <c r="L3" s="1" t="s">
        <v>21</v>
      </c>
      <c r="M3" s="1" t="s">
        <v>9</v>
      </c>
      <c r="N3" s="1" t="s">
        <v>10</v>
      </c>
      <c r="O3" s="1" t="s">
        <v>24</v>
      </c>
      <c r="P3" s="1" t="s">
        <v>12</v>
      </c>
    </row>
    <row r="4" spans="3:16" x14ac:dyDescent="0.25">
      <c r="C4" s="14">
        <v>44465</v>
      </c>
      <c r="D4" s="3">
        <v>643</v>
      </c>
      <c r="E4" s="3">
        <v>917</v>
      </c>
      <c r="F4" s="3">
        <v>540</v>
      </c>
      <c r="G4" s="3">
        <v>918.61159929701205</v>
      </c>
      <c r="H4" s="3">
        <v>584.45454545454504</v>
      </c>
      <c r="I4" s="3">
        <v>774.38067835262905</v>
      </c>
      <c r="J4" s="3">
        <v>658.63562987639898</v>
      </c>
      <c r="K4" s="3">
        <v>689.33708288703997</v>
      </c>
      <c r="L4" s="3">
        <v>788.69409184282995</v>
      </c>
      <c r="M4" s="7">
        <v>918.61159929701228</v>
      </c>
      <c r="N4" s="7">
        <v>349.60842140446562</v>
      </c>
      <c r="O4" s="7">
        <v>653.74083121590149</v>
      </c>
      <c r="P4" s="3">
        <v>645.82471799999996</v>
      </c>
    </row>
    <row r="5" spans="3:16" x14ac:dyDescent="0.25">
      <c r="C5" s="14">
        <v>44466</v>
      </c>
      <c r="D5" s="3">
        <v>421</v>
      </c>
      <c r="E5" s="3">
        <v>917</v>
      </c>
      <c r="F5" s="3">
        <v>363</v>
      </c>
      <c r="G5" s="3">
        <v>920.22319859402501</v>
      </c>
      <c r="H5" s="3">
        <v>510.05454545454501</v>
      </c>
      <c r="I5" s="3">
        <v>514.17275373725602</v>
      </c>
      <c r="J5" s="3">
        <v>409.19321825243799</v>
      </c>
      <c r="K5" s="3">
        <v>462.48059300677602</v>
      </c>
      <c r="L5" s="3">
        <v>666.80827659626402</v>
      </c>
      <c r="M5" s="7">
        <v>920.22319859402455</v>
      </c>
      <c r="N5" s="7">
        <v>-311.00395850765511</v>
      </c>
      <c r="O5" s="7">
        <v>429.16262548789325</v>
      </c>
      <c r="P5" s="3">
        <v>417.01990189999998</v>
      </c>
    </row>
    <row r="6" spans="3:16" x14ac:dyDescent="0.25">
      <c r="C6" s="14">
        <v>44467</v>
      </c>
      <c r="D6" s="3">
        <v>975</v>
      </c>
      <c r="E6" s="3">
        <v>917</v>
      </c>
      <c r="F6" s="3">
        <v>711</v>
      </c>
      <c r="G6" s="3">
        <v>921.83479789103706</v>
      </c>
      <c r="H6" s="3">
        <v>657.05454545454495</v>
      </c>
      <c r="I6" s="3">
        <v>1032.24540888819</v>
      </c>
      <c r="J6" s="3">
        <v>822.67300689501303</v>
      </c>
      <c r="K6" s="3">
        <v>914.06010803980701</v>
      </c>
      <c r="L6" s="3">
        <v>898.74348304134799</v>
      </c>
      <c r="M6" s="7">
        <v>921.83479789103683</v>
      </c>
      <c r="N6" s="7">
        <v>358.10587572073672</v>
      </c>
      <c r="O6" s="7">
        <v>879.04804287711545</v>
      </c>
      <c r="P6" s="3">
        <v>779.24199510000005</v>
      </c>
    </row>
    <row r="7" spans="3:16" x14ac:dyDescent="0.25">
      <c r="C7" s="14">
        <v>44468</v>
      </c>
      <c r="D7" s="3">
        <v>1234</v>
      </c>
      <c r="E7" s="3">
        <v>917</v>
      </c>
      <c r="F7" s="3">
        <v>882</v>
      </c>
      <c r="G7" s="3">
        <v>923.44639718804899</v>
      </c>
      <c r="H7" s="3">
        <v>721.754545454545</v>
      </c>
      <c r="I7" s="3">
        <v>1250.49166110683</v>
      </c>
      <c r="J7" s="3">
        <v>1010.09695510679</v>
      </c>
      <c r="K7" s="3">
        <v>1107.66575773265</v>
      </c>
      <c r="L7" s="3">
        <v>1148.2502358061899</v>
      </c>
      <c r="M7" s="7">
        <v>923.4463971880491</v>
      </c>
      <c r="N7" s="7">
        <v>4139.7574705791385</v>
      </c>
      <c r="O7" s="7">
        <v>1091.1659263037945</v>
      </c>
      <c r="P7" s="3">
        <v>840.83965069999999</v>
      </c>
    </row>
    <row r="8" spans="3:16" x14ac:dyDescent="0.25">
      <c r="C8" s="14">
        <v>44469</v>
      </c>
      <c r="D8" s="3">
        <v>1208</v>
      </c>
      <c r="E8" s="3">
        <v>917</v>
      </c>
      <c r="F8" s="3">
        <v>974</v>
      </c>
      <c r="G8" s="3">
        <v>925.05799648506195</v>
      </c>
      <c r="H8" s="3">
        <v>733.95454545454504</v>
      </c>
      <c r="I8" s="3">
        <v>1133.70164271201</v>
      </c>
      <c r="J8" s="3">
        <v>987.24948669553305</v>
      </c>
      <c r="K8" s="3">
        <v>1165.3149790042</v>
      </c>
      <c r="L8" s="3">
        <v>1287.22043198594</v>
      </c>
      <c r="M8" s="7">
        <v>925.05799648506138</v>
      </c>
      <c r="N8" s="7">
        <v>3270.0287448863596</v>
      </c>
      <c r="O8" s="7">
        <v>1130.1747961129824</v>
      </c>
      <c r="P8" s="3">
        <v>870.60666319999996</v>
      </c>
    </row>
    <row r="9" spans="3:16" x14ac:dyDescent="0.25">
      <c r="C9" s="14">
        <v>44470</v>
      </c>
      <c r="D9" s="3">
        <v>1362</v>
      </c>
      <c r="E9" s="3">
        <v>917</v>
      </c>
      <c r="F9" s="3">
        <v>813</v>
      </c>
      <c r="G9" s="3">
        <v>926.669595782074</v>
      </c>
      <c r="H9" s="3">
        <v>704.45454545454504</v>
      </c>
      <c r="I9" s="3">
        <v>930.67124078481004</v>
      </c>
      <c r="J9" s="3">
        <v>870.73294841898201</v>
      </c>
      <c r="K9" s="3">
        <v>1055.6258452048</v>
      </c>
      <c r="L9" s="3">
        <v>1300.60009489595</v>
      </c>
      <c r="M9" s="7">
        <v>926.66959578207366</v>
      </c>
      <c r="N9" s="7">
        <v>1057.4825647847929</v>
      </c>
      <c r="O9" s="7">
        <v>993.35281444811017</v>
      </c>
      <c r="P9" s="3">
        <v>863.47719989999996</v>
      </c>
    </row>
    <row r="10" spans="3:16" x14ac:dyDescent="0.25">
      <c r="C10" s="14">
        <v>44471</v>
      </c>
      <c r="D10" s="3">
        <v>1344</v>
      </c>
      <c r="E10" s="3">
        <v>917</v>
      </c>
      <c r="F10" s="3">
        <v>917</v>
      </c>
      <c r="G10" s="3">
        <v>928.28119507908605</v>
      </c>
      <c r="H10" s="3">
        <v>750.02314049586801</v>
      </c>
      <c r="I10" s="3">
        <v>1103.6376489531399</v>
      </c>
      <c r="J10" s="3">
        <v>955.90553180305403</v>
      </c>
      <c r="K10" s="3">
        <v>1170.2562437051399</v>
      </c>
      <c r="L10" s="3">
        <v>1394.01834620011</v>
      </c>
      <c r="M10" s="7">
        <v>928.28119507908593</v>
      </c>
      <c r="N10" s="7">
        <v>744.07174937994102</v>
      </c>
      <c r="O10" s="7">
        <v>1138.6328723712672</v>
      </c>
      <c r="P10" s="3">
        <v>948.15275059999999</v>
      </c>
    </row>
    <row r="11" spans="3:16" x14ac:dyDescent="0.25">
      <c r="C11" s="14">
        <v>44472</v>
      </c>
      <c r="D11" s="3">
        <v>1090</v>
      </c>
      <c r="E11" s="3">
        <v>917</v>
      </c>
      <c r="F11" s="3">
        <v>540</v>
      </c>
      <c r="G11" s="3">
        <v>929.892794376099</v>
      </c>
      <c r="H11" s="3">
        <v>649.97355371900801</v>
      </c>
      <c r="I11" s="3">
        <v>1008.64129324949</v>
      </c>
      <c r="J11" s="3">
        <v>692.36885759678603</v>
      </c>
      <c r="K11" s="3">
        <v>886.34274202246797</v>
      </c>
      <c r="L11" s="3">
        <v>1328.4155427946801</v>
      </c>
      <c r="M11" s="7">
        <v>929.89279437609821</v>
      </c>
      <c r="N11" s="7">
        <v>435.49134428637183</v>
      </c>
      <c r="O11" s="7">
        <v>822.20257302999846</v>
      </c>
      <c r="P11" s="3">
        <v>667.79477810000003</v>
      </c>
    </row>
    <row r="12" spans="3:16" x14ac:dyDescent="0.25">
      <c r="C12" s="14">
        <v>44473</v>
      </c>
      <c r="D12" s="3">
        <v>684</v>
      </c>
      <c r="E12" s="3">
        <v>917</v>
      </c>
      <c r="F12" s="3">
        <v>363</v>
      </c>
      <c r="G12" s="3">
        <v>931.50439367311105</v>
      </c>
      <c r="H12" s="3">
        <v>575.57355371900803</v>
      </c>
      <c r="I12" s="3">
        <v>666.97947124047698</v>
      </c>
      <c r="J12" s="3">
        <v>428.84760988502802</v>
      </c>
      <c r="K12" s="3">
        <v>596.08990767995601</v>
      </c>
      <c r="L12" s="3">
        <v>1179.4787419873401</v>
      </c>
      <c r="M12" s="7">
        <v>931.50439367311048</v>
      </c>
      <c r="N12" s="7">
        <v>-384.81328790423822</v>
      </c>
      <c r="O12" s="7">
        <v>527.7450562859724</v>
      </c>
      <c r="P12" s="3">
        <v>431.21837349999998</v>
      </c>
    </row>
    <row r="13" spans="3:16" x14ac:dyDescent="0.25">
      <c r="C13" s="14">
        <v>44474</v>
      </c>
      <c r="D13" s="3">
        <v>1325</v>
      </c>
      <c r="E13" s="3">
        <v>917</v>
      </c>
      <c r="F13" s="3">
        <v>711</v>
      </c>
      <c r="G13" s="3">
        <v>933.11599297012299</v>
      </c>
      <c r="H13" s="3">
        <v>722.57355371900803</v>
      </c>
      <c r="I13" s="3">
        <v>1333.81318025933</v>
      </c>
      <c r="J13" s="3">
        <v>859.77505509136802</v>
      </c>
      <c r="K13" s="3">
        <v>1175.83382236235</v>
      </c>
      <c r="L13" s="3">
        <v>1456.1856220510099</v>
      </c>
      <c r="M13" s="7">
        <v>933.11599297012276</v>
      </c>
      <c r="N13" s="7">
        <v>440.30679856753829</v>
      </c>
      <c r="O13" s="7">
        <v>1080.4439693552981</v>
      </c>
      <c r="P13" s="3">
        <v>805.7437089</v>
      </c>
    </row>
    <row r="14" spans="3:16" x14ac:dyDescent="0.25">
      <c r="C14" s="14">
        <v>44475</v>
      </c>
      <c r="D14" s="3">
        <v>2085</v>
      </c>
      <c r="E14" s="3">
        <v>917</v>
      </c>
      <c r="F14" s="3">
        <v>882</v>
      </c>
      <c r="G14" s="3">
        <v>934.72759226713504</v>
      </c>
      <c r="H14" s="3">
        <v>787.27355371900796</v>
      </c>
      <c r="I14" s="3">
        <v>1609.8397199823801</v>
      </c>
      <c r="J14" s="3">
        <v>1052.9210419075</v>
      </c>
      <c r="K14" s="3">
        <v>1417.6325784877899</v>
      </c>
      <c r="L14" s="3">
        <v>1791.9658461135</v>
      </c>
      <c r="M14" s="7">
        <v>934.72759226713504</v>
      </c>
      <c r="N14" s="7">
        <v>5059.8410964154054</v>
      </c>
      <c r="O14" s="7">
        <v>1357.1385231540353</v>
      </c>
      <c r="P14" s="3">
        <v>869.4335916</v>
      </c>
    </row>
    <row r="15" spans="3:16" x14ac:dyDescent="0.25">
      <c r="C15" s="14">
        <v>44476</v>
      </c>
      <c r="D15" s="3">
        <v>2007</v>
      </c>
      <c r="E15" s="3">
        <v>917</v>
      </c>
      <c r="F15" s="3">
        <v>974</v>
      </c>
      <c r="G15" s="3">
        <v>936.339191564148</v>
      </c>
      <c r="H15" s="3">
        <v>799.47355371900801</v>
      </c>
      <c r="I15" s="3">
        <v>1454.3396707441</v>
      </c>
      <c r="J15" s="3">
        <v>1026.6423142746</v>
      </c>
      <c r="K15" s="3">
        <v>1478.0934784133301</v>
      </c>
      <c r="L15" s="3">
        <v>2009.3961459413499</v>
      </c>
      <c r="M15" s="7">
        <v>936.33919156414731</v>
      </c>
      <c r="N15" s="7">
        <v>3974.444675087997</v>
      </c>
      <c r="O15" s="7">
        <v>1397.7126150080708</v>
      </c>
      <c r="P15" s="3">
        <v>900.21167100000002</v>
      </c>
    </row>
    <row r="16" spans="3:16" x14ac:dyDescent="0.25">
      <c r="C16" s="14">
        <v>44477</v>
      </c>
      <c r="D16" s="3">
        <v>1895</v>
      </c>
      <c r="E16" s="3">
        <v>917</v>
      </c>
      <c r="F16" s="3">
        <v>813</v>
      </c>
      <c r="G16" s="3">
        <v>937.95079086116004</v>
      </c>
      <c r="H16" s="3">
        <v>769.97355371900801</v>
      </c>
      <c r="I16" s="3">
        <v>1189.86819860322</v>
      </c>
      <c r="J16" s="3">
        <v>903.47068268300995</v>
      </c>
      <c r="K16" s="3">
        <v>1360.8494044192901</v>
      </c>
      <c r="L16" s="3">
        <v>2213.3881777993602</v>
      </c>
      <c r="M16" s="7">
        <v>937.95079086115959</v>
      </c>
      <c r="N16" s="7">
        <v>1278.4801304541504</v>
      </c>
      <c r="O16" s="7">
        <v>1230.1123890214269</v>
      </c>
      <c r="P16" s="3">
        <v>892.84004819999996</v>
      </c>
    </row>
    <row r="17" spans="3:16" x14ac:dyDescent="0.25">
      <c r="C17" s="14">
        <v>44478</v>
      </c>
      <c r="D17" s="3">
        <v>2012</v>
      </c>
      <c r="E17" s="3">
        <v>917</v>
      </c>
      <c r="F17" s="3">
        <v>917</v>
      </c>
      <c r="G17" s="3">
        <v>939.56239015817198</v>
      </c>
      <c r="H17" s="3">
        <v>815.54214876032995</v>
      </c>
      <c r="I17" s="3">
        <v>1406.46875594879</v>
      </c>
      <c r="J17" s="3">
        <v>989.810165882619</v>
      </c>
      <c r="K17" s="3">
        <v>1503.40099106652</v>
      </c>
      <c r="L17" s="3">
        <v>2409.5541807529398</v>
      </c>
      <c r="M17" s="7">
        <v>939.56239015817187</v>
      </c>
      <c r="N17" s="7">
        <v>895.06343464858764</v>
      </c>
      <c r="O17" s="7">
        <v>1405.8544844895816</v>
      </c>
      <c r="P17" s="3">
        <v>980.39169019999997</v>
      </c>
    </row>
    <row r="18" spans="3:16" x14ac:dyDescent="0.25">
      <c r="C18" s="14">
        <v>44479</v>
      </c>
      <c r="D18" s="3">
        <v>1527</v>
      </c>
      <c r="E18" s="3">
        <v>917</v>
      </c>
      <c r="F18" s="3">
        <v>540</v>
      </c>
      <c r="G18" s="3">
        <v>941.17398945518505</v>
      </c>
      <c r="H18" s="3">
        <v>715.49256198347098</v>
      </c>
      <c r="I18" s="3">
        <v>1302.2108331299</v>
      </c>
      <c r="J18" s="3">
        <v>715.91523808857301</v>
      </c>
      <c r="K18" s="3">
        <v>1142.5290790982201</v>
      </c>
      <c r="L18" s="3">
        <v>2471.0641677436902</v>
      </c>
      <c r="M18" s="7">
        <v>941.17398945518414</v>
      </c>
      <c r="N18" s="7">
        <v>521.37426716827804</v>
      </c>
      <c r="O18" s="7">
        <v>1030.0092248021058</v>
      </c>
      <c r="P18" s="3">
        <v>690.5110737</v>
      </c>
    </row>
    <row r="19" spans="3:16" x14ac:dyDescent="0.25">
      <c r="C19" s="14">
        <v>44480</v>
      </c>
      <c r="D19" s="3">
        <v>903</v>
      </c>
      <c r="E19" s="3">
        <v>917</v>
      </c>
      <c r="F19" s="3">
        <v>363</v>
      </c>
      <c r="G19" s="3">
        <v>942.78558875219699</v>
      </c>
      <c r="H19" s="3">
        <v>641.092561983471</v>
      </c>
      <c r="I19" s="3">
        <v>858.87377170329398</v>
      </c>
      <c r="J19" s="3">
        <v>442.65634419045602</v>
      </c>
      <c r="K19" s="3">
        <v>770.81617176474299</v>
      </c>
      <c r="L19" s="3">
        <v>2409.3731625323298</v>
      </c>
      <c r="M19" s="7">
        <v>942.78558875219642</v>
      </c>
      <c r="N19" s="7">
        <v>-458.62261730082133</v>
      </c>
      <c r="O19" s="7">
        <v>660.43593664868513</v>
      </c>
      <c r="P19" s="3">
        <v>445.89911059999997</v>
      </c>
    </row>
    <row r="20" spans="3:16" x14ac:dyDescent="0.25">
      <c r="C20" s="14">
        <v>44481</v>
      </c>
      <c r="D20" s="3">
        <v>2118</v>
      </c>
      <c r="E20" s="3">
        <v>917</v>
      </c>
      <c r="F20" s="3">
        <v>711</v>
      </c>
      <c r="G20" s="3">
        <v>944.39718804920903</v>
      </c>
      <c r="H20" s="3">
        <v>788.092561983471</v>
      </c>
      <c r="I20" s="3">
        <v>1713.2968194648499</v>
      </c>
      <c r="J20" s="3">
        <v>886.01905144174998</v>
      </c>
      <c r="K20" s="3">
        <v>1514.32254937947</v>
      </c>
      <c r="L20" s="3">
        <v>2766.2265029427099</v>
      </c>
      <c r="M20" s="7">
        <v>944.39718804920869</v>
      </c>
      <c r="N20" s="7">
        <v>522.50772141433981</v>
      </c>
      <c r="O20" s="7">
        <v>1339.5218188910806</v>
      </c>
      <c r="P20" s="3">
        <v>833.14558039999997</v>
      </c>
    </row>
    <row r="21" spans="3:16" x14ac:dyDescent="0.25">
      <c r="C21" s="14">
        <v>44482</v>
      </c>
      <c r="D21" s="3">
        <v>2640</v>
      </c>
      <c r="E21" s="3">
        <v>917</v>
      </c>
      <c r="F21" s="3">
        <v>882</v>
      </c>
      <c r="G21" s="3">
        <v>946.00878734622199</v>
      </c>
      <c r="H21" s="3">
        <v>852.79256198347105</v>
      </c>
      <c r="I21" s="3">
        <v>2062.9387554699501</v>
      </c>
      <c r="J21" s="3">
        <v>1083.42577657219</v>
      </c>
      <c r="K21" s="3">
        <v>1822.57929232223</v>
      </c>
      <c r="L21" s="3">
        <v>3263.5802589469799</v>
      </c>
      <c r="M21" s="7">
        <v>946.00878734622097</v>
      </c>
      <c r="N21" s="7">
        <v>5979.9247222516724</v>
      </c>
      <c r="O21" s="7">
        <v>1684.0622597839817</v>
      </c>
      <c r="P21" s="3">
        <v>898.99875480000003</v>
      </c>
    </row>
    <row r="22" spans="3:16" x14ac:dyDescent="0.25">
      <c r="C22" s="14">
        <v>44483</v>
      </c>
      <c r="D22" s="3">
        <v>3000</v>
      </c>
      <c r="E22" s="3">
        <v>917</v>
      </c>
      <c r="F22" s="3">
        <v>974</v>
      </c>
      <c r="G22" s="3">
        <v>947.62038664323404</v>
      </c>
      <c r="H22" s="3">
        <v>864.99256198347098</v>
      </c>
      <c r="I22" s="3">
        <v>1859.4229925197401</v>
      </c>
      <c r="J22" s="3">
        <v>1054.90747619799</v>
      </c>
      <c r="K22" s="3">
        <v>1897.27089322954</v>
      </c>
      <c r="L22" s="3">
        <v>3738.4116644856999</v>
      </c>
      <c r="M22" s="7">
        <v>947.62038664323325</v>
      </c>
      <c r="N22" s="7">
        <v>4678.8606052896348</v>
      </c>
      <c r="O22" s="7">
        <v>1741.1730706452015</v>
      </c>
      <c r="P22" s="3">
        <v>930.82224299999996</v>
      </c>
    </row>
    <row r="23" spans="3:16" x14ac:dyDescent="0.25">
      <c r="C23" s="14">
        <v>44484</v>
      </c>
      <c r="D23" s="3">
        <v>2771</v>
      </c>
      <c r="E23" s="3">
        <v>917</v>
      </c>
      <c r="F23" s="3">
        <v>813</v>
      </c>
      <c r="G23" s="3">
        <v>949.23198594024598</v>
      </c>
      <c r="H23" s="3">
        <v>835.49256198347098</v>
      </c>
      <c r="I23" s="3">
        <v>1517.9582754845201</v>
      </c>
      <c r="J23" s="3">
        <v>927.13775536006005</v>
      </c>
      <c r="K23" s="3">
        <v>1753.4607811055801</v>
      </c>
      <c r="L23" s="3">
        <v>4188.4629601902698</v>
      </c>
      <c r="M23" s="7">
        <v>949.23198594024552</v>
      </c>
      <c r="N23" s="7">
        <v>1499.4776961235079</v>
      </c>
      <c r="O23" s="7">
        <v>1538.8315321726334</v>
      </c>
      <c r="P23" s="3">
        <v>923.20023549999996</v>
      </c>
    </row>
    <row r="24" spans="3:16" x14ac:dyDescent="0.25">
      <c r="C24" s="14">
        <v>44485</v>
      </c>
      <c r="D24" s="3">
        <v>3236</v>
      </c>
      <c r="E24" s="3">
        <v>917</v>
      </c>
      <c r="F24" s="3">
        <v>917</v>
      </c>
      <c r="G24" s="3">
        <v>950.84358523725905</v>
      </c>
      <c r="H24" s="3">
        <v>881.06115702479303</v>
      </c>
      <c r="I24" s="3">
        <v>1790.5122809913701</v>
      </c>
      <c r="J24" s="3">
        <v>1014.51151634129</v>
      </c>
      <c r="K24" s="3">
        <v>1935.3365776251201</v>
      </c>
      <c r="L24" s="3">
        <v>4628.0558418400196</v>
      </c>
      <c r="M24" s="7">
        <v>950.8435852372578</v>
      </c>
      <c r="N24" s="7">
        <v>1046.0551199172342</v>
      </c>
      <c r="O24" s="7">
        <v>1745.6600125768721</v>
      </c>
      <c r="P24" s="3">
        <v>1013.725658</v>
      </c>
    </row>
    <row r="25" spans="3:16" x14ac:dyDescent="0.25">
      <c r="C25" s="14">
        <v>44486</v>
      </c>
      <c r="D25" s="3">
        <v>2523</v>
      </c>
      <c r="E25" s="3">
        <v>917</v>
      </c>
      <c r="F25" s="3">
        <v>540</v>
      </c>
      <c r="G25" s="3">
        <v>952.45518453427098</v>
      </c>
      <c r="H25" s="3">
        <v>781.01157024793304</v>
      </c>
      <c r="I25" s="3">
        <v>1671.79684458477</v>
      </c>
      <c r="J25" s="3">
        <v>733.17044476273395</v>
      </c>
      <c r="K25" s="3">
        <v>1474.54319265912</v>
      </c>
      <c r="L25" s="3">
        <v>4934.2293354969297</v>
      </c>
      <c r="M25" s="7">
        <v>952.45518453427007</v>
      </c>
      <c r="N25" s="7">
        <v>607.25719005018414</v>
      </c>
      <c r="O25" s="7">
        <v>1284.147323429152</v>
      </c>
      <c r="P25" s="3">
        <v>713.99895140000001</v>
      </c>
    </row>
    <row r="26" spans="3:16" x14ac:dyDescent="0.25">
      <c r="C26" s="14">
        <v>44487</v>
      </c>
      <c r="D26" s="3">
        <v>1537</v>
      </c>
      <c r="E26" s="3">
        <v>917</v>
      </c>
      <c r="F26" s="3">
        <v>363</v>
      </c>
      <c r="G26" s="3">
        <v>954.06678383128303</v>
      </c>
      <c r="H26" s="3">
        <v>706.61157024793295</v>
      </c>
      <c r="I26" s="3">
        <v>1100.7966749341999</v>
      </c>
      <c r="J26" s="3">
        <v>452.85597395287903</v>
      </c>
      <c r="K26" s="3">
        <v>998.03710267512395</v>
      </c>
      <c r="L26" s="3">
        <v>5104.3769678060498</v>
      </c>
      <c r="M26" s="7">
        <v>954.06678383128235</v>
      </c>
      <c r="N26" s="7">
        <v>-532.43194669740433</v>
      </c>
      <c r="O26" s="7">
        <v>826.42720383135827</v>
      </c>
      <c r="P26" s="3">
        <v>461.07849390000001</v>
      </c>
    </row>
    <row r="27" spans="3:16" x14ac:dyDescent="0.25">
      <c r="C27" s="14">
        <v>44488</v>
      </c>
      <c r="D27" s="3">
        <v>3931</v>
      </c>
      <c r="E27" s="3">
        <v>917</v>
      </c>
      <c r="F27" s="3">
        <v>711</v>
      </c>
      <c r="G27" s="3">
        <v>955.67838312829599</v>
      </c>
      <c r="H27" s="3">
        <v>853.61157024793295</v>
      </c>
      <c r="I27" s="3">
        <v>2192.3715129214202</v>
      </c>
      <c r="J27" s="3">
        <v>905.56138997343203</v>
      </c>
      <c r="K27" s="3">
        <v>1951.9035535185899</v>
      </c>
      <c r="L27" s="3">
        <v>5689.5626341111201</v>
      </c>
      <c r="M27" s="7">
        <v>955.67838312829463</v>
      </c>
      <c r="N27" s="7">
        <v>604.7086442611411</v>
      </c>
      <c r="O27" s="7">
        <v>1673.3687379343955</v>
      </c>
      <c r="P27" s="3">
        <v>861.47818429999995</v>
      </c>
    </row>
    <row r="28" spans="3:16" x14ac:dyDescent="0.25">
      <c r="C28" s="14">
        <v>44489</v>
      </c>
      <c r="D28" s="3">
        <v>5559</v>
      </c>
      <c r="E28" s="3">
        <v>917</v>
      </c>
      <c r="F28" s="3">
        <v>882</v>
      </c>
      <c r="G28" s="3">
        <v>957.28998242530804</v>
      </c>
      <c r="H28" s="3">
        <v>918.31157024793299</v>
      </c>
      <c r="I28" s="3">
        <v>2635.7137064127101</v>
      </c>
      <c r="J28" s="3">
        <v>1106.3294967218701</v>
      </c>
      <c r="K28" s="3">
        <v>2346.5557327094698</v>
      </c>
      <c r="L28" s="3">
        <v>6485.3984758854203</v>
      </c>
      <c r="M28" s="7">
        <v>957.2899824253069</v>
      </c>
      <c r="N28" s="7">
        <v>6900.0083480879366</v>
      </c>
      <c r="O28" s="7">
        <v>2095.1303807070149</v>
      </c>
      <c r="P28" s="3">
        <v>929.56812890000003</v>
      </c>
    </row>
    <row r="29" spans="3:16" x14ac:dyDescent="0.25">
      <c r="C29" s="14">
        <v>44490</v>
      </c>
      <c r="D29" s="3">
        <v>5592</v>
      </c>
      <c r="E29" s="3">
        <v>917</v>
      </c>
      <c r="F29" s="3">
        <v>974</v>
      </c>
      <c r="G29" s="3">
        <v>958.90158172231997</v>
      </c>
      <c r="H29" s="3">
        <v>930.51157024793304</v>
      </c>
      <c r="I29" s="3">
        <v>2372.1685628273699</v>
      </c>
      <c r="J29" s="3">
        <v>1076.3093969639001</v>
      </c>
      <c r="K29" s="3">
        <v>2442.0665811670401</v>
      </c>
      <c r="L29" s="3">
        <v>7095.6523201465698</v>
      </c>
      <c r="M29" s="7">
        <v>958.90158172231918</v>
      </c>
      <c r="N29" s="7">
        <v>5383.276535491269</v>
      </c>
      <c r="O29" s="7">
        <v>2169.2590442045234</v>
      </c>
      <c r="P29" s="3">
        <v>962.47253430000001</v>
      </c>
    </row>
    <row r="30" spans="3:16" x14ac:dyDescent="0.25">
      <c r="C30" s="14">
        <v>44491</v>
      </c>
      <c r="D30" s="3">
        <v>5706</v>
      </c>
      <c r="E30" s="3">
        <v>917</v>
      </c>
      <c r="F30" s="3">
        <v>813</v>
      </c>
      <c r="G30" s="3">
        <v>960.51318101933305</v>
      </c>
      <c r="H30" s="3">
        <v>901.01157024793304</v>
      </c>
      <c r="I30" s="3">
        <v>1933.7767663725101</v>
      </c>
      <c r="J30" s="3">
        <v>945.21249906856099</v>
      </c>
      <c r="K30" s="3">
        <v>2260.2102694636401</v>
      </c>
      <c r="L30" s="3">
        <v>7789.1586921430098</v>
      </c>
      <c r="M30" s="7">
        <v>960.51318101933145</v>
      </c>
      <c r="N30" s="7">
        <v>1720.4752617928646</v>
      </c>
      <c r="O30" s="7">
        <v>1924.8187158239396</v>
      </c>
      <c r="P30" s="3">
        <v>954.59163750000005</v>
      </c>
    </row>
    <row r="31" spans="3:16" x14ac:dyDescent="0.25">
      <c r="C31" s="14">
        <v>44492</v>
      </c>
      <c r="D31" s="3">
        <v>6274</v>
      </c>
      <c r="E31" s="3">
        <v>917</v>
      </c>
      <c r="F31" s="3">
        <v>917</v>
      </c>
      <c r="G31" s="3">
        <v>962.12478031634498</v>
      </c>
      <c r="H31" s="3">
        <v>946.580165289256</v>
      </c>
      <c r="I31" s="3">
        <v>2277.8513731190701</v>
      </c>
      <c r="J31" s="3">
        <v>1033.5411967436301</v>
      </c>
      <c r="K31" s="3">
        <v>2493.3974650956302</v>
      </c>
      <c r="L31" s="3">
        <v>8376.3537737358201</v>
      </c>
      <c r="M31" s="7">
        <v>962.12478031634373</v>
      </c>
      <c r="N31" s="7">
        <v>1197.04680518588</v>
      </c>
      <c r="O31" s="7">
        <v>2179.4104579442264</v>
      </c>
      <c r="P31" s="3">
        <v>1048.1918479999999</v>
      </c>
    </row>
    <row r="32" spans="3:16" x14ac:dyDescent="0.25">
      <c r="C32" s="14">
        <v>44493</v>
      </c>
      <c r="D32" s="3">
        <v>4728</v>
      </c>
      <c r="E32" s="3">
        <v>917</v>
      </c>
      <c r="F32" s="3">
        <v>540</v>
      </c>
      <c r="G32" s="3">
        <v>963.73637961335703</v>
      </c>
      <c r="H32" s="3">
        <v>846.530578512396</v>
      </c>
      <c r="I32" s="3">
        <v>2138.5174846510799</v>
      </c>
      <c r="J32" s="3">
        <v>746.54991827361505</v>
      </c>
      <c r="K32" s="3">
        <v>1904.1797911771</v>
      </c>
      <c r="L32" s="3">
        <v>8658.3994053339993</v>
      </c>
      <c r="M32" s="7">
        <v>963.73637961335601</v>
      </c>
      <c r="N32" s="7">
        <v>693.14011293208989</v>
      </c>
      <c r="O32" s="7">
        <v>1600.7793988952892</v>
      </c>
      <c r="P32" s="3">
        <v>738.28461879999998</v>
      </c>
    </row>
    <row r="33" spans="3:16" x14ac:dyDescent="0.25">
      <c r="C33" s="14">
        <v>44494</v>
      </c>
      <c r="D33" s="3">
        <v>2950</v>
      </c>
      <c r="E33" s="3">
        <v>917</v>
      </c>
      <c r="F33" s="3">
        <v>363</v>
      </c>
      <c r="G33" s="3">
        <v>965.34797891036999</v>
      </c>
      <c r="H33" s="3">
        <v>772.13057851239603</v>
      </c>
      <c r="I33" s="3">
        <v>1406.5885308687</v>
      </c>
      <c r="J33" s="3">
        <v>460.83324222374199</v>
      </c>
      <c r="K33" s="3">
        <v>1292.95093054262</v>
      </c>
      <c r="L33" s="3">
        <v>8797.9314166675795</v>
      </c>
      <c r="M33" s="7">
        <v>965.34797891036828</v>
      </c>
      <c r="N33" s="7">
        <v>-606.24127609398704</v>
      </c>
      <c r="O33" s="7">
        <v>1032.1255500347706</v>
      </c>
      <c r="P33" s="3">
        <v>476.7734605</v>
      </c>
    </row>
    <row r="38" spans="3:16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14</v>
      </c>
      <c r="J38" s="11" t="s">
        <v>17</v>
      </c>
      <c r="K38" s="11" t="s">
        <v>21</v>
      </c>
      <c r="L38" s="11" t="s">
        <v>9</v>
      </c>
      <c r="M38" s="11" t="s">
        <v>24</v>
      </c>
      <c r="N38" s="12" t="s">
        <v>12</v>
      </c>
    </row>
    <row r="39" spans="3:16" x14ac:dyDescent="0.25">
      <c r="C39" s="8">
        <v>44465</v>
      </c>
      <c r="D39">
        <f>ABS(D4-E4)</f>
        <v>274</v>
      </c>
      <c r="E39">
        <f>ABS(D4-F4)</f>
        <v>103</v>
      </c>
      <c r="F39">
        <f>ABS(D4-G4)</f>
        <v>275.61159929701205</v>
      </c>
      <c r="G39">
        <f>ABS(D4-H4)</f>
        <v>58.545454545454959</v>
      </c>
      <c r="H39">
        <f>ABS(D4-I4)</f>
        <v>131.38067835262905</v>
      </c>
      <c r="I39">
        <f>ABS(D4-J4)</f>
        <v>15.63562987639898</v>
      </c>
      <c r="J39">
        <f>ABS(D4-K4)</f>
        <v>46.337082887039969</v>
      </c>
      <c r="K39">
        <f>ABS(D4-L4)</f>
        <v>145.69409184282995</v>
      </c>
      <c r="L39">
        <f>ABS(D4-M4)</f>
        <v>275.61159929701228</v>
      </c>
      <c r="M39">
        <f>ABS(D4-O4)</f>
        <v>10.740831215901494</v>
      </c>
      <c r="N39">
        <f>ABS(D4-P4)</f>
        <v>2.8247179999999616</v>
      </c>
    </row>
    <row r="40" spans="3:16" x14ac:dyDescent="0.25">
      <c r="C40" s="9">
        <v>44466</v>
      </c>
      <c r="D40">
        <f t="shared" ref="D40:D68" si="0">ABS(D5-E5)</f>
        <v>496</v>
      </c>
      <c r="E40">
        <f t="shared" ref="E40:E68" si="1">ABS(D5-F5)</f>
        <v>58</v>
      </c>
      <c r="F40">
        <f t="shared" ref="F40:F68" si="2">ABS(D5-G5)</f>
        <v>499.22319859402501</v>
      </c>
      <c r="G40">
        <f t="shared" ref="G40:G68" si="3">ABS(D5-H5)</f>
        <v>89.054545454545007</v>
      </c>
      <c r="H40">
        <f t="shared" ref="H40:H68" si="4">ABS(D5-I5)</f>
        <v>93.172753737256016</v>
      </c>
      <c r="I40">
        <f t="shared" ref="I40:I68" si="5">ABS(D5-J5)</f>
        <v>11.806781747562013</v>
      </c>
      <c r="J40">
        <f t="shared" ref="J40:J68" si="6">ABS(D5-K5)</f>
        <v>41.480593006776019</v>
      </c>
      <c r="K40">
        <f t="shared" ref="K40:K68" si="7">ABS(D5-L5)</f>
        <v>245.80827659626402</v>
      </c>
      <c r="L40">
        <f t="shared" ref="L40:L68" si="8">ABS(D5-M5)</f>
        <v>499.22319859402455</v>
      </c>
      <c r="M40">
        <f t="shared" ref="M40:M68" si="9">ABS(D5-O5)</f>
        <v>8.1626254878932514</v>
      </c>
      <c r="N40">
        <f t="shared" ref="N40:N68" si="10">ABS(D5-P5)</f>
        <v>3.9800981000000206</v>
      </c>
    </row>
    <row r="41" spans="3:16" x14ac:dyDescent="0.25">
      <c r="C41" s="8">
        <v>44467</v>
      </c>
      <c r="D41">
        <f t="shared" si="0"/>
        <v>58</v>
      </c>
      <c r="E41">
        <f t="shared" si="1"/>
        <v>264</v>
      </c>
      <c r="F41">
        <f t="shared" si="2"/>
        <v>53.165202108962944</v>
      </c>
      <c r="G41">
        <f t="shared" si="3"/>
        <v>317.94545454545505</v>
      </c>
      <c r="H41">
        <f t="shared" si="4"/>
        <v>57.245408888190013</v>
      </c>
      <c r="I41">
        <f t="shared" si="5"/>
        <v>152.32699310498697</v>
      </c>
      <c r="J41">
        <f t="shared" si="6"/>
        <v>60.939891960192995</v>
      </c>
      <c r="K41">
        <f t="shared" si="7"/>
        <v>76.256516958652014</v>
      </c>
      <c r="L41">
        <f t="shared" si="8"/>
        <v>53.165202108963172</v>
      </c>
      <c r="M41">
        <f t="shared" si="9"/>
        <v>95.951957122884551</v>
      </c>
      <c r="N41">
        <f t="shared" si="10"/>
        <v>195.75800489999995</v>
      </c>
    </row>
    <row r="42" spans="3:16" x14ac:dyDescent="0.25">
      <c r="C42" s="9">
        <v>44468</v>
      </c>
      <c r="D42">
        <f t="shared" si="0"/>
        <v>317</v>
      </c>
      <c r="E42">
        <f t="shared" si="1"/>
        <v>352</v>
      </c>
      <c r="F42">
        <f t="shared" si="2"/>
        <v>310.55360281195101</v>
      </c>
      <c r="G42">
        <f t="shared" si="3"/>
        <v>512.245454545455</v>
      </c>
      <c r="H42">
        <f t="shared" si="4"/>
        <v>16.491661106829952</v>
      </c>
      <c r="I42">
        <f t="shared" si="5"/>
        <v>223.90304489320999</v>
      </c>
      <c r="J42">
        <f t="shared" si="6"/>
        <v>126.33424226734996</v>
      </c>
      <c r="K42">
        <f t="shared" si="7"/>
        <v>85.749764193810051</v>
      </c>
      <c r="L42">
        <f t="shared" si="8"/>
        <v>310.5536028119509</v>
      </c>
      <c r="M42">
        <f t="shared" si="9"/>
        <v>142.83407369620545</v>
      </c>
      <c r="N42">
        <f t="shared" si="10"/>
        <v>393.16034930000001</v>
      </c>
    </row>
    <row r="43" spans="3:16" x14ac:dyDescent="0.25">
      <c r="C43" s="8">
        <v>44469</v>
      </c>
      <c r="D43">
        <f t="shared" si="0"/>
        <v>291</v>
      </c>
      <c r="E43">
        <f t="shared" si="1"/>
        <v>234</v>
      </c>
      <c r="F43">
        <f t="shared" si="2"/>
        <v>282.94200351493805</v>
      </c>
      <c r="G43">
        <f t="shared" si="3"/>
        <v>474.04545454545496</v>
      </c>
      <c r="H43">
        <f t="shared" si="4"/>
        <v>74.298357287990029</v>
      </c>
      <c r="I43">
        <f t="shared" si="5"/>
        <v>220.75051330446695</v>
      </c>
      <c r="J43">
        <f t="shared" si="6"/>
        <v>42.68502099579996</v>
      </c>
      <c r="K43">
        <f t="shared" si="7"/>
        <v>79.220431985939967</v>
      </c>
      <c r="L43">
        <f t="shared" si="8"/>
        <v>282.94200351493862</v>
      </c>
      <c r="M43">
        <f t="shared" si="9"/>
        <v>77.825203887017551</v>
      </c>
      <c r="N43">
        <f t="shared" si="10"/>
        <v>337.39333680000004</v>
      </c>
    </row>
    <row r="44" spans="3:16" x14ac:dyDescent="0.25">
      <c r="C44" s="9">
        <v>44470</v>
      </c>
      <c r="D44">
        <f t="shared" si="0"/>
        <v>445</v>
      </c>
      <c r="E44">
        <f t="shared" si="1"/>
        <v>549</v>
      </c>
      <c r="F44">
        <f t="shared" si="2"/>
        <v>435.330404217926</v>
      </c>
      <c r="G44">
        <f t="shared" si="3"/>
        <v>657.54545454545496</v>
      </c>
      <c r="H44">
        <f t="shared" si="4"/>
        <v>431.32875921518996</v>
      </c>
      <c r="I44">
        <f t="shared" si="5"/>
        <v>491.26705158101799</v>
      </c>
      <c r="J44">
        <f t="shared" si="6"/>
        <v>306.37415479519996</v>
      </c>
      <c r="K44">
        <f t="shared" si="7"/>
        <v>61.399905104050049</v>
      </c>
      <c r="L44">
        <f t="shared" si="8"/>
        <v>435.33040421792634</v>
      </c>
      <c r="M44">
        <f t="shared" si="9"/>
        <v>368.64718555188983</v>
      </c>
      <c r="N44">
        <f t="shared" si="10"/>
        <v>498.52280010000004</v>
      </c>
    </row>
    <row r="45" spans="3:16" x14ac:dyDescent="0.25">
      <c r="C45" s="8">
        <v>44471</v>
      </c>
      <c r="D45">
        <f t="shared" si="0"/>
        <v>427</v>
      </c>
      <c r="E45">
        <f t="shared" si="1"/>
        <v>427</v>
      </c>
      <c r="F45">
        <f t="shared" si="2"/>
        <v>415.71880492091395</v>
      </c>
      <c r="G45">
        <f t="shared" si="3"/>
        <v>593.97685950413199</v>
      </c>
      <c r="H45">
        <f t="shared" si="4"/>
        <v>240.36235104686011</v>
      </c>
      <c r="I45">
        <f t="shared" si="5"/>
        <v>388.09446819694597</v>
      </c>
      <c r="J45">
        <f t="shared" si="6"/>
        <v>173.74375629486008</v>
      </c>
      <c r="K45">
        <f t="shared" si="7"/>
        <v>50.018346200110045</v>
      </c>
      <c r="L45">
        <f t="shared" si="8"/>
        <v>415.71880492091407</v>
      </c>
      <c r="M45">
        <f t="shared" si="9"/>
        <v>205.36712762873276</v>
      </c>
      <c r="N45">
        <f t="shared" si="10"/>
        <v>395.84724940000001</v>
      </c>
    </row>
    <row r="46" spans="3:16" x14ac:dyDescent="0.25">
      <c r="C46" s="9">
        <v>44472</v>
      </c>
      <c r="D46">
        <f t="shared" si="0"/>
        <v>173</v>
      </c>
      <c r="E46">
        <f t="shared" si="1"/>
        <v>550</v>
      </c>
      <c r="F46">
        <f t="shared" si="2"/>
        <v>160.107205623901</v>
      </c>
      <c r="G46">
        <f t="shared" si="3"/>
        <v>440.02644628099199</v>
      </c>
      <c r="H46">
        <f t="shared" si="4"/>
        <v>81.358706750510009</v>
      </c>
      <c r="I46">
        <f t="shared" si="5"/>
        <v>397.63114240321397</v>
      </c>
      <c r="J46">
        <f t="shared" si="6"/>
        <v>203.65725797753203</v>
      </c>
      <c r="K46">
        <f t="shared" si="7"/>
        <v>238.41554279468005</v>
      </c>
      <c r="L46">
        <f t="shared" si="8"/>
        <v>160.10720562390179</v>
      </c>
      <c r="M46">
        <f t="shared" si="9"/>
        <v>267.79742697000154</v>
      </c>
      <c r="N46">
        <f t="shared" si="10"/>
        <v>422.20522189999997</v>
      </c>
    </row>
    <row r="47" spans="3:16" x14ac:dyDescent="0.25">
      <c r="C47" s="8">
        <v>44473</v>
      </c>
      <c r="D47">
        <f t="shared" si="0"/>
        <v>233</v>
      </c>
      <c r="E47">
        <f t="shared" si="1"/>
        <v>321</v>
      </c>
      <c r="F47">
        <f t="shared" si="2"/>
        <v>247.50439367311105</v>
      </c>
      <c r="G47">
        <f t="shared" si="3"/>
        <v>108.42644628099197</v>
      </c>
      <c r="H47">
        <f t="shared" si="4"/>
        <v>17.020528759523017</v>
      </c>
      <c r="I47">
        <f t="shared" si="5"/>
        <v>255.15239011497198</v>
      </c>
      <c r="J47">
        <f t="shared" si="6"/>
        <v>87.910092320043987</v>
      </c>
      <c r="K47">
        <f t="shared" si="7"/>
        <v>495.47874198734007</v>
      </c>
      <c r="L47">
        <f t="shared" si="8"/>
        <v>247.50439367311048</v>
      </c>
      <c r="M47">
        <f t="shared" si="9"/>
        <v>156.2549437140276</v>
      </c>
      <c r="N47">
        <f t="shared" si="10"/>
        <v>252.78162650000002</v>
      </c>
    </row>
    <row r="48" spans="3:16" x14ac:dyDescent="0.25">
      <c r="C48" s="9">
        <v>44474</v>
      </c>
      <c r="D48">
        <f t="shared" si="0"/>
        <v>408</v>
      </c>
      <c r="E48">
        <f t="shared" si="1"/>
        <v>614</v>
      </c>
      <c r="F48">
        <f t="shared" si="2"/>
        <v>391.88400702987701</v>
      </c>
      <c r="G48">
        <f t="shared" si="3"/>
        <v>602.42644628099197</v>
      </c>
      <c r="H48">
        <f t="shared" si="4"/>
        <v>8.8131802593300108</v>
      </c>
      <c r="I48">
        <f t="shared" si="5"/>
        <v>465.22494490863198</v>
      </c>
      <c r="J48">
        <f t="shared" si="6"/>
        <v>149.16617763764998</v>
      </c>
      <c r="K48">
        <f t="shared" si="7"/>
        <v>131.18562205100989</v>
      </c>
      <c r="L48">
        <f t="shared" si="8"/>
        <v>391.88400702987724</v>
      </c>
      <c r="M48">
        <f t="shared" si="9"/>
        <v>244.55603064470188</v>
      </c>
      <c r="N48">
        <f t="shared" si="10"/>
        <v>519.2562911</v>
      </c>
    </row>
    <row r="49" spans="3:14" x14ac:dyDescent="0.25">
      <c r="C49" s="8">
        <v>44475</v>
      </c>
      <c r="D49">
        <f t="shared" si="0"/>
        <v>1168</v>
      </c>
      <c r="E49">
        <f t="shared" si="1"/>
        <v>1203</v>
      </c>
      <c r="F49">
        <f t="shared" si="2"/>
        <v>1150.2724077328648</v>
      </c>
      <c r="G49">
        <f t="shared" si="3"/>
        <v>1297.7264462809921</v>
      </c>
      <c r="H49">
        <f t="shared" si="4"/>
        <v>475.16028001761993</v>
      </c>
      <c r="I49">
        <f t="shared" si="5"/>
        <v>1032.0789580925</v>
      </c>
      <c r="J49">
        <f t="shared" si="6"/>
        <v>667.36742151221006</v>
      </c>
      <c r="K49">
        <f t="shared" si="7"/>
        <v>293.03415388650001</v>
      </c>
      <c r="L49">
        <f t="shared" si="8"/>
        <v>1150.2724077328648</v>
      </c>
      <c r="M49">
        <f t="shared" si="9"/>
        <v>727.86147684596472</v>
      </c>
      <c r="N49">
        <f t="shared" si="10"/>
        <v>1215.5664084</v>
      </c>
    </row>
    <row r="50" spans="3:14" x14ac:dyDescent="0.25">
      <c r="C50" s="9">
        <v>44476</v>
      </c>
      <c r="D50">
        <f t="shared" si="0"/>
        <v>1090</v>
      </c>
      <c r="E50">
        <f t="shared" si="1"/>
        <v>1033</v>
      </c>
      <c r="F50">
        <f t="shared" si="2"/>
        <v>1070.660808435852</v>
      </c>
      <c r="G50">
        <f t="shared" si="3"/>
        <v>1207.5264462809919</v>
      </c>
      <c r="H50">
        <f t="shared" si="4"/>
        <v>552.66032925590002</v>
      </c>
      <c r="I50">
        <f t="shared" si="5"/>
        <v>980.35768572539996</v>
      </c>
      <c r="J50">
        <f t="shared" si="6"/>
        <v>528.9065215866699</v>
      </c>
      <c r="K50">
        <f t="shared" si="7"/>
        <v>2.3961459413499142</v>
      </c>
      <c r="L50">
        <f t="shared" si="8"/>
        <v>1070.6608084358527</v>
      </c>
      <c r="M50">
        <f t="shared" si="9"/>
        <v>609.28738499192923</v>
      </c>
      <c r="N50">
        <f t="shared" si="10"/>
        <v>1106.788329</v>
      </c>
    </row>
    <row r="51" spans="3:14" x14ac:dyDescent="0.25">
      <c r="C51" s="8">
        <v>44477</v>
      </c>
      <c r="D51">
        <f t="shared" si="0"/>
        <v>978</v>
      </c>
      <c r="E51">
        <f t="shared" si="1"/>
        <v>1082</v>
      </c>
      <c r="F51">
        <f t="shared" si="2"/>
        <v>957.04920913883996</v>
      </c>
      <c r="G51">
        <f t="shared" si="3"/>
        <v>1125.0264462809919</v>
      </c>
      <c r="H51">
        <f t="shared" si="4"/>
        <v>705.13180139678002</v>
      </c>
      <c r="I51">
        <f t="shared" si="5"/>
        <v>991.52931731699005</v>
      </c>
      <c r="J51">
        <f t="shared" si="6"/>
        <v>534.15059558070993</v>
      </c>
      <c r="K51">
        <f t="shared" si="7"/>
        <v>318.38817779936016</v>
      </c>
      <c r="L51">
        <f t="shared" si="8"/>
        <v>957.04920913884041</v>
      </c>
      <c r="M51">
        <f t="shared" si="9"/>
        <v>664.88761097857309</v>
      </c>
      <c r="N51">
        <f t="shared" si="10"/>
        <v>1002.1599518</v>
      </c>
    </row>
    <row r="52" spans="3:14" x14ac:dyDescent="0.25">
      <c r="C52" s="9">
        <v>44478</v>
      </c>
      <c r="D52">
        <f t="shared" si="0"/>
        <v>1095</v>
      </c>
      <c r="E52">
        <f t="shared" si="1"/>
        <v>1095</v>
      </c>
      <c r="F52">
        <f t="shared" si="2"/>
        <v>1072.4376098418279</v>
      </c>
      <c r="G52">
        <f t="shared" si="3"/>
        <v>1196.4578512396702</v>
      </c>
      <c r="H52">
        <f t="shared" si="4"/>
        <v>605.53124405121002</v>
      </c>
      <c r="I52">
        <f t="shared" si="5"/>
        <v>1022.189834117381</v>
      </c>
      <c r="J52">
        <f t="shared" si="6"/>
        <v>508.59900893348004</v>
      </c>
      <c r="K52">
        <f t="shared" si="7"/>
        <v>397.55418075293983</v>
      </c>
      <c r="L52">
        <f t="shared" si="8"/>
        <v>1072.4376098418281</v>
      </c>
      <c r="M52">
        <f t="shared" si="9"/>
        <v>606.14551551041836</v>
      </c>
      <c r="N52">
        <f t="shared" si="10"/>
        <v>1031.6083097999999</v>
      </c>
    </row>
    <row r="53" spans="3:14" x14ac:dyDescent="0.25">
      <c r="C53" s="8">
        <v>44479</v>
      </c>
      <c r="D53">
        <f t="shared" si="0"/>
        <v>610</v>
      </c>
      <c r="E53">
        <f t="shared" si="1"/>
        <v>987</v>
      </c>
      <c r="F53">
        <f t="shared" si="2"/>
        <v>585.82601054481495</v>
      </c>
      <c r="G53">
        <f t="shared" si="3"/>
        <v>811.50743801652902</v>
      </c>
      <c r="H53">
        <f t="shared" si="4"/>
        <v>224.78916687009996</v>
      </c>
      <c r="I53">
        <f t="shared" si="5"/>
        <v>811.08476191142699</v>
      </c>
      <c r="J53">
        <f t="shared" si="6"/>
        <v>384.47092090177989</v>
      </c>
      <c r="K53">
        <f t="shared" si="7"/>
        <v>944.06416774369018</v>
      </c>
      <c r="L53">
        <f t="shared" si="8"/>
        <v>585.82601054481586</v>
      </c>
      <c r="M53">
        <f t="shared" si="9"/>
        <v>496.99077519789421</v>
      </c>
      <c r="N53">
        <f t="shared" si="10"/>
        <v>836.4889263</v>
      </c>
    </row>
    <row r="54" spans="3:14" x14ac:dyDescent="0.25">
      <c r="C54" s="9">
        <v>44480</v>
      </c>
      <c r="D54">
        <f t="shared" si="0"/>
        <v>14</v>
      </c>
      <c r="E54">
        <f t="shared" si="1"/>
        <v>540</v>
      </c>
      <c r="F54">
        <f t="shared" si="2"/>
        <v>39.785588752196986</v>
      </c>
      <c r="G54">
        <f t="shared" si="3"/>
        <v>261.907438016529</v>
      </c>
      <c r="H54">
        <f t="shared" si="4"/>
        <v>44.126228296706017</v>
      </c>
      <c r="I54">
        <f t="shared" si="5"/>
        <v>460.34365580954398</v>
      </c>
      <c r="J54">
        <f t="shared" si="6"/>
        <v>132.18382823525701</v>
      </c>
      <c r="K54">
        <f t="shared" si="7"/>
        <v>1506.3731625323298</v>
      </c>
      <c r="L54">
        <f t="shared" si="8"/>
        <v>39.785588752196418</v>
      </c>
      <c r="M54">
        <f t="shared" si="9"/>
        <v>242.56406335131487</v>
      </c>
      <c r="N54">
        <f t="shared" si="10"/>
        <v>457.10088940000003</v>
      </c>
    </row>
    <row r="55" spans="3:14" x14ac:dyDescent="0.25">
      <c r="C55" s="8">
        <v>44481</v>
      </c>
      <c r="D55">
        <f t="shared" si="0"/>
        <v>1201</v>
      </c>
      <c r="E55">
        <f t="shared" si="1"/>
        <v>1407</v>
      </c>
      <c r="F55">
        <f t="shared" si="2"/>
        <v>1173.602811950791</v>
      </c>
      <c r="G55">
        <f t="shared" si="3"/>
        <v>1329.9074380165289</v>
      </c>
      <c r="H55">
        <f t="shared" si="4"/>
        <v>404.70318053515007</v>
      </c>
      <c r="I55">
        <f t="shared" si="5"/>
        <v>1231.98094855825</v>
      </c>
      <c r="J55">
        <f t="shared" si="6"/>
        <v>603.67745062052995</v>
      </c>
      <c r="K55">
        <f t="shared" si="7"/>
        <v>648.22650294270989</v>
      </c>
      <c r="L55">
        <f t="shared" si="8"/>
        <v>1173.6028119507914</v>
      </c>
      <c r="M55">
        <f t="shared" si="9"/>
        <v>778.47818110891944</v>
      </c>
      <c r="N55">
        <f t="shared" si="10"/>
        <v>1284.8544196</v>
      </c>
    </row>
    <row r="56" spans="3:14" x14ac:dyDescent="0.25">
      <c r="C56" s="9">
        <v>44482</v>
      </c>
      <c r="D56">
        <f t="shared" si="0"/>
        <v>1723</v>
      </c>
      <c r="E56">
        <f t="shared" si="1"/>
        <v>1758</v>
      </c>
      <c r="F56">
        <f t="shared" si="2"/>
        <v>1693.9912126537779</v>
      </c>
      <c r="G56">
        <f t="shared" si="3"/>
        <v>1787.2074380165291</v>
      </c>
      <c r="H56">
        <f t="shared" si="4"/>
        <v>577.06124453004986</v>
      </c>
      <c r="I56">
        <f t="shared" si="5"/>
        <v>1556.57422342781</v>
      </c>
      <c r="J56">
        <f t="shared" si="6"/>
        <v>817.42070767777</v>
      </c>
      <c r="K56">
        <f t="shared" si="7"/>
        <v>623.58025894697994</v>
      </c>
      <c r="L56">
        <f t="shared" si="8"/>
        <v>1693.991212653779</v>
      </c>
      <c r="M56">
        <f t="shared" si="9"/>
        <v>955.93774021601826</v>
      </c>
      <c r="N56">
        <f t="shared" si="10"/>
        <v>1741.0012452000001</v>
      </c>
    </row>
    <row r="57" spans="3:14" x14ac:dyDescent="0.25">
      <c r="C57" s="8">
        <v>44483</v>
      </c>
      <c r="D57">
        <f t="shared" si="0"/>
        <v>2083</v>
      </c>
      <c r="E57">
        <f t="shared" si="1"/>
        <v>2026</v>
      </c>
      <c r="F57">
        <f t="shared" si="2"/>
        <v>2052.3796133567657</v>
      </c>
      <c r="G57">
        <f t="shared" si="3"/>
        <v>2135.0074380165288</v>
      </c>
      <c r="H57">
        <f t="shared" si="4"/>
        <v>1140.5770074802599</v>
      </c>
      <c r="I57">
        <f t="shared" si="5"/>
        <v>1945.09252380201</v>
      </c>
      <c r="J57">
        <f t="shared" si="6"/>
        <v>1102.72910677046</v>
      </c>
      <c r="K57">
        <f t="shared" si="7"/>
        <v>738.41166448569993</v>
      </c>
      <c r="L57">
        <f t="shared" si="8"/>
        <v>2052.3796133567666</v>
      </c>
      <c r="M57">
        <f t="shared" si="9"/>
        <v>1258.8269293547985</v>
      </c>
      <c r="N57">
        <f t="shared" si="10"/>
        <v>2069.1777569999999</v>
      </c>
    </row>
    <row r="58" spans="3:14" x14ac:dyDescent="0.25">
      <c r="C58" s="9">
        <v>44484</v>
      </c>
      <c r="D58">
        <f t="shared" si="0"/>
        <v>1854</v>
      </c>
      <c r="E58">
        <f t="shared" si="1"/>
        <v>1958</v>
      </c>
      <c r="F58">
        <f t="shared" si="2"/>
        <v>1821.768014059754</v>
      </c>
      <c r="G58">
        <f t="shared" si="3"/>
        <v>1935.507438016529</v>
      </c>
      <c r="H58">
        <f t="shared" si="4"/>
        <v>1253.0417245154799</v>
      </c>
      <c r="I58">
        <f t="shared" si="5"/>
        <v>1843.8622446399399</v>
      </c>
      <c r="J58">
        <f t="shared" si="6"/>
        <v>1017.5392188944199</v>
      </c>
      <c r="K58">
        <f t="shared" si="7"/>
        <v>1417.4629601902698</v>
      </c>
      <c r="L58">
        <f t="shared" si="8"/>
        <v>1821.7680140597545</v>
      </c>
      <c r="M58">
        <f t="shared" si="9"/>
        <v>1232.1684678273666</v>
      </c>
      <c r="N58">
        <f t="shared" si="10"/>
        <v>1847.7997645</v>
      </c>
    </row>
    <row r="59" spans="3:14" x14ac:dyDescent="0.25">
      <c r="C59" s="8">
        <v>44485</v>
      </c>
      <c r="D59">
        <f t="shared" si="0"/>
        <v>2319</v>
      </c>
      <c r="E59">
        <f t="shared" si="1"/>
        <v>2319</v>
      </c>
      <c r="F59">
        <f t="shared" si="2"/>
        <v>2285.156414762741</v>
      </c>
      <c r="G59">
        <f t="shared" si="3"/>
        <v>2354.9388429752071</v>
      </c>
      <c r="H59">
        <f t="shared" si="4"/>
        <v>1445.4877190086299</v>
      </c>
      <c r="I59">
        <f t="shared" si="5"/>
        <v>2221.4884836587098</v>
      </c>
      <c r="J59">
        <f t="shared" si="6"/>
        <v>1300.6634223748799</v>
      </c>
      <c r="K59">
        <f t="shared" si="7"/>
        <v>1392.0558418400196</v>
      </c>
      <c r="L59">
        <f t="shared" si="8"/>
        <v>2285.1564147627423</v>
      </c>
      <c r="M59">
        <f t="shared" si="9"/>
        <v>1490.3399874231279</v>
      </c>
      <c r="N59">
        <f t="shared" si="10"/>
        <v>2222.2743420000002</v>
      </c>
    </row>
    <row r="60" spans="3:14" x14ac:dyDescent="0.25">
      <c r="C60" s="9">
        <v>44486</v>
      </c>
      <c r="D60">
        <f t="shared" si="0"/>
        <v>1606</v>
      </c>
      <c r="E60">
        <f t="shared" si="1"/>
        <v>1983</v>
      </c>
      <c r="F60">
        <f t="shared" si="2"/>
        <v>1570.544815465729</v>
      </c>
      <c r="G60">
        <f t="shared" si="3"/>
        <v>1741.9884297520671</v>
      </c>
      <c r="H60">
        <f t="shared" si="4"/>
        <v>851.20315541522996</v>
      </c>
      <c r="I60">
        <f t="shared" si="5"/>
        <v>1789.829555237266</v>
      </c>
      <c r="J60">
        <f t="shared" si="6"/>
        <v>1048.45680734088</v>
      </c>
      <c r="K60">
        <f t="shared" si="7"/>
        <v>2411.2293354969297</v>
      </c>
      <c r="L60">
        <f t="shared" si="8"/>
        <v>1570.5448154657299</v>
      </c>
      <c r="M60">
        <f t="shared" si="9"/>
        <v>1238.852676570848</v>
      </c>
      <c r="N60">
        <f t="shared" si="10"/>
        <v>1809.0010486000001</v>
      </c>
    </row>
    <row r="61" spans="3:14" x14ac:dyDescent="0.25">
      <c r="C61" s="8">
        <v>44487</v>
      </c>
      <c r="D61">
        <f t="shared" si="0"/>
        <v>620</v>
      </c>
      <c r="E61">
        <f t="shared" si="1"/>
        <v>1174</v>
      </c>
      <c r="F61">
        <f t="shared" si="2"/>
        <v>582.93321616871697</v>
      </c>
      <c r="G61">
        <f t="shared" si="3"/>
        <v>830.38842975206705</v>
      </c>
      <c r="H61">
        <f t="shared" si="4"/>
        <v>436.20332506580007</v>
      </c>
      <c r="I61">
        <f t="shared" si="5"/>
        <v>1084.1440260471209</v>
      </c>
      <c r="J61">
        <f t="shared" si="6"/>
        <v>538.96289732487605</v>
      </c>
      <c r="K61">
        <f t="shared" si="7"/>
        <v>3567.3769678060498</v>
      </c>
      <c r="L61">
        <f t="shared" si="8"/>
        <v>582.93321616871765</v>
      </c>
      <c r="M61">
        <f t="shared" si="9"/>
        <v>710.57279616864173</v>
      </c>
      <c r="N61">
        <f t="shared" si="10"/>
        <v>1075.9215061</v>
      </c>
    </row>
    <row r="62" spans="3:14" x14ac:dyDescent="0.25">
      <c r="C62" s="9">
        <v>44488</v>
      </c>
      <c r="D62">
        <f t="shared" si="0"/>
        <v>3014</v>
      </c>
      <c r="E62">
        <f t="shared" si="1"/>
        <v>3220</v>
      </c>
      <c r="F62">
        <f t="shared" si="2"/>
        <v>2975.321616871704</v>
      </c>
      <c r="G62">
        <f t="shared" si="3"/>
        <v>3077.3884297520672</v>
      </c>
      <c r="H62">
        <f t="shared" si="4"/>
        <v>1738.6284870785798</v>
      </c>
      <c r="I62">
        <f t="shared" si="5"/>
        <v>3025.4386100265679</v>
      </c>
      <c r="J62">
        <f t="shared" si="6"/>
        <v>1979.0964464814101</v>
      </c>
      <c r="K62">
        <f t="shared" si="7"/>
        <v>1758.5626341111201</v>
      </c>
      <c r="L62">
        <f t="shared" si="8"/>
        <v>2975.3216168717054</v>
      </c>
      <c r="M62">
        <f t="shared" si="9"/>
        <v>2257.6312620656045</v>
      </c>
      <c r="N62">
        <f t="shared" si="10"/>
        <v>3069.5218156999999</v>
      </c>
    </row>
    <row r="63" spans="3:14" x14ac:dyDescent="0.25">
      <c r="C63" s="8">
        <v>44489</v>
      </c>
      <c r="D63">
        <f t="shared" si="0"/>
        <v>4642</v>
      </c>
      <c r="E63">
        <f t="shared" si="1"/>
        <v>4677</v>
      </c>
      <c r="F63">
        <f t="shared" si="2"/>
        <v>4601.7100175746918</v>
      </c>
      <c r="G63">
        <f t="shared" si="3"/>
        <v>4640.6884297520673</v>
      </c>
      <c r="H63">
        <f t="shared" si="4"/>
        <v>2923.2862935872899</v>
      </c>
      <c r="I63">
        <f t="shared" si="5"/>
        <v>4452.6705032781301</v>
      </c>
      <c r="J63">
        <f t="shared" si="6"/>
        <v>3212.4442672905302</v>
      </c>
      <c r="K63">
        <f t="shared" si="7"/>
        <v>926.39847588542034</v>
      </c>
      <c r="L63">
        <f t="shared" si="8"/>
        <v>4601.7100175746928</v>
      </c>
      <c r="M63">
        <f t="shared" si="9"/>
        <v>3463.8696192929851</v>
      </c>
      <c r="N63">
        <f t="shared" si="10"/>
        <v>4629.4318710999996</v>
      </c>
    </row>
    <row r="64" spans="3:14" x14ac:dyDescent="0.25">
      <c r="C64" s="9">
        <v>44490</v>
      </c>
      <c r="D64">
        <f t="shared" si="0"/>
        <v>4675</v>
      </c>
      <c r="E64">
        <f t="shared" si="1"/>
        <v>4618</v>
      </c>
      <c r="F64">
        <f t="shared" si="2"/>
        <v>4633.0984182776801</v>
      </c>
      <c r="G64">
        <f t="shared" si="3"/>
        <v>4661.4884297520666</v>
      </c>
      <c r="H64">
        <f t="shared" si="4"/>
        <v>3219.8314371726301</v>
      </c>
      <c r="I64">
        <f t="shared" si="5"/>
        <v>4515.6906030360997</v>
      </c>
      <c r="J64">
        <f t="shared" si="6"/>
        <v>3149.9334188329599</v>
      </c>
      <c r="K64">
        <f t="shared" si="7"/>
        <v>1503.6523201465698</v>
      </c>
      <c r="L64">
        <f t="shared" si="8"/>
        <v>4633.098418277681</v>
      </c>
      <c r="M64">
        <f t="shared" si="9"/>
        <v>3422.7409557954766</v>
      </c>
      <c r="N64">
        <f t="shared" si="10"/>
        <v>4629.5274657</v>
      </c>
    </row>
    <row r="65" spans="3:14" x14ac:dyDescent="0.25">
      <c r="C65" s="8">
        <v>44491</v>
      </c>
      <c r="D65">
        <f t="shared" si="0"/>
        <v>4789</v>
      </c>
      <c r="E65">
        <f t="shared" si="1"/>
        <v>4893</v>
      </c>
      <c r="F65">
        <f t="shared" si="2"/>
        <v>4745.4868189806666</v>
      </c>
      <c r="G65">
        <f t="shared" si="3"/>
        <v>4804.9884297520666</v>
      </c>
      <c r="H65">
        <f t="shared" si="4"/>
        <v>3772.2232336274901</v>
      </c>
      <c r="I65">
        <f t="shared" si="5"/>
        <v>4760.7875009314394</v>
      </c>
      <c r="J65">
        <f t="shared" si="6"/>
        <v>3445.7897305363599</v>
      </c>
      <c r="K65">
        <f t="shared" si="7"/>
        <v>2083.1586921430098</v>
      </c>
      <c r="L65">
        <f t="shared" si="8"/>
        <v>4745.4868189806684</v>
      </c>
      <c r="M65">
        <f t="shared" si="9"/>
        <v>3781.1812841760602</v>
      </c>
      <c r="N65">
        <f t="shared" si="10"/>
        <v>4751.4083625000003</v>
      </c>
    </row>
    <row r="66" spans="3:14" x14ac:dyDescent="0.25">
      <c r="C66" s="9">
        <v>44492</v>
      </c>
      <c r="D66">
        <f t="shared" si="0"/>
        <v>5357</v>
      </c>
      <c r="E66">
        <f t="shared" si="1"/>
        <v>5357</v>
      </c>
      <c r="F66">
        <f t="shared" si="2"/>
        <v>5311.8752196836549</v>
      </c>
      <c r="G66">
        <f t="shared" si="3"/>
        <v>5327.419834710744</v>
      </c>
      <c r="H66">
        <f t="shared" si="4"/>
        <v>3996.1486268809299</v>
      </c>
      <c r="I66">
        <f t="shared" si="5"/>
        <v>5240.4588032563697</v>
      </c>
      <c r="J66">
        <f t="shared" si="6"/>
        <v>3780.6025349043698</v>
      </c>
      <c r="K66">
        <f t="shared" si="7"/>
        <v>2102.3537737358201</v>
      </c>
      <c r="L66">
        <f t="shared" si="8"/>
        <v>5311.8752196836558</v>
      </c>
      <c r="M66">
        <f t="shared" si="9"/>
        <v>4094.5895420557736</v>
      </c>
      <c r="N66">
        <f t="shared" si="10"/>
        <v>5225.8081519999996</v>
      </c>
    </row>
    <row r="67" spans="3:14" x14ac:dyDescent="0.25">
      <c r="C67" s="8">
        <v>44493</v>
      </c>
      <c r="D67">
        <f t="shared" si="0"/>
        <v>3811</v>
      </c>
      <c r="E67">
        <f t="shared" si="1"/>
        <v>4188</v>
      </c>
      <c r="F67">
        <f t="shared" si="2"/>
        <v>3764.2636203866432</v>
      </c>
      <c r="G67">
        <f t="shared" si="3"/>
        <v>3881.469421487604</v>
      </c>
      <c r="H67">
        <f t="shared" si="4"/>
        <v>2589.4825153489201</v>
      </c>
      <c r="I67">
        <f t="shared" si="5"/>
        <v>3981.4500817263852</v>
      </c>
      <c r="J67">
        <f t="shared" si="6"/>
        <v>2823.8202088229</v>
      </c>
      <c r="K67">
        <f t="shared" si="7"/>
        <v>3930.3994053339993</v>
      </c>
      <c r="L67">
        <f t="shared" si="8"/>
        <v>3764.2636203866441</v>
      </c>
      <c r="M67">
        <f t="shared" si="9"/>
        <v>3127.220601104711</v>
      </c>
      <c r="N67">
        <f t="shared" si="10"/>
        <v>3989.7153812000001</v>
      </c>
    </row>
    <row r="68" spans="3:14" x14ac:dyDescent="0.25">
      <c r="C68" s="9">
        <v>44494</v>
      </c>
      <c r="D68">
        <f t="shared" si="0"/>
        <v>2033</v>
      </c>
      <c r="E68">
        <f t="shared" si="1"/>
        <v>2587</v>
      </c>
      <c r="F68">
        <f t="shared" si="2"/>
        <v>1984.6520210896301</v>
      </c>
      <c r="G68">
        <f t="shared" si="3"/>
        <v>2177.8694214876041</v>
      </c>
      <c r="H68">
        <f t="shared" si="4"/>
        <v>1543.4114691313</v>
      </c>
      <c r="I68">
        <f t="shared" si="5"/>
        <v>2489.1667577762582</v>
      </c>
      <c r="J68">
        <f t="shared" si="6"/>
        <v>1657.04906945738</v>
      </c>
      <c r="K68">
        <f t="shared" si="7"/>
        <v>5847.9314166675795</v>
      </c>
      <c r="L68">
        <f t="shared" si="8"/>
        <v>1984.6520210896317</v>
      </c>
      <c r="M68">
        <f t="shared" si="9"/>
        <v>1917.8744499652294</v>
      </c>
      <c r="N68">
        <f t="shared" si="10"/>
        <v>2473.2265394999999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14</v>
      </c>
      <c r="J71" s="11" t="s">
        <v>17</v>
      </c>
      <c r="K71" s="11" t="s">
        <v>21</v>
      </c>
      <c r="L71" s="11" t="s">
        <v>9</v>
      </c>
      <c r="M71" s="11" t="s">
        <v>24</v>
      </c>
      <c r="N71" s="12" t="s">
        <v>12</v>
      </c>
    </row>
    <row r="72" spans="3:14" x14ac:dyDescent="0.25">
      <c r="C72" s="8">
        <v>44465</v>
      </c>
      <c r="D72">
        <f>D39*D39</f>
        <v>75076</v>
      </c>
      <c r="E72">
        <f t="shared" ref="E72:N72" si="11">E39*E39</f>
        <v>10609</v>
      </c>
      <c r="F72">
        <f t="shared" si="11"/>
        <v>75961.753667056735</v>
      </c>
      <c r="G72">
        <f t="shared" si="11"/>
        <v>3427.5702479339325</v>
      </c>
      <c r="H72">
        <f t="shared" si="11"/>
        <v>17260.88264439697</v>
      </c>
      <c r="I72">
        <f t="shared" si="11"/>
        <v>244.47292163174038</v>
      </c>
      <c r="J72">
        <f t="shared" si="11"/>
        <v>2147.1252504804124</v>
      </c>
      <c r="K72">
        <f t="shared" si="11"/>
        <v>21226.76839790697</v>
      </c>
      <c r="L72">
        <f t="shared" si="11"/>
        <v>75961.753667056852</v>
      </c>
      <c r="M72">
        <f t="shared" si="11"/>
        <v>115.36545520848397</v>
      </c>
      <c r="N72">
        <f t="shared" si="11"/>
        <v>7.9790317795237833</v>
      </c>
    </row>
    <row r="73" spans="3:14" x14ac:dyDescent="0.25">
      <c r="C73" s="9">
        <v>44466</v>
      </c>
      <c r="D73">
        <f t="shared" ref="D73:L101" si="12">D40*D40</f>
        <v>246016</v>
      </c>
      <c r="E73">
        <f t="shared" si="12"/>
        <v>3364</v>
      </c>
      <c r="F73">
        <f t="shared" si="12"/>
        <v>249223.80201444932</v>
      </c>
      <c r="G73">
        <f t="shared" si="12"/>
        <v>7930.7120661156232</v>
      </c>
      <c r="H73">
        <f t="shared" si="12"/>
        <v>8681.1620389833552</v>
      </c>
      <c r="I73">
        <f t="shared" si="12"/>
        <v>139.40009523456351</v>
      </c>
      <c r="J73">
        <f t="shared" si="12"/>
        <v>1720.6395961937956</v>
      </c>
      <c r="K73">
        <f t="shared" si="12"/>
        <v>60421.708843225439</v>
      </c>
      <c r="L73">
        <f t="shared" si="12"/>
        <v>249223.80201444888</v>
      </c>
      <c r="M73">
        <f t="shared" ref="M73:N73" si="13">M40*M40</f>
        <v>66.628454855604545</v>
      </c>
      <c r="N73">
        <f t="shared" si="13"/>
        <v>15.841180885623775</v>
      </c>
    </row>
    <row r="74" spans="3:14" x14ac:dyDescent="0.25">
      <c r="C74" s="8">
        <v>44467</v>
      </c>
      <c r="D74">
        <f t="shared" si="12"/>
        <v>3364</v>
      </c>
      <c r="E74">
        <f t="shared" si="12"/>
        <v>69696</v>
      </c>
      <c r="F74">
        <f t="shared" si="12"/>
        <v>2826.538715286878</v>
      </c>
      <c r="G74">
        <f t="shared" si="12"/>
        <v>101089.31206611602</v>
      </c>
      <c r="H74">
        <f t="shared" si="12"/>
        <v>3277.0368387760641</v>
      </c>
      <c r="I74">
        <f t="shared" si="12"/>
        <v>23203.512828406747</v>
      </c>
      <c r="J74">
        <f t="shared" si="12"/>
        <v>3713.670432119995</v>
      </c>
      <c r="K74">
        <f t="shared" si="12"/>
        <v>5815.0563786651819</v>
      </c>
      <c r="L74">
        <f t="shared" si="12"/>
        <v>2826.5387152869021</v>
      </c>
      <c r="M74">
        <f t="shared" ref="M74:N74" si="14">M41*M41</f>
        <v>9206.7780757118744</v>
      </c>
      <c r="N74">
        <f t="shared" si="14"/>
        <v>38321.1964824284</v>
      </c>
    </row>
    <row r="75" spans="3:14" x14ac:dyDescent="0.25">
      <c r="C75" s="9">
        <v>44468</v>
      </c>
      <c r="D75">
        <f t="shared" si="12"/>
        <v>100489</v>
      </c>
      <c r="E75">
        <f t="shared" si="12"/>
        <v>123904</v>
      </c>
      <c r="F75">
        <f t="shared" si="12"/>
        <v>96443.540219483024</v>
      </c>
      <c r="G75">
        <f t="shared" si="12"/>
        <v>262395.40570247982</v>
      </c>
      <c r="H75">
        <f t="shared" si="12"/>
        <v>271.97488606252773</v>
      </c>
      <c r="I75">
        <f t="shared" si="12"/>
        <v>50132.573512450814</v>
      </c>
      <c r="J75">
        <f t="shared" si="12"/>
        <v>15960.340769265475</v>
      </c>
      <c r="K75">
        <f t="shared" si="12"/>
        <v>7353.0220592940286</v>
      </c>
      <c r="L75">
        <f t="shared" si="12"/>
        <v>96443.540219482951</v>
      </c>
      <c r="M75">
        <f t="shared" ref="M75:N75" si="15">M42*M42</f>
        <v>20401.572608653049</v>
      </c>
      <c r="N75">
        <f t="shared" si="15"/>
        <v>154575.060261698</v>
      </c>
    </row>
    <row r="76" spans="3:14" x14ac:dyDescent="0.25">
      <c r="C76" s="8">
        <v>44469</v>
      </c>
      <c r="D76">
        <f t="shared" si="12"/>
        <v>84681</v>
      </c>
      <c r="E76">
        <f t="shared" si="12"/>
        <v>54756</v>
      </c>
      <c r="F76">
        <f t="shared" si="12"/>
        <v>80056.177353047213</v>
      </c>
      <c r="G76">
        <f t="shared" si="12"/>
        <v>224719.09297520699</v>
      </c>
      <c r="H76">
        <f t="shared" si="12"/>
        <v>5520.2458956938208</v>
      </c>
      <c r="I76">
        <f t="shared" si="12"/>
        <v>48730.789124185641</v>
      </c>
      <c r="J76">
        <f t="shared" si="12"/>
        <v>1822.0110174118834</v>
      </c>
      <c r="K76">
        <f t="shared" si="12"/>
        <v>6275.8768440389404</v>
      </c>
      <c r="L76">
        <f t="shared" si="12"/>
        <v>80056.177353047533</v>
      </c>
      <c r="M76">
        <f t="shared" ref="M76:N76" si="16">M43*M43</f>
        <v>6056.7623600558518</v>
      </c>
      <c r="N76">
        <f t="shared" si="16"/>
        <v>113834.26371703827</v>
      </c>
    </row>
    <row r="77" spans="3:14" x14ac:dyDescent="0.25">
      <c r="C77" s="9">
        <v>44470</v>
      </c>
      <c r="D77">
        <f t="shared" si="12"/>
        <v>198025</v>
      </c>
      <c r="E77">
        <f t="shared" si="12"/>
        <v>301401</v>
      </c>
      <c r="F77">
        <f t="shared" si="12"/>
        <v>189512.56083654283</v>
      </c>
      <c r="G77">
        <f t="shared" si="12"/>
        <v>432366.02479338896</v>
      </c>
      <c r="H77">
        <f t="shared" si="12"/>
        <v>186044.49852611532</v>
      </c>
      <c r="I77">
        <f t="shared" si="12"/>
        <v>241343.3159691066</v>
      </c>
      <c r="J77">
        <f t="shared" si="12"/>
        <v>93865.122726473142</v>
      </c>
      <c r="K77">
        <f t="shared" si="12"/>
        <v>3769.9483467863511</v>
      </c>
      <c r="L77">
        <f t="shared" si="12"/>
        <v>189512.56083654315</v>
      </c>
      <c r="M77">
        <f t="shared" ref="M77:N77" si="17">M44*M44</f>
        <v>135900.7474153295</v>
      </c>
      <c r="N77">
        <f t="shared" si="17"/>
        <v>248524.98221954459</v>
      </c>
    </row>
    <row r="78" spans="3:14" x14ac:dyDescent="0.25">
      <c r="C78" s="8">
        <v>44471</v>
      </c>
      <c r="D78">
        <f t="shared" si="12"/>
        <v>182329</v>
      </c>
      <c r="E78">
        <f t="shared" si="12"/>
        <v>182329</v>
      </c>
      <c r="F78">
        <f t="shared" si="12"/>
        <v>172822.12476487292</v>
      </c>
      <c r="G78">
        <f t="shared" si="12"/>
        <v>352808.50962639134</v>
      </c>
      <c r="H78">
        <f t="shared" si="12"/>
        <v>57774.059800774012</v>
      </c>
      <c r="I78">
        <f t="shared" si="12"/>
        <v>150617.31624507031</v>
      </c>
      <c r="J78">
        <f t="shared" si="12"/>
        <v>30186.89285144773</v>
      </c>
      <c r="K78">
        <f t="shared" si="12"/>
        <v>2501.834956594063</v>
      </c>
      <c r="L78">
        <f t="shared" si="12"/>
        <v>172822.12476487301</v>
      </c>
      <c r="M78">
        <f t="shared" ref="M78:N78" si="18">M45*M45</f>
        <v>42175.657110476212</v>
      </c>
      <c r="N78">
        <f t="shared" si="18"/>
        <v>156695.04485754581</v>
      </c>
    </row>
    <row r="79" spans="3:14" x14ac:dyDescent="0.25">
      <c r="C79" s="9">
        <v>44472</v>
      </c>
      <c r="D79">
        <f t="shared" si="12"/>
        <v>29929</v>
      </c>
      <c r="E79">
        <f t="shared" si="12"/>
        <v>302500</v>
      </c>
      <c r="F79">
        <f t="shared" si="12"/>
        <v>25634.317292694115</v>
      </c>
      <c r="G79">
        <f t="shared" si="12"/>
        <v>193623.27342667873</v>
      </c>
      <c r="H79">
        <f t="shared" si="12"/>
        <v>6619.2391641154827</v>
      </c>
      <c r="I79">
        <f t="shared" si="12"/>
        <v>158110.52540888503</v>
      </c>
      <c r="J79">
        <f t="shared" si="12"/>
        <v>41476.278726927034</v>
      </c>
      <c r="K79">
        <f t="shared" si="12"/>
        <v>56841.971046081911</v>
      </c>
      <c r="L79">
        <f t="shared" si="12"/>
        <v>25634.31729269437</v>
      </c>
      <c r="M79">
        <f t="shared" ref="M79:N79" si="19">M46*M46</f>
        <v>71715.461891753308</v>
      </c>
      <c r="N79">
        <f t="shared" si="19"/>
        <v>178257.24939962823</v>
      </c>
    </row>
    <row r="80" spans="3:14" x14ac:dyDescent="0.25">
      <c r="C80" s="8">
        <v>44473</v>
      </c>
      <c r="D80">
        <f t="shared" si="12"/>
        <v>54289</v>
      </c>
      <c r="E80">
        <f t="shared" si="12"/>
        <v>103041</v>
      </c>
      <c r="F80">
        <f t="shared" si="12"/>
        <v>61258.424887494337</v>
      </c>
      <c r="G80">
        <f t="shared" si="12"/>
        <v>11756.294253124837</v>
      </c>
      <c r="H80">
        <f t="shared" si="12"/>
        <v>289.69839925375015</v>
      </c>
      <c r="I80">
        <f t="shared" si="12"/>
        <v>65102.742181382848</v>
      </c>
      <c r="J80">
        <f t="shared" si="12"/>
        <v>7728.1843317186567</v>
      </c>
      <c r="K80">
        <f t="shared" si="12"/>
        <v>245499.18376135713</v>
      </c>
      <c r="L80">
        <f t="shared" si="12"/>
        <v>61258.424887494053</v>
      </c>
      <c r="M80">
        <f t="shared" ref="M80:N80" si="20">M47*M47</f>
        <v>24415.607435073936</v>
      </c>
      <c r="N80">
        <f t="shared" si="20"/>
        <v>63898.550695985512</v>
      </c>
    </row>
    <row r="81" spans="3:14" x14ac:dyDescent="0.25">
      <c r="C81" s="9">
        <v>44474</v>
      </c>
      <c r="D81">
        <f t="shared" si="12"/>
        <v>166464</v>
      </c>
      <c r="E81">
        <f t="shared" si="12"/>
        <v>376996</v>
      </c>
      <c r="F81">
        <f t="shared" si="12"/>
        <v>153573.07496579271</v>
      </c>
      <c r="G81">
        <f t="shared" si="12"/>
        <v>362917.62317874492</v>
      </c>
      <c r="H81">
        <f t="shared" si="12"/>
        <v>77.672146283444192</v>
      </c>
      <c r="I81">
        <f t="shared" si="12"/>
        <v>216434.24936523967</v>
      </c>
      <c r="J81">
        <f t="shared" si="12"/>
        <v>22250.54855102695</v>
      </c>
      <c r="K81">
        <f t="shared" si="12"/>
        <v>17209.66743291041</v>
      </c>
      <c r="L81">
        <f t="shared" si="12"/>
        <v>153573.07496579288</v>
      </c>
      <c r="M81">
        <f t="shared" ref="M81:N81" si="21">M48*M48</f>
        <v>59807.652124692366</v>
      </c>
      <c r="N81">
        <f t="shared" si="21"/>
        <v>269627.09584692796</v>
      </c>
    </row>
    <row r="82" spans="3:14" x14ac:dyDescent="0.25">
      <c r="C82" s="8">
        <v>44475</v>
      </c>
      <c r="D82">
        <f t="shared" si="12"/>
        <v>1364224</v>
      </c>
      <c r="E82">
        <f t="shared" si="12"/>
        <v>1447209</v>
      </c>
      <c r="F82">
        <f t="shared" si="12"/>
        <v>1323126.6119915622</v>
      </c>
      <c r="G82">
        <f t="shared" si="12"/>
        <v>1684093.9293770927</v>
      </c>
      <c r="H82">
        <f t="shared" si="12"/>
        <v>225777.29170642298</v>
      </c>
      <c r="I82">
        <f t="shared" si="12"/>
        <v>1065186.9757373002</v>
      </c>
      <c r="J82">
        <f t="shared" si="12"/>
        <v>445379.27529585583</v>
      </c>
      <c r="K82">
        <f t="shared" si="12"/>
        <v>85869.015343976964</v>
      </c>
      <c r="L82">
        <f t="shared" si="12"/>
        <v>1323126.6119915622</v>
      </c>
      <c r="M82">
        <f t="shared" ref="M82:N82" si="22">M49*M49</f>
        <v>529782.32947638887</v>
      </c>
      <c r="N82">
        <f t="shared" si="22"/>
        <v>1477601.6932304755</v>
      </c>
    </row>
    <row r="83" spans="3:14" x14ac:dyDescent="0.25">
      <c r="C83" s="9">
        <v>44476</v>
      </c>
      <c r="D83">
        <f t="shared" si="12"/>
        <v>1188100</v>
      </c>
      <c r="E83">
        <f t="shared" si="12"/>
        <v>1067089</v>
      </c>
      <c r="F83">
        <f t="shared" si="12"/>
        <v>1146314.5667205122</v>
      </c>
      <c r="G83">
        <f t="shared" si="12"/>
        <v>1458120.1184680013</v>
      </c>
      <c r="H83">
        <f t="shared" si="12"/>
        <v>305433.43953323981</v>
      </c>
      <c r="I83">
        <f t="shared" si="12"/>
        <v>961101.19196086202</v>
      </c>
      <c r="J83">
        <f t="shared" si="12"/>
        <v>279742.10857691051</v>
      </c>
      <c r="K83">
        <f t="shared" si="12"/>
        <v>5.7415153722476662</v>
      </c>
      <c r="L83">
        <f t="shared" si="12"/>
        <v>1146314.5667205136</v>
      </c>
      <c r="M83">
        <f t="shared" ref="M83:N83" si="23">M50*M50</f>
        <v>371231.11751030339</v>
      </c>
      <c r="N83">
        <f t="shared" si="23"/>
        <v>1224980.4052106121</v>
      </c>
    </row>
    <row r="84" spans="3:14" x14ac:dyDescent="0.25">
      <c r="C84" s="8">
        <v>44477</v>
      </c>
      <c r="D84">
        <f t="shared" si="12"/>
        <v>956484</v>
      </c>
      <c r="E84">
        <f t="shared" si="12"/>
        <v>1170724</v>
      </c>
      <c r="F84">
        <f t="shared" si="12"/>
        <v>915943.18871327897</v>
      </c>
      <c r="G84">
        <f t="shared" si="12"/>
        <v>1265684.5048316375</v>
      </c>
      <c r="H84">
        <f t="shared" si="12"/>
        <v>497210.85734106804</v>
      </c>
      <c r="I84">
        <f t="shared" si="12"/>
        <v>983130.38709909632</v>
      </c>
      <c r="J84">
        <f t="shared" si="12"/>
        <v>285316.85875922715</v>
      </c>
      <c r="K84">
        <f t="shared" si="12"/>
        <v>101371.03176239697</v>
      </c>
      <c r="L84">
        <f t="shared" si="12"/>
        <v>915943.1887132799</v>
      </c>
      <c r="M84">
        <f t="shared" ref="M84:N84" si="24">M51*M51</f>
        <v>442075.53523279435</v>
      </c>
      <c r="N84">
        <f t="shared" si="24"/>
        <v>1004324.5689917784</v>
      </c>
    </row>
    <row r="85" spans="3:14" x14ac:dyDescent="0.25">
      <c r="C85" s="9">
        <v>44478</v>
      </c>
      <c r="D85">
        <f t="shared" si="12"/>
        <v>1199025</v>
      </c>
      <c r="E85">
        <f t="shared" si="12"/>
        <v>1199025</v>
      </c>
      <c r="F85">
        <f t="shared" si="12"/>
        <v>1150122.4270032528</v>
      </c>
      <c r="G85">
        <f t="shared" si="12"/>
        <v>1431511.3897930486</v>
      </c>
      <c r="H85">
        <f t="shared" si="12"/>
        <v>366668.08752220607</v>
      </c>
      <c r="I85">
        <f t="shared" si="12"/>
        <v>1044872.0569729189</v>
      </c>
      <c r="J85">
        <f t="shared" si="12"/>
        <v>258672.95188811811</v>
      </c>
      <c r="K85">
        <f t="shared" si="12"/>
        <v>158049.32663414115</v>
      </c>
      <c r="L85">
        <f t="shared" si="12"/>
        <v>1150122.4270032533</v>
      </c>
      <c r="M85">
        <f t="shared" ref="M85:N85" si="25">M52*M52</f>
        <v>367412.38597339083</v>
      </c>
      <c r="N85">
        <f t="shared" si="25"/>
        <v>1064215.7048484127</v>
      </c>
    </row>
    <row r="86" spans="3:14" x14ac:dyDescent="0.25">
      <c r="C86" s="8">
        <v>44479</v>
      </c>
      <c r="D86">
        <f t="shared" si="12"/>
        <v>372100</v>
      </c>
      <c r="E86">
        <f t="shared" si="12"/>
        <v>974169</v>
      </c>
      <c r="F86">
        <f t="shared" si="12"/>
        <v>343192.11463085364</v>
      </c>
      <c r="G86">
        <f t="shared" si="12"/>
        <v>658544.3219561507</v>
      </c>
      <c r="H86">
        <f t="shared" si="12"/>
        <v>50530.16954215365</v>
      </c>
      <c r="I86">
        <f t="shared" si="12"/>
        <v>657858.49100491626</v>
      </c>
      <c r="J86">
        <f t="shared" si="12"/>
        <v>147817.88901906268</v>
      </c>
      <c r="K86">
        <f t="shared" si="12"/>
        <v>891257.15281758644</v>
      </c>
      <c r="L86">
        <f t="shared" si="12"/>
        <v>343192.11463085469</v>
      </c>
      <c r="M86">
        <f t="shared" ref="M86:N86" si="26">M53*M53</f>
        <v>246999.83063180381</v>
      </c>
      <c r="N86">
        <f t="shared" si="26"/>
        <v>699713.72382252687</v>
      </c>
    </row>
    <row r="87" spans="3:14" x14ac:dyDescent="0.25">
      <c r="C87" s="9">
        <v>44480</v>
      </c>
      <c r="D87">
        <f t="shared" si="12"/>
        <v>196</v>
      </c>
      <c r="E87">
        <f t="shared" si="12"/>
        <v>291600</v>
      </c>
      <c r="F87">
        <f t="shared" si="12"/>
        <v>1582.8930723589433</v>
      </c>
      <c r="G87">
        <f t="shared" si="12"/>
        <v>68595.506088381982</v>
      </c>
      <c r="H87">
        <f t="shared" si="12"/>
        <v>1947.1240236930189</v>
      </c>
      <c r="I87">
        <f t="shared" si="12"/>
        <v>211916.28144409589</v>
      </c>
      <c r="J87">
        <f t="shared" si="12"/>
        <v>17472.564446927929</v>
      </c>
      <c r="K87">
        <f t="shared" si="12"/>
        <v>2269160.1047976529</v>
      </c>
      <c r="L87">
        <f t="shared" si="12"/>
        <v>1582.8930723588981</v>
      </c>
      <c r="M87">
        <f t="shared" ref="M87:N87" si="27">M54*M54</f>
        <v>58837.324829500692</v>
      </c>
      <c r="N87">
        <f t="shared" si="27"/>
        <v>208941.22309027106</v>
      </c>
    </row>
    <row r="88" spans="3:14" x14ac:dyDescent="0.25">
      <c r="C88" s="8">
        <v>44481</v>
      </c>
      <c r="D88">
        <f t="shared" si="12"/>
        <v>1442401</v>
      </c>
      <c r="E88">
        <f t="shared" si="12"/>
        <v>1979649</v>
      </c>
      <c r="F88">
        <f t="shared" si="12"/>
        <v>1377343.5602188036</v>
      </c>
      <c r="G88">
        <f t="shared" si="12"/>
        <v>1768653.7936916875</v>
      </c>
      <c r="H88">
        <f t="shared" si="12"/>
        <v>163784.66433526628</v>
      </c>
      <c r="I88">
        <f t="shared" si="12"/>
        <v>1517777.0576104855</v>
      </c>
      <c r="J88">
        <f t="shared" si="12"/>
        <v>364426.46438770241</v>
      </c>
      <c r="K88">
        <f t="shared" si="12"/>
        <v>420197.59911733505</v>
      </c>
      <c r="L88">
        <f t="shared" si="12"/>
        <v>1377343.5602188047</v>
      </c>
      <c r="M88">
        <f t="shared" ref="M88:N88" si="28">M55*M55</f>
        <v>606028.27846265153</v>
      </c>
      <c r="N88">
        <f t="shared" si="28"/>
        <v>1650850.8795656529</v>
      </c>
    </row>
    <row r="89" spans="3:14" x14ac:dyDescent="0.25">
      <c r="C89" s="9">
        <v>44482</v>
      </c>
      <c r="D89">
        <f t="shared" si="12"/>
        <v>2968729</v>
      </c>
      <c r="E89">
        <f t="shared" si="12"/>
        <v>3090564</v>
      </c>
      <c r="F89">
        <f t="shared" si="12"/>
        <v>2869606.2285482171</v>
      </c>
      <c r="G89">
        <f t="shared" si="12"/>
        <v>3194110.4265016057</v>
      </c>
      <c r="H89">
        <f t="shared" si="12"/>
        <v>332999.67993857001</v>
      </c>
      <c r="I89">
        <f t="shared" si="12"/>
        <v>2422923.31303989</v>
      </c>
      <c r="J89">
        <f t="shared" si="12"/>
        <v>668176.61334042635</v>
      </c>
      <c r="K89">
        <f t="shared" si="12"/>
        <v>388852.33934838255</v>
      </c>
      <c r="L89">
        <f t="shared" si="12"/>
        <v>2869606.2285482208</v>
      </c>
      <c r="M89">
        <f t="shared" ref="M89:N89" si="29">M56*M56</f>
        <v>913816.96316930756</v>
      </c>
      <c r="N89">
        <f t="shared" si="29"/>
        <v>3031085.335787951</v>
      </c>
    </row>
    <row r="90" spans="3:14" x14ac:dyDescent="0.25">
      <c r="C90" s="8">
        <v>44483</v>
      </c>
      <c r="D90">
        <f t="shared" si="12"/>
        <v>4338889</v>
      </c>
      <c r="E90">
        <f t="shared" si="12"/>
        <v>4104676</v>
      </c>
      <c r="F90">
        <f t="shared" si="12"/>
        <v>4212262.0773224672</v>
      </c>
      <c r="G90">
        <f t="shared" si="12"/>
        <v>4558256.7603859017</v>
      </c>
      <c r="H90">
        <f t="shared" si="12"/>
        <v>1300915.9099926248</v>
      </c>
      <c r="I90">
        <f t="shared" si="12"/>
        <v>3783384.9261504728</v>
      </c>
      <c r="J90">
        <f t="shared" si="12"/>
        <v>1216011.4829187766</v>
      </c>
      <c r="K90">
        <f t="shared" si="12"/>
        <v>545251.7862485419</v>
      </c>
      <c r="L90">
        <f t="shared" si="12"/>
        <v>4212262.077322471</v>
      </c>
      <c r="M90">
        <f t="shared" ref="M90:N90" si="30">M57*M57</f>
        <v>1584645.2380688309</v>
      </c>
      <c r="N90">
        <f t="shared" si="30"/>
        <v>4281496.5900635505</v>
      </c>
    </row>
    <row r="91" spans="3:14" x14ac:dyDescent="0.25">
      <c r="C91" s="9">
        <v>44484</v>
      </c>
      <c r="D91">
        <f t="shared" si="12"/>
        <v>3437316</v>
      </c>
      <c r="E91">
        <f t="shared" si="12"/>
        <v>3833764</v>
      </c>
      <c r="F91">
        <f t="shared" si="12"/>
        <v>3318838.6970512201</v>
      </c>
      <c r="G91">
        <f t="shared" si="12"/>
        <v>3746189.042617308</v>
      </c>
      <c r="H91">
        <f t="shared" si="12"/>
        <v>1570113.563376728</v>
      </c>
      <c r="I91">
        <f t="shared" si="12"/>
        <v>3399827.9772086376</v>
      </c>
      <c r="J91">
        <f t="shared" si="12"/>
        <v>1035386.0619882663</v>
      </c>
      <c r="K91">
        <f t="shared" si="12"/>
        <v>2009201.2435113622</v>
      </c>
      <c r="L91">
        <f t="shared" si="12"/>
        <v>3318838.697051222</v>
      </c>
      <c r="M91">
        <f t="shared" ref="M91:N91" si="31">M58*M58</f>
        <v>1518239.1331080401</v>
      </c>
      <c r="N91">
        <f t="shared" si="31"/>
        <v>3414363.9696862558</v>
      </c>
    </row>
    <row r="92" spans="3:14" x14ac:dyDescent="0.25">
      <c r="C92" s="8">
        <v>44485</v>
      </c>
      <c r="D92">
        <f t="shared" si="12"/>
        <v>5377761</v>
      </c>
      <c r="E92">
        <f t="shared" si="12"/>
        <v>5377761</v>
      </c>
      <c r="F92">
        <f t="shared" si="12"/>
        <v>5221939.8399313046</v>
      </c>
      <c r="G92">
        <f t="shared" si="12"/>
        <v>5545736.9541534074</v>
      </c>
      <c r="H92">
        <f t="shared" si="12"/>
        <v>2089434.745804772</v>
      </c>
      <c r="I92">
        <f t="shared" si="12"/>
        <v>4935011.0830282737</v>
      </c>
      <c r="J92">
        <f t="shared" si="12"/>
        <v>1691725.3383039352</v>
      </c>
      <c r="K92">
        <f t="shared" si="12"/>
        <v>1937819.4668009258</v>
      </c>
      <c r="L92">
        <f t="shared" si="12"/>
        <v>5221939.8399313102</v>
      </c>
      <c r="M92">
        <f t="shared" ref="M92:N92" si="32">M59*M59</f>
        <v>2221113.2781123691</v>
      </c>
      <c r="N92">
        <f t="shared" si="32"/>
        <v>4938503.2511115335</v>
      </c>
    </row>
    <row r="93" spans="3:14" x14ac:dyDescent="0.25">
      <c r="C93" s="9">
        <v>44486</v>
      </c>
      <c r="D93">
        <f t="shared" si="12"/>
        <v>2579236</v>
      </c>
      <c r="E93">
        <f t="shared" si="12"/>
        <v>3932289</v>
      </c>
      <c r="F93">
        <f t="shared" si="12"/>
        <v>2466611.0173862809</v>
      </c>
      <c r="G93">
        <f t="shared" si="12"/>
        <v>3034523.6893900721</v>
      </c>
      <c r="H93">
        <f t="shared" si="12"/>
        <v>724546.81178884418</v>
      </c>
      <c r="I93">
        <f t="shared" si="12"/>
        <v>3203489.8368008295</v>
      </c>
      <c r="J93">
        <f t="shared" si="12"/>
        <v>1099261.6768594312</v>
      </c>
      <c r="K93">
        <f t="shared" si="12"/>
        <v>5814026.9083609655</v>
      </c>
      <c r="L93">
        <f t="shared" si="12"/>
        <v>2466611.0173862837</v>
      </c>
      <c r="M93">
        <f t="shared" ref="M93:N93" si="33">M60*M60</f>
        <v>1534755.9542467541</v>
      </c>
      <c r="N93">
        <f t="shared" si="33"/>
        <v>3272484.7938358998</v>
      </c>
    </row>
    <row r="94" spans="3:14" x14ac:dyDescent="0.25">
      <c r="C94" s="8">
        <v>44487</v>
      </c>
      <c r="D94">
        <f t="shared" si="12"/>
        <v>384400</v>
      </c>
      <c r="E94">
        <f t="shared" si="12"/>
        <v>1378276</v>
      </c>
      <c r="F94">
        <f t="shared" si="12"/>
        <v>339811.1345128041</v>
      </c>
      <c r="G94">
        <f t="shared" si="12"/>
        <v>689544.94426610356</v>
      </c>
      <c r="H94">
        <f t="shared" si="12"/>
        <v>190273.34079846003</v>
      </c>
      <c r="I94">
        <f t="shared" si="12"/>
        <v>1175368.2692136604</v>
      </c>
      <c r="J94">
        <f t="shared" si="12"/>
        <v>290481.00469282491</v>
      </c>
      <c r="K94">
        <f t="shared" si="12"/>
        <v>12726178.430433087</v>
      </c>
      <c r="L94">
        <f t="shared" si="12"/>
        <v>339811.13451280491</v>
      </c>
      <c r="M94">
        <f t="shared" ref="M94:N94" si="34">M61*M61</f>
        <v>504913.69865492207</v>
      </c>
      <c r="N94">
        <f t="shared" si="34"/>
        <v>1157607.0872884924</v>
      </c>
    </row>
    <row r="95" spans="3:14" x14ac:dyDescent="0.25">
      <c r="C95" s="9">
        <v>44488</v>
      </c>
      <c r="D95">
        <f t="shared" si="12"/>
        <v>9084196</v>
      </c>
      <c r="E95">
        <f t="shared" si="12"/>
        <v>10368400</v>
      </c>
      <c r="F95">
        <f t="shared" si="12"/>
        <v>8852538.7238240503</v>
      </c>
      <c r="G95">
        <f t="shared" si="12"/>
        <v>9470319.5475718938</v>
      </c>
      <c r="H95">
        <f t="shared" si="12"/>
        <v>3022829.0160811516</v>
      </c>
      <c r="I95">
        <f t="shared" si="12"/>
        <v>9153278.7830394916</v>
      </c>
      <c r="J95">
        <f t="shared" si="12"/>
        <v>3916822.7444753451</v>
      </c>
      <c r="K95">
        <f t="shared" si="12"/>
        <v>3092542.5380918412</v>
      </c>
      <c r="L95">
        <f t="shared" si="12"/>
        <v>8852538.7238240596</v>
      </c>
      <c r="M95">
        <f t="shared" ref="M95:N95" si="35">M62*M62</f>
        <v>5096898.9154559337</v>
      </c>
      <c r="N95">
        <f t="shared" si="35"/>
        <v>9421964.1770582236</v>
      </c>
    </row>
    <row r="96" spans="3:14" x14ac:dyDescent="0.25">
      <c r="C96" s="8">
        <v>44489</v>
      </c>
      <c r="D96">
        <f t="shared" si="12"/>
        <v>21548164</v>
      </c>
      <c r="E96">
        <f t="shared" si="12"/>
        <v>21874329</v>
      </c>
      <c r="F96">
        <f t="shared" si="12"/>
        <v>21175735.08584727</v>
      </c>
      <c r="G96">
        <f t="shared" si="12"/>
        <v>21535989.10203471</v>
      </c>
      <c r="H96">
        <f t="shared" si="12"/>
        <v>8545602.7542753145</v>
      </c>
      <c r="I96">
        <f t="shared" si="12"/>
        <v>19826274.610763118</v>
      </c>
      <c r="J96">
        <f t="shared" si="12"/>
        <v>10319798.170447791</v>
      </c>
      <c r="K96">
        <f t="shared" si="12"/>
        <v>858214.13612282975</v>
      </c>
      <c r="L96">
        <f t="shared" ref="L96:N96" si="36">L63*L63</f>
        <v>21175735.085847281</v>
      </c>
      <c r="M96">
        <f t="shared" si="36"/>
        <v>11998392.73946093</v>
      </c>
      <c r="N96">
        <f t="shared" si="36"/>
        <v>21431639.449156445</v>
      </c>
    </row>
    <row r="97" spans="3:14" x14ac:dyDescent="0.25">
      <c r="C97" s="9">
        <v>44490</v>
      </c>
      <c r="D97">
        <f t="shared" si="12"/>
        <v>21855625</v>
      </c>
      <c r="E97">
        <f t="shared" si="12"/>
        <v>21325924</v>
      </c>
      <c r="F97">
        <f t="shared" si="12"/>
        <v>21465600.953447141</v>
      </c>
      <c r="G97">
        <f t="shared" si="12"/>
        <v>21729474.380712386</v>
      </c>
      <c r="H97">
        <f t="shared" si="12"/>
        <v>10367314.483805165</v>
      </c>
      <c r="I97">
        <f t="shared" si="12"/>
        <v>20391461.622348532</v>
      </c>
      <c r="J97">
        <f t="shared" si="12"/>
        <v>9922080.5430806987</v>
      </c>
      <c r="K97">
        <f t="shared" si="12"/>
        <v>2260970.2998821624</v>
      </c>
      <c r="L97">
        <f t="shared" ref="L97:N97" si="37">L64*L64</f>
        <v>21465600.953447148</v>
      </c>
      <c r="M97">
        <f t="shared" si="37"/>
        <v>11715155.650479732</v>
      </c>
      <c r="N97">
        <f t="shared" si="37"/>
        <v>21432524.555670664</v>
      </c>
    </row>
    <row r="98" spans="3:14" x14ac:dyDescent="0.25">
      <c r="C98" s="8">
        <v>44491</v>
      </c>
      <c r="D98">
        <f t="shared" si="12"/>
        <v>22934521</v>
      </c>
      <c r="E98">
        <f t="shared" si="12"/>
        <v>23941449</v>
      </c>
      <c r="F98">
        <f t="shared" si="12"/>
        <v>22519645.149119247</v>
      </c>
      <c r="G98">
        <f t="shared" si="12"/>
        <v>23087913.810051233</v>
      </c>
      <c r="H98">
        <f t="shared" si="12"/>
        <v>14229668.124319037</v>
      </c>
      <c r="I98">
        <f t="shared" si="12"/>
        <v>22665097.62902502</v>
      </c>
      <c r="J98">
        <f t="shared" si="12"/>
        <v>11873466.86706984</v>
      </c>
      <c r="K98">
        <f t="shared" si="12"/>
        <v>4339550.1366509749</v>
      </c>
      <c r="L98">
        <f t="shared" ref="L98:N98" si="38">L65*L65</f>
        <v>22519645.149119262</v>
      </c>
      <c r="M98">
        <f t="shared" si="38"/>
        <v>14297331.903803321</v>
      </c>
      <c r="N98">
        <f t="shared" si="38"/>
        <v>22575881.427234933</v>
      </c>
    </row>
    <row r="99" spans="3:14" x14ac:dyDescent="0.25">
      <c r="C99" s="9">
        <v>44492</v>
      </c>
      <c r="D99">
        <f t="shared" si="12"/>
        <v>28697449</v>
      </c>
      <c r="E99">
        <f t="shared" si="12"/>
        <v>28697449</v>
      </c>
      <c r="F99">
        <f t="shared" si="12"/>
        <v>28216018.349489275</v>
      </c>
      <c r="G99">
        <f t="shared" si="12"/>
        <v>28381402.095269449</v>
      </c>
      <c r="H99">
        <f t="shared" si="12"/>
        <v>15969203.848122342</v>
      </c>
      <c r="I99">
        <f t="shared" si="12"/>
        <v>27462408.468627181</v>
      </c>
      <c r="J99">
        <f t="shared" si="12"/>
        <v>14292955.526925346</v>
      </c>
      <c r="K99">
        <f t="shared" si="12"/>
        <v>4419891.3899412444</v>
      </c>
      <c r="L99">
        <f t="shared" ref="L99:N99" si="39">L66*L66</f>
        <v>28216018.349489287</v>
      </c>
      <c r="M99">
        <f t="shared" si="39"/>
        <v>16765663.517912509</v>
      </c>
      <c r="N99">
        <f t="shared" si="39"/>
        <v>27309070.841509651</v>
      </c>
    </row>
    <row r="100" spans="3:14" x14ac:dyDescent="0.25">
      <c r="C100" s="8">
        <v>44493</v>
      </c>
      <c r="D100">
        <f t="shared" si="12"/>
        <v>14523721</v>
      </c>
      <c r="E100">
        <f t="shared" si="12"/>
        <v>17539344</v>
      </c>
      <c r="F100">
        <f t="shared" si="12"/>
        <v>14169680.603766358</v>
      </c>
      <c r="G100">
        <f t="shared" si="12"/>
        <v>15065804.869943315</v>
      </c>
      <c r="H100">
        <f t="shared" si="12"/>
        <v>6705419.6972977696</v>
      </c>
      <c r="I100">
        <f t="shared" si="12"/>
        <v>15851944.75327904</v>
      </c>
      <c r="J100">
        <f t="shared" si="12"/>
        <v>7973960.5717566069</v>
      </c>
      <c r="K100">
        <f t="shared" si="12"/>
        <v>15448039.485449856</v>
      </c>
      <c r="L100">
        <f t="shared" ref="L100:N100" si="40">L67*L67</f>
        <v>14169680.603766365</v>
      </c>
      <c r="M100">
        <f t="shared" si="40"/>
        <v>9779508.6879737098</v>
      </c>
      <c r="N100">
        <f t="shared" si="40"/>
        <v>15917828.822983863</v>
      </c>
    </row>
    <row r="101" spans="3:14" x14ac:dyDescent="0.25">
      <c r="C101" s="9">
        <v>44494</v>
      </c>
      <c r="D101">
        <f t="shared" si="12"/>
        <v>4133089</v>
      </c>
      <c r="E101">
        <f t="shared" si="12"/>
        <v>6692569</v>
      </c>
      <c r="F101">
        <f t="shared" si="12"/>
        <v>3938843.6448151534</v>
      </c>
      <c r="G101">
        <f t="shared" si="12"/>
        <v>4743115.2170507517</v>
      </c>
      <c r="H101">
        <f t="shared" si="12"/>
        <v>2382118.9630460381</v>
      </c>
      <c r="I101">
        <f t="shared" si="12"/>
        <v>6195951.1480183695</v>
      </c>
      <c r="J101">
        <f t="shared" si="12"/>
        <v>2745811.6185895689</v>
      </c>
      <c r="K101">
        <f t="shared" si="12"/>
        <v>34198301.854047686</v>
      </c>
      <c r="L101">
        <f t="shared" ref="L101:N101" si="41">L68*L68</f>
        <v>3938843.64481516</v>
      </c>
      <c r="M101">
        <f t="shared" si="41"/>
        <v>3678242.405829431</v>
      </c>
      <c r="N101">
        <f t="shared" si="41"/>
        <v>6116849.5156871444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14</v>
      </c>
      <c r="J104" s="11" t="s">
        <v>17</v>
      </c>
      <c r="K104" s="11" t="s">
        <v>21</v>
      </c>
      <c r="L104" s="11" t="s">
        <v>9</v>
      </c>
      <c r="M104" s="11" t="s">
        <v>24</v>
      </c>
      <c r="N104" s="12" t="s">
        <v>12</v>
      </c>
    </row>
    <row r="105" spans="3:14" x14ac:dyDescent="0.25">
      <c r="C105" s="8">
        <v>44465</v>
      </c>
      <c r="D105">
        <f>D39/D4*100</f>
        <v>42.612752721617419</v>
      </c>
      <c r="E105">
        <f>E39/D4*100</f>
        <v>16.018662519440124</v>
      </c>
      <c r="F105">
        <f>F39/D4*100</f>
        <v>42.863390248368901</v>
      </c>
      <c r="G105">
        <f>G39/D4*100</f>
        <v>9.1050473632122788</v>
      </c>
      <c r="H105">
        <f>H39/D4*100</f>
        <v>20.432453865105607</v>
      </c>
      <c r="I105">
        <f>I39/D4*100</f>
        <v>2.4316687210573837</v>
      </c>
      <c r="J105">
        <f>J39/D4*100</f>
        <v>7.2063892514836647</v>
      </c>
      <c r="K105">
        <f>K39/D4*100</f>
        <v>22.658490177734052</v>
      </c>
      <c r="L105">
        <f>L39/D4*100</f>
        <v>42.863390248368937</v>
      </c>
      <c r="M105">
        <f>M39/D4*100</f>
        <v>1.6704247614154732</v>
      </c>
      <c r="N105">
        <f>N39/D4*100</f>
        <v>0.43930295489890536</v>
      </c>
    </row>
    <row r="106" spans="3:14" x14ac:dyDescent="0.25">
      <c r="C106" s="9">
        <v>44466</v>
      </c>
      <c r="D106">
        <f t="shared" ref="D106:D134" si="42">D40/D5*100</f>
        <v>117.8147268408551</v>
      </c>
      <c r="E106">
        <f t="shared" ref="E106:E134" si="43">E40/D5*100</f>
        <v>13.776722090261281</v>
      </c>
      <c r="F106">
        <f t="shared" ref="F106:F134" si="44">F40/D5*100</f>
        <v>118.58033220760689</v>
      </c>
      <c r="G106">
        <f t="shared" ref="G106:G134" si="45">G40/D5*100</f>
        <v>21.153098682789786</v>
      </c>
      <c r="H106">
        <f t="shared" ref="H106:H134" si="46">H40/D5*100</f>
        <v>22.131295424526371</v>
      </c>
      <c r="I106">
        <f t="shared" ref="I106:I134" si="47">I40/D5*100</f>
        <v>2.8044612226988153</v>
      </c>
      <c r="J106">
        <f t="shared" ref="J106:J134" si="48">J40/D5*100</f>
        <v>9.8528724481653249</v>
      </c>
      <c r="K106">
        <f t="shared" ref="K106:K134" si="49">K40/D5*100</f>
        <v>58.386764037117345</v>
      </c>
      <c r="L106">
        <f t="shared" ref="L106:L134" si="50">L40/D5*100</f>
        <v>118.58033220760677</v>
      </c>
      <c r="M106">
        <f t="shared" ref="M106:M134" si="51">M40/D5*100</f>
        <v>1.9388659116135989</v>
      </c>
      <c r="N106">
        <f t="shared" ref="N106:N134" si="52">N40/D5*100</f>
        <v>0.94539147268409041</v>
      </c>
    </row>
    <row r="107" spans="3:14" x14ac:dyDescent="0.25">
      <c r="C107" s="8">
        <v>44467</v>
      </c>
      <c r="D107">
        <f t="shared" si="42"/>
        <v>5.9487179487179489</v>
      </c>
      <c r="E107">
        <f t="shared" si="43"/>
        <v>27.076923076923077</v>
      </c>
      <c r="F107">
        <f t="shared" si="44"/>
        <v>5.4528412419449177</v>
      </c>
      <c r="G107">
        <f t="shared" si="45"/>
        <v>32.609790209790262</v>
      </c>
      <c r="H107">
        <f t="shared" si="46"/>
        <v>5.8713239885323096</v>
      </c>
      <c r="I107">
        <f t="shared" si="47"/>
        <v>15.623281344101228</v>
      </c>
      <c r="J107">
        <f t="shared" si="48"/>
        <v>6.2502453292505633</v>
      </c>
      <c r="K107">
        <f t="shared" si="49"/>
        <v>7.8211812265284122</v>
      </c>
      <c r="L107">
        <f t="shared" si="50"/>
        <v>5.4528412419449408</v>
      </c>
      <c r="M107">
        <f t="shared" si="51"/>
        <v>9.8412263715779034</v>
      </c>
      <c r="N107">
        <f t="shared" si="52"/>
        <v>20.077744092307686</v>
      </c>
    </row>
    <row r="108" spans="3:14" x14ac:dyDescent="0.25">
      <c r="C108" s="9">
        <v>44468</v>
      </c>
      <c r="D108">
        <f t="shared" si="42"/>
        <v>25.68881685575365</v>
      </c>
      <c r="E108">
        <f t="shared" si="43"/>
        <v>28.525121555915721</v>
      </c>
      <c r="F108">
        <f t="shared" si="44"/>
        <v>25.166418380222932</v>
      </c>
      <c r="G108">
        <f t="shared" si="45"/>
        <v>41.510976867540919</v>
      </c>
      <c r="H108">
        <f t="shared" si="46"/>
        <v>1.3364393117366249</v>
      </c>
      <c r="I108">
        <f t="shared" si="47"/>
        <v>18.144493103177474</v>
      </c>
      <c r="J108">
        <f t="shared" si="48"/>
        <v>10.237783003837112</v>
      </c>
      <c r="K108">
        <f t="shared" si="49"/>
        <v>6.9489274063055149</v>
      </c>
      <c r="L108">
        <f t="shared" si="50"/>
        <v>25.166418380222925</v>
      </c>
      <c r="M108">
        <f t="shared" si="51"/>
        <v>11.574884416224105</v>
      </c>
      <c r="N108">
        <f t="shared" si="52"/>
        <v>31.86064418962723</v>
      </c>
    </row>
    <row r="109" spans="3:14" x14ac:dyDescent="0.25">
      <c r="C109" s="8">
        <v>44469</v>
      </c>
      <c r="D109">
        <f t="shared" si="42"/>
        <v>24.089403973509935</v>
      </c>
      <c r="E109">
        <f t="shared" si="43"/>
        <v>19.370860927152318</v>
      </c>
      <c r="F109">
        <f t="shared" si="44"/>
        <v>23.422351284349176</v>
      </c>
      <c r="G109">
        <f t="shared" si="45"/>
        <v>39.242173389524417</v>
      </c>
      <c r="H109">
        <f t="shared" si="46"/>
        <v>6.150526265562088</v>
      </c>
      <c r="I109">
        <f t="shared" si="47"/>
        <v>18.274049114608189</v>
      </c>
      <c r="J109">
        <f t="shared" si="48"/>
        <v>3.5335282281291356</v>
      </c>
      <c r="K109">
        <f t="shared" si="49"/>
        <v>6.5579827802930435</v>
      </c>
      <c r="L109">
        <f t="shared" si="50"/>
        <v>23.422351284349226</v>
      </c>
      <c r="M109">
        <f t="shared" si="51"/>
        <v>6.442483765481585</v>
      </c>
      <c r="N109">
        <f t="shared" si="52"/>
        <v>27.92991198675497</v>
      </c>
    </row>
    <row r="110" spans="3:14" x14ac:dyDescent="0.25">
      <c r="C110" s="9">
        <v>44470</v>
      </c>
      <c r="D110">
        <f t="shared" si="42"/>
        <v>32.672540381791478</v>
      </c>
      <c r="E110">
        <f t="shared" si="43"/>
        <v>40.308370044052865</v>
      </c>
      <c r="F110">
        <f t="shared" si="44"/>
        <v>31.962584744341115</v>
      </c>
      <c r="G110">
        <f t="shared" si="45"/>
        <v>48.277933520224295</v>
      </c>
      <c r="H110">
        <f t="shared" si="46"/>
        <v>31.668778209632155</v>
      </c>
      <c r="I110">
        <f t="shared" si="47"/>
        <v>36.069533889942583</v>
      </c>
      <c r="J110">
        <f t="shared" si="48"/>
        <v>22.494431335917763</v>
      </c>
      <c r="K110">
        <f t="shared" si="49"/>
        <v>4.5080693908994167</v>
      </c>
      <c r="L110">
        <f t="shared" si="50"/>
        <v>31.962584744341143</v>
      </c>
      <c r="M110">
        <f t="shared" si="51"/>
        <v>27.066606868714377</v>
      </c>
      <c r="N110">
        <f t="shared" si="52"/>
        <v>36.602261387665202</v>
      </c>
    </row>
    <row r="111" spans="3:14" x14ac:dyDescent="0.25">
      <c r="C111" s="8">
        <v>44471</v>
      </c>
      <c r="D111">
        <f t="shared" si="42"/>
        <v>31.770833333333332</v>
      </c>
      <c r="E111">
        <f t="shared" si="43"/>
        <v>31.770833333333332</v>
      </c>
      <c r="F111">
        <f t="shared" si="44"/>
        <v>30.931458699472763</v>
      </c>
      <c r="G111">
        <f t="shared" si="45"/>
        <v>44.194706808343156</v>
      </c>
      <c r="H111">
        <f t="shared" si="46"/>
        <v>17.884103500510427</v>
      </c>
      <c r="I111">
        <f t="shared" si="47"/>
        <v>28.876076502748955</v>
      </c>
      <c r="J111">
        <f t="shared" si="48"/>
        <v>12.927362819558041</v>
      </c>
      <c r="K111">
        <f t="shared" si="49"/>
        <v>3.7216031398891403</v>
      </c>
      <c r="L111">
        <f t="shared" si="50"/>
        <v>30.931458699472774</v>
      </c>
      <c r="M111">
        <f t="shared" si="51"/>
        <v>15.280292234280711</v>
      </c>
      <c r="N111">
        <f t="shared" si="52"/>
        <v>29.452920342261908</v>
      </c>
    </row>
    <row r="112" spans="3:14" x14ac:dyDescent="0.25">
      <c r="C112" s="9">
        <v>44472</v>
      </c>
      <c r="D112">
        <f t="shared" si="42"/>
        <v>15.871559633027523</v>
      </c>
      <c r="E112">
        <f t="shared" si="43"/>
        <v>50.458715596330272</v>
      </c>
      <c r="F112">
        <f t="shared" si="44"/>
        <v>14.688734460908348</v>
      </c>
      <c r="G112">
        <f t="shared" si="45"/>
        <v>40.369398741375413</v>
      </c>
      <c r="H112">
        <f t="shared" si="46"/>
        <v>7.4641015367440371</v>
      </c>
      <c r="I112">
        <f t="shared" si="47"/>
        <v>36.479921321395778</v>
      </c>
      <c r="J112">
        <f t="shared" si="48"/>
        <v>18.68415210803046</v>
      </c>
      <c r="K112">
        <f t="shared" si="49"/>
        <v>21.872985577493584</v>
      </c>
      <c r="L112">
        <f t="shared" si="50"/>
        <v>14.688734460908421</v>
      </c>
      <c r="M112">
        <f t="shared" si="51"/>
        <v>24.568571281651515</v>
      </c>
      <c r="N112">
        <f t="shared" si="52"/>
        <v>38.734424027522934</v>
      </c>
    </row>
    <row r="113" spans="3:14" x14ac:dyDescent="0.25">
      <c r="C113" s="8">
        <v>44473</v>
      </c>
      <c r="D113">
        <f t="shared" si="42"/>
        <v>34.064327485380119</v>
      </c>
      <c r="E113">
        <f t="shared" si="43"/>
        <v>46.929824561403507</v>
      </c>
      <c r="F113">
        <f t="shared" si="44"/>
        <v>36.184852876185822</v>
      </c>
      <c r="G113">
        <f t="shared" si="45"/>
        <v>15.85181963172397</v>
      </c>
      <c r="H113">
        <f t="shared" si="46"/>
        <v>2.4883813975910845</v>
      </c>
      <c r="I113">
        <f t="shared" si="47"/>
        <v>37.302981010960821</v>
      </c>
      <c r="J113">
        <f t="shared" si="48"/>
        <v>12.852352678369003</v>
      </c>
      <c r="K113">
        <f t="shared" si="49"/>
        <v>72.438412571248548</v>
      </c>
      <c r="L113">
        <f t="shared" si="50"/>
        <v>36.184852876185744</v>
      </c>
      <c r="M113">
        <f t="shared" si="51"/>
        <v>22.844290016670701</v>
      </c>
      <c r="N113">
        <f t="shared" si="52"/>
        <v>36.956378143274854</v>
      </c>
    </row>
    <row r="114" spans="3:14" x14ac:dyDescent="0.25">
      <c r="C114" s="9">
        <v>44474</v>
      </c>
      <c r="D114">
        <f t="shared" si="42"/>
        <v>30.792452830188676</v>
      </c>
      <c r="E114">
        <f t="shared" si="43"/>
        <v>46.339622641509429</v>
      </c>
      <c r="F114">
        <f t="shared" si="44"/>
        <v>29.576151473952983</v>
      </c>
      <c r="G114">
        <f t="shared" si="45"/>
        <v>45.466146889131473</v>
      </c>
      <c r="H114">
        <f t="shared" si="46"/>
        <v>0.66514567994943474</v>
      </c>
      <c r="I114">
        <f t="shared" si="47"/>
        <v>35.111316596877884</v>
      </c>
      <c r="J114">
        <f t="shared" si="48"/>
        <v>11.25782472736981</v>
      </c>
      <c r="K114">
        <f t="shared" si="49"/>
        <v>9.9008016642271617</v>
      </c>
      <c r="L114">
        <f t="shared" si="50"/>
        <v>29.576151473953001</v>
      </c>
      <c r="M114">
        <f t="shared" si="51"/>
        <v>18.457058916581275</v>
      </c>
      <c r="N114">
        <f t="shared" si="52"/>
        <v>39.189154045283018</v>
      </c>
    </row>
    <row r="115" spans="3:14" x14ac:dyDescent="0.25">
      <c r="C115" s="8">
        <v>44475</v>
      </c>
      <c r="D115">
        <f t="shared" si="42"/>
        <v>56.019184652278177</v>
      </c>
      <c r="E115">
        <f t="shared" si="43"/>
        <v>57.697841726618705</v>
      </c>
      <c r="F115">
        <f t="shared" si="44"/>
        <v>55.168940418842439</v>
      </c>
      <c r="G115">
        <f t="shared" si="45"/>
        <v>62.241076560239428</v>
      </c>
      <c r="H115">
        <f t="shared" si="46"/>
        <v>22.789461871348678</v>
      </c>
      <c r="I115">
        <f t="shared" si="47"/>
        <v>49.50018983657074</v>
      </c>
      <c r="J115">
        <f t="shared" si="48"/>
        <v>32.008029808739089</v>
      </c>
      <c r="K115">
        <f t="shared" si="49"/>
        <v>14.054395869856116</v>
      </c>
      <c r="L115">
        <f t="shared" si="50"/>
        <v>55.168940418842439</v>
      </c>
      <c r="M115">
        <f t="shared" si="51"/>
        <v>34.909423349926364</v>
      </c>
      <c r="N115">
        <f t="shared" si="52"/>
        <v>58.300547165467634</v>
      </c>
    </row>
    <row r="116" spans="3:14" x14ac:dyDescent="0.25">
      <c r="C116" s="9">
        <v>44476</v>
      </c>
      <c r="D116">
        <f t="shared" si="42"/>
        <v>54.309915296462385</v>
      </c>
      <c r="E116">
        <f t="shared" si="43"/>
        <v>51.469855505729946</v>
      </c>
      <c r="F116">
        <f t="shared" si="44"/>
        <v>53.346328272837674</v>
      </c>
      <c r="G116">
        <f t="shared" si="45"/>
        <v>60.165742216292571</v>
      </c>
      <c r="H116">
        <f t="shared" si="46"/>
        <v>27.536638228993525</v>
      </c>
      <c r="I116">
        <f t="shared" si="47"/>
        <v>48.846920066038862</v>
      </c>
      <c r="J116">
        <f t="shared" si="48"/>
        <v>26.353090263411556</v>
      </c>
      <c r="K116">
        <f t="shared" si="49"/>
        <v>0.11938943404832658</v>
      </c>
      <c r="L116">
        <f t="shared" si="50"/>
        <v>53.34632827283771</v>
      </c>
      <c r="M116">
        <f t="shared" si="51"/>
        <v>30.358115844141963</v>
      </c>
      <c r="N116">
        <f t="shared" si="52"/>
        <v>55.14640403587444</v>
      </c>
    </row>
    <row r="117" spans="3:14" x14ac:dyDescent="0.25">
      <c r="C117" s="8">
        <v>44477</v>
      </c>
      <c r="D117">
        <f t="shared" si="42"/>
        <v>51.609498680738788</v>
      </c>
      <c r="E117">
        <f t="shared" si="43"/>
        <v>57.097625329815301</v>
      </c>
      <c r="F117">
        <f t="shared" si="44"/>
        <v>50.503916049543008</v>
      </c>
      <c r="G117">
        <f t="shared" si="45"/>
        <v>59.368150199524635</v>
      </c>
      <c r="H117">
        <f t="shared" si="46"/>
        <v>37.21012144574037</v>
      </c>
      <c r="I117">
        <f t="shared" si="47"/>
        <v>52.323446824115571</v>
      </c>
      <c r="J117">
        <f t="shared" si="48"/>
        <v>28.187366521409494</v>
      </c>
      <c r="K117">
        <f t="shared" si="49"/>
        <v>16.801486955111354</v>
      </c>
      <c r="L117">
        <f t="shared" si="50"/>
        <v>50.503916049543029</v>
      </c>
      <c r="M117">
        <f t="shared" si="51"/>
        <v>35.086417465887763</v>
      </c>
      <c r="N117">
        <f t="shared" si="52"/>
        <v>52.88443017414248</v>
      </c>
    </row>
    <row r="118" spans="3:14" x14ac:dyDescent="0.25">
      <c r="C118" s="9">
        <v>44478</v>
      </c>
      <c r="D118">
        <f t="shared" si="42"/>
        <v>54.4234592445328</v>
      </c>
      <c r="E118">
        <f t="shared" si="43"/>
        <v>54.4234592445328</v>
      </c>
      <c r="F118">
        <f t="shared" si="44"/>
        <v>53.302068083589859</v>
      </c>
      <c r="G118">
        <f t="shared" si="45"/>
        <v>59.466095986067103</v>
      </c>
      <c r="H118">
        <f t="shared" si="46"/>
        <v>30.095986284851396</v>
      </c>
      <c r="I118">
        <f t="shared" si="47"/>
        <v>50.804663723527888</v>
      </c>
      <c r="J118">
        <f t="shared" si="48"/>
        <v>25.278280762101396</v>
      </c>
      <c r="K118">
        <f t="shared" si="49"/>
        <v>19.759154112969178</v>
      </c>
      <c r="L118">
        <f t="shared" si="50"/>
        <v>53.302068083589873</v>
      </c>
      <c r="M118">
        <f t="shared" si="51"/>
        <v>30.126516675468107</v>
      </c>
      <c r="N118">
        <f t="shared" si="52"/>
        <v>51.272778817097411</v>
      </c>
    </row>
    <row r="119" spans="3:14" x14ac:dyDescent="0.25">
      <c r="C119" s="8">
        <v>44479</v>
      </c>
      <c r="D119">
        <f t="shared" si="42"/>
        <v>39.947609692206939</v>
      </c>
      <c r="E119">
        <f t="shared" si="43"/>
        <v>64.636542239685653</v>
      </c>
      <c r="F119">
        <f t="shared" si="44"/>
        <v>38.364506257027827</v>
      </c>
      <c r="G119">
        <f t="shared" si="45"/>
        <v>53.14390556755265</v>
      </c>
      <c r="H119">
        <f t="shared" si="46"/>
        <v>14.720967051087097</v>
      </c>
      <c r="I119">
        <f t="shared" si="47"/>
        <v>53.116225403498817</v>
      </c>
      <c r="J119">
        <f t="shared" si="48"/>
        <v>25.178187354406017</v>
      </c>
      <c r="K119">
        <f t="shared" si="49"/>
        <v>61.824765405611672</v>
      </c>
      <c r="L119">
        <f t="shared" si="50"/>
        <v>38.364506257027884</v>
      </c>
      <c r="M119">
        <f t="shared" si="51"/>
        <v>32.546874603660392</v>
      </c>
      <c r="N119">
        <f t="shared" si="52"/>
        <v>54.779890392927314</v>
      </c>
    </row>
    <row r="120" spans="3:14" x14ac:dyDescent="0.25">
      <c r="C120" s="9">
        <v>44480</v>
      </c>
      <c r="D120">
        <f t="shared" si="42"/>
        <v>1.5503875968992249</v>
      </c>
      <c r="E120">
        <f t="shared" si="43"/>
        <v>59.800664451827245</v>
      </c>
      <c r="F120">
        <f t="shared" si="44"/>
        <v>4.4059345240528218</v>
      </c>
      <c r="G120">
        <f t="shared" si="45"/>
        <v>29.004145959748506</v>
      </c>
      <c r="H120">
        <f t="shared" si="46"/>
        <v>4.886625503511187</v>
      </c>
      <c r="I120">
        <f t="shared" si="47"/>
        <v>50.979363877025904</v>
      </c>
      <c r="J120">
        <f t="shared" si="48"/>
        <v>14.638297700471432</v>
      </c>
      <c r="K120">
        <f t="shared" si="49"/>
        <v>166.8187333922846</v>
      </c>
      <c r="L120">
        <f t="shared" si="50"/>
        <v>4.4059345240527596</v>
      </c>
      <c r="M120">
        <f t="shared" si="51"/>
        <v>26.862022519525457</v>
      </c>
      <c r="N120">
        <f t="shared" si="52"/>
        <v>50.620253532668883</v>
      </c>
    </row>
    <row r="121" spans="3:14" x14ac:dyDescent="0.25">
      <c r="C121" s="8">
        <v>44481</v>
      </c>
      <c r="D121">
        <f t="shared" si="42"/>
        <v>56.704438149197358</v>
      </c>
      <c r="E121">
        <f t="shared" si="43"/>
        <v>66.430594900849854</v>
      </c>
      <c r="F121">
        <f t="shared" si="44"/>
        <v>55.410897636958964</v>
      </c>
      <c r="G121">
        <f t="shared" si="45"/>
        <v>62.790719453093899</v>
      </c>
      <c r="H121">
        <f t="shared" si="46"/>
        <v>19.10779889212229</v>
      </c>
      <c r="I121">
        <f t="shared" si="47"/>
        <v>58.167183595762516</v>
      </c>
      <c r="J121">
        <f t="shared" si="48"/>
        <v>28.502240350355525</v>
      </c>
      <c r="K121">
        <f t="shared" si="49"/>
        <v>30.605595039788003</v>
      </c>
      <c r="L121">
        <f t="shared" si="50"/>
        <v>55.410897636958993</v>
      </c>
      <c r="M121">
        <f t="shared" si="51"/>
        <v>36.755343772847944</v>
      </c>
      <c r="N121">
        <f t="shared" si="52"/>
        <v>60.66357033050047</v>
      </c>
    </row>
    <row r="122" spans="3:14" x14ac:dyDescent="0.25">
      <c r="C122" s="9">
        <v>44482</v>
      </c>
      <c r="D122">
        <f t="shared" si="42"/>
        <v>65.265151515151516</v>
      </c>
      <c r="E122">
        <f t="shared" si="43"/>
        <v>66.590909090909093</v>
      </c>
      <c r="F122">
        <f t="shared" si="44"/>
        <v>64.166333812643103</v>
      </c>
      <c r="G122">
        <f t="shared" si="45"/>
        <v>67.69725144002004</v>
      </c>
      <c r="H122">
        <f t="shared" si="46"/>
        <v>21.8583804746231</v>
      </c>
      <c r="I122">
        <f t="shared" si="47"/>
        <v>58.961144826810987</v>
      </c>
      <c r="J122">
        <f t="shared" si="48"/>
        <v>30.962905593854924</v>
      </c>
      <c r="K122">
        <f t="shared" si="49"/>
        <v>23.62046435405227</v>
      </c>
      <c r="L122">
        <f t="shared" si="50"/>
        <v>64.166333812643146</v>
      </c>
      <c r="M122">
        <f t="shared" si="51"/>
        <v>36.209762886970388</v>
      </c>
      <c r="N122">
        <f t="shared" si="52"/>
        <v>65.947016863636364</v>
      </c>
    </row>
    <row r="123" spans="3:14" x14ac:dyDescent="0.25">
      <c r="C123" s="8">
        <v>44483</v>
      </c>
      <c r="D123">
        <f t="shared" si="42"/>
        <v>69.433333333333337</v>
      </c>
      <c r="E123">
        <f t="shared" si="43"/>
        <v>67.533333333333331</v>
      </c>
      <c r="F123">
        <f t="shared" si="44"/>
        <v>68.412653778558862</v>
      </c>
      <c r="G123">
        <f t="shared" si="45"/>
        <v>71.166914600550953</v>
      </c>
      <c r="H123">
        <f t="shared" si="46"/>
        <v>38.019233582675334</v>
      </c>
      <c r="I123">
        <f t="shared" si="47"/>
        <v>64.836417460066997</v>
      </c>
      <c r="J123">
        <f t="shared" si="48"/>
        <v>36.757636892348664</v>
      </c>
      <c r="K123">
        <f t="shared" si="49"/>
        <v>24.613722149523333</v>
      </c>
      <c r="L123">
        <f t="shared" si="50"/>
        <v>68.412653778558891</v>
      </c>
      <c r="M123">
        <f t="shared" si="51"/>
        <v>41.960897645159953</v>
      </c>
      <c r="N123">
        <f t="shared" si="52"/>
        <v>68.972591899999998</v>
      </c>
    </row>
    <row r="124" spans="3:14" x14ac:dyDescent="0.25">
      <c r="C124" s="9">
        <v>44484</v>
      </c>
      <c r="D124">
        <f t="shared" si="42"/>
        <v>66.907253699025631</v>
      </c>
      <c r="E124">
        <f t="shared" si="43"/>
        <v>70.660411403825336</v>
      </c>
      <c r="F124">
        <f t="shared" si="44"/>
        <v>65.74406402236572</v>
      </c>
      <c r="G124">
        <f t="shared" si="45"/>
        <v>69.848698593162368</v>
      </c>
      <c r="H124">
        <f t="shared" si="46"/>
        <v>45.219838488469144</v>
      </c>
      <c r="I124">
        <f t="shared" si="47"/>
        <v>66.541401827496927</v>
      </c>
      <c r="J124">
        <f t="shared" si="48"/>
        <v>36.721011147398769</v>
      </c>
      <c r="K124">
        <f t="shared" si="49"/>
        <v>51.15348106063766</v>
      </c>
      <c r="L124">
        <f t="shared" si="50"/>
        <v>65.744064022365734</v>
      </c>
      <c r="M124">
        <f t="shared" si="51"/>
        <v>44.466563256130151</v>
      </c>
      <c r="N124">
        <f t="shared" si="52"/>
        <v>66.683499260194878</v>
      </c>
    </row>
    <row r="125" spans="3:14" x14ac:dyDescent="0.25">
      <c r="C125" s="8">
        <v>44485</v>
      </c>
      <c r="D125">
        <f t="shared" si="42"/>
        <v>71.66254635352287</v>
      </c>
      <c r="E125">
        <f t="shared" si="43"/>
        <v>71.66254635352287</v>
      </c>
      <c r="F125">
        <f t="shared" si="44"/>
        <v>70.616700085375186</v>
      </c>
      <c r="G125">
        <f t="shared" si="45"/>
        <v>72.773141006650405</v>
      </c>
      <c r="H125">
        <f t="shared" si="46"/>
        <v>44.668965358733928</v>
      </c>
      <c r="I125">
        <f t="shared" si="47"/>
        <v>68.649211485126997</v>
      </c>
      <c r="J125">
        <f t="shared" si="48"/>
        <v>40.193554461522865</v>
      </c>
      <c r="K125">
        <f t="shared" si="49"/>
        <v>43.017794865266367</v>
      </c>
      <c r="L125">
        <f t="shared" si="50"/>
        <v>70.616700085375228</v>
      </c>
      <c r="M125">
        <f t="shared" si="51"/>
        <v>46.055005791814828</v>
      </c>
      <c r="N125">
        <f t="shared" si="52"/>
        <v>68.673496353522879</v>
      </c>
    </row>
    <row r="126" spans="3:14" x14ac:dyDescent="0.25">
      <c r="C126" s="9">
        <v>44486</v>
      </c>
      <c r="D126">
        <f t="shared" si="42"/>
        <v>63.654379706698371</v>
      </c>
      <c r="E126">
        <f t="shared" si="43"/>
        <v>78.596908442330559</v>
      </c>
      <c r="F126">
        <f t="shared" si="44"/>
        <v>62.249100890437134</v>
      </c>
      <c r="G126">
        <f t="shared" si="45"/>
        <v>69.044329359970945</v>
      </c>
      <c r="H126">
        <f t="shared" si="46"/>
        <v>33.737739017646845</v>
      </c>
      <c r="I126">
        <f t="shared" si="47"/>
        <v>70.940529339566623</v>
      </c>
      <c r="J126">
        <f t="shared" si="48"/>
        <v>41.55595748477527</v>
      </c>
      <c r="K126">
        <f t="shared" si="49"/>
        <v>95.569930063294876</v>
      </c>
      <c r="L126">
        <f t="shared" si="50"/>
        <v>62.24910089043717</v>
      </c>
      <c r="M126">
        <f t="shared" si="51"/>
        <v>49.102365302055013</v>
      </c>
      <c r="N126">
        <f t="shared" si="52"/>
        <v>71.700398279825606</v>
      </c>
    </row>
    <row r="127" spans="3:14" x14ac:dyDescent="0.25">
      <c r="C127" s="8">
        <v>44487</v>
      </c>
      <c r="D127">
        <f t="shared" si="42"/>
        <v>40.338321405335073</v>
      </c>
      <c r="E127">
        <f t="shared" si="43"/>
        <v>76.382563435263492</v>
      </c>
      <c r="F127">
        <f t="shared" si="44"/>
        <v>37.926689405902209</v>
      </c>
      <c r="G127">
        <f t="shared" si="45"/>
        <v>54.026573178403851</v>
      </c>
      <c r="H127">
        <f t="shared" si="46"/>
        <v>28.380177297709828</v>
      </c>
      <c r="I127">
        <f t="shared" si="47"/>
        <v>70.536371245746309</v>
      </c>
      <c r="J127">
        <f t="shared" si="48"/>
        <v>35.06590093200235</v>
      </c>
      <c r="K127">
        <f t="shared" si="49"/>
        <v>232.0999979054034</v>
      </c>
      <c r="L127">
        <f t="shared" si="50"/>
        <v>37.926689405902252</v>
      </c>
      <c r="M127">
        <f t="shared" si="51"/>
        <v>46.23115134473921</v>
      </c>
      <c r="N127">
        <f t="shared" si="52"/>
        <v>70.001399225764473</v>
      </c>
    </row>
    <row r="128" spans="3:14" x14ac:dyDescent="0.25">
      <c r="C128" s="9">
        <v>44488</v>
      </c>
      <c r="D128">
        <f t="shared" si="42"/>
        <v>76.672602391249043</v>
      </c>
      <c r="E128">
        <f t="shared" si="43"/>
        <v>81.912999236835418</v>
      </c>
      <c r="F128">
        <f t="shared" si="44"/>
        <v>75.688669978929127</v>
      </c>
      <c r="G128">
        <f t="shared" si="45"/>
        <v>78.285129222896643</v>
      </c>
      <c r="H128">
        <f t="shared" si="46"/>
        <v>44.228656501617394</v>
      </c>
      <c r="I128">
        <f t="shared" si="47"/>
        <v>76.963587128633122</v>
      </c>
      <c r="J128">
        <f t="shared" si="48"/>
        <v>50.345877549768772</v>
      </c>
      <c r="K128">
        <f t="shared" si="49"/>
        <v>44.735757672630889</v>
      </c>
      <c r="L128">
        <f t="shared" si="50"/>
        <v>75.688669978929155</v>
      </c>
      <c r="M128">
        <f t="shared" si="51"/>
        <v>57.431474486532807</v>
      </c>
      <c r="N128">
        <f t="shared" si="52"/>
        <v>78.085011846858293</v>
      </c>
    </row>
    <row r="129" spans="3:14" x14ac:dyDescent="0.25">
      <c r="C129" s="8">
        <v>44489</v>
      </c>
      <c r="D129">
        <f t="shared" si="42"/>
        <v>83.504227379025011</v>
      </c>
      <c r="E129">
        <f t="shared" si="43"/>
        <v>84.133837021046958</v>
      </c>
      <c r="F129">
        <f t="shared" si="44"/>
        <v>82.779457052971608</v>
      </c>
      <c r="G129">
        <f t="shared" si="45"/>
        <v>83.480633742616789</v>
      </c>
      <c r="H129">
        <f t="shared" si="46"/>
        <v>52.586549623804459</v>
      </c>
      <c r="I129">
        <f t="shared" si="47"/>
        <v>80.098408046017809</v>
      </c>
      <c r="J129">
        <f t="shared" si="48"/>
        <v>57.788168146978414</v>
      </c>
      <c r="K129">
        <f t="shared" si="49"/>
        <v>16.664840364911321</v>
      </c>
      <c r="L129">
        <f t="shared" si="50"/>
        <v>82.779457052971622</v>
      </c>
      <c r="M129">
        <f t="shared" si="51"/>
        <v>62.311020314678636</v>
      </c>
      <c r="N129">
        <f t="shared" si="52"/>
        <v>83.27814123223601</v>
      </c>
    </row>
    <row r="130" spans="3:14" x14ac:dyDescent="0.25">
      <c r="C130" s="9">
        <v>44490</v>
      </c>
      <c r="D130">
        <f t="shared" si="42"/>
        <v>83.601573676680971</v>
      </c>
      <c r="E130">
        <f t="shared" si="43"/>
        <v>82.582260371959947</v>
      </c>
      <c r="F130">
        <f t="shared" si="44"/>
        <v>82.852260698814021</v>
      </c>
      <c r="G130">
        <f t="shared" si="45"/>
        <v>83.359950460516202</v>
      </c>
      <c r="H130">
        <f t="shared" si="46"/>
        <v>57.579246015247321</v>
      </c>
      <c r="I130">
        <f t="shared" si="47"/>
        <v>80.752693187340839</v>
      </c>
      <c r="J130">
        <f t="shared" si="48"/>
        <v>56.329281452663807</v>
      </c>
      <c r="K130">
        <f t="shared" si="49"/>
        <v>26.889347642106042</v>
      </c>
      <c r="L130">
        <f t="shared" si="50"/>
        <v>82.852260698814035</v>
      </c>
      <c r="M130">
        <f t="shared" si="51"/>
        <v>61.207813944840424</v>
      </c>
      <c r="N130">
        <f t="shared" si="52"/>
        <v>82.788402462446356</v>
      </c>
    </row>
    <row r="131" spans="3:14" x14ac:dyDescent="0.25">
      <c r="C131" s="8">
        <v>44491</v>
      </c>
      <c r="D131">
        <f t="shared" si="42"/>
        <v>83.929197336137392</v>
      </c>
      <c r="E131">
        <f t="shared" si="43"/>
        <v>85.751840168243959</v>
      </c>
      <c r="F131">
        <f t="shared" si="44"/>
        <v>83.166610917992756</v>
      </c>
      <c r="G131">
        <f t="shared" si="45"/>
        <v>84.209401152332049</v>
      </c>
      <c r="H131">
        <f t="shared" si="46"/>
        <v>66.109765748816869</v>
      </c>
      <c r="I131">
        <f t="shared" si="47"/>
        <v>83.434761670722736</v>
      </c>
      <c r="J131">
        <f t="shared" si="48"/>
        <v>60.388884166427616</v>
      </c>
      <c r="K131">
        <f t="shared" si="49"/>
        <v>36.50821402283578</v>
      </c>
      <c r="L131">
        <f t="shared" si="50"/>
        <v>83.166610917992784</v>
      </c>
      <c r="M131">
        <f t="shared" si="51"/>
        <v>66.266759274028402</v>
      </c>
      <c r="N131">
        <f t="shared" si="52"/>
        <v>83.270388406940071</v>
      </c>
    </row>
    <row r="132" spans="3:14" x14ac:dyDescent="0.25">
      <c r="C132" s="9">
        <v>44492</v>
      </c>
      <c r="D132">
        <f t="shared" si="42"/>
        <v>85.384124960153002</v>
      </c>
      <c r="E132">
        <f t="shared" si="43"/>
        <v>85.384124960153002</v>
      </c>
      <c r="F132">
        <f t="shared" si="44"/>
        <v>84.664890336048046</v>
      </c>
      <c r="G132">
        <f t="shared" si="45"/>
        <v>84.912652768739932</v>
      </c>
      <c r="H132">
        <f t="shared" si="46"/>
        <v>63.69379386166608</v>
      </c>
      <c r="I132">
        <f t="shared" si="47"/>
        <v>83.526598713043825</v>
      </c>
      <c r="J132">
        <f t="shared" si="48"/>
        <v>60.258248882760114</v>
      </c>
      <c r="K132">
        <f t="shared" si="49"/>
        <v>33.508985874016901</v>
      </c>
      <c r="L132">
        <f t="shared" si="50"/>
        <v>84.664890336048074</v>
      </c>
      <c r="M132">
        <f t="shared" si="51"/>
        <v>65.262823430917649</v>
      </c>
      <c r="N132">
        <f t="shared" si="52"/>
        <v>83.293084985655071</v>
      </c>
    </row>
    <row r="133" spans="3:14" x14ac:dyDescent="0.25">
      <c r="C133" s="8">
        <v>44493</v>
      </c>
      <c r="D133">
        <f t="shared" si="42"/>
        <v>80.604906937394247</v>
      </c>
      <c r="E133">
        <f t="shared" si="43"/>
        <v>88.578680203045693</v>
      </c>
      <c r="F133">
        <f t="shared" si="44"/>
        <v>79.616404830512749</v>
      </c>
      <c r="G133">
        <f t="shared" si="45"/>
        <v>82.095376935017001</v>
      </c>
      <c r="H133">
        <f t="shared" si="46"/>
        <v>54.769088734114213</v>
      </c>
      <c r="I133">
        <f t="shared" si="47"/>
        <v>84.210027109272104</v>
      </c>
      <c r="J133">
        <f t="shared" si="48"/>
        <v>59.725469729756767</v>
      </c>
      <c r="K133">
        <f t="shared" si="49"/>
        <v>83.130275070516063</v>
      </c>
      <c r="L133">
        <f t="shared" si="50"/>
        <v>79.616404830512778</v>
      </c>
      <c r="M133">
        <f t="shared" si="51"/>
        <v>66.142567705260376</v>
      </c>
      <c r="N133">
        <f t="shared" si="52"/>
        <v>84.384843087986468</v>
      </c>
    </row>
    <row r="134" spans="3:14" x14ac:dyDescent="0.25">
      <c r="C134" s="9">
        <v>44494</v>
      </c>
      <c r="D134">
        <f t="shared" si="42"/>
        <v>68.915254237288138</v>
      </c>
      <c r="E134">
        <f t="shared" si="43"/>
        <v>87.694915254237287</v>
      </c>
      <c r="F134">
        <f t="shared" si="44"/>
        <v>67.276339697953574</v>
      </c>
      <c r="G134">
        <f t="shared" si="45"/>
        <v>73.826082084325563</v>
      </c>
      <c r="H134">
        <f t="shared" si="46"/>
        <v>52.319032851908474</v>
      </c>
      <c r="I134">
        <f t="shared" si="47"/>
        <v>84.378534161907055</v>
      </c>
      <c r="J134">
        <f t="shared" si="48"/>
        <v>56.171154896860344</v>
      </c>
      <c r="K134">
        <f t="shared" si="49"/>
        <v>198.23496327686709</v>
      </c>
      <c r="L134">
        <f t="shared" si="50"/>
        <v>67.276339697953617</v>
      </c>
      <c r="M134">
        <f t="shared" si="51"/>
        <v>65.012693219160326</v>
      </c>
      <c r="N134">
        <f t="shared" si="52"/>
        <v>83.838187779661013</v>
      </c>
    </row>
  </sheetData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c1</vt:lpstr>
      <vt:lpstr>c2</vt:lpstr>
      <vt:lpstr>c3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2021-12-20T10:10:08Z</dcterms:created>
  <dcterms:modified xsi:type="dcterms:W3CDTF">2021-12-20T19:30:37Z</dcterms:modified>
</cp:coreProperties>
</file>