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ielak\Documents\MATLAB\bsfa_mk1\"/>
    </mc:Choice>
  </mc:AlternateContent>
  <bookViews>
    <workbookView xWindow="0" yWindow="0" windowWidth="28800" windowHeight="12300"/>
  </bookViews>
  <sheets>
    <sheet name="DATA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9" i="2"/>
  <c r="C9" i="2"/>
</calcChain>
</file>

<file path=xl/sharedStrings.xml><?xml version="1.0" encoding="utf-8"?>
<sst xmlns="http://schemas.openxmlformats.org/spreadsheetml/2006/main" count="122" uniqueCount="52">
  <si>
    <t>Output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</si>
  <si>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</si>
  <si>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</si>
  <si>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</si>
  <si>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</si>
  <si>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</si>
  <si>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</si>
  <si>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</si>
  <si>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</si>
  <si>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</si>
  <si>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</si>
  <si>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Input1</t>
  </si>
  <si>
    <t>Input2</t>
  </si>
  <si>
    <t>DMU1</t>
  </si>
  <si>
    <t>DMU2</t>
  </si>
  <si>
    <t>DMU3</t>
  </si>
  <si>
    <t>DMU4</t>
  </si>
  <si>
    <t>DMU5</t>
  </si>
  <si>
    <t>DMU6</t>
  </si>
  <si>
    <t>DMU7</t>
  </si>
  <si>
    <t>DMU8</t>
  </si>
  <si>
    <t>DMU9</t>
  </si>
  <si>
    <t>DMU10</t>
  </si>
  <si>
    <t>DMU11</t>
  </si>
  <si>
    <t>DMU12</t>
  </si>
  <si>
    <t>DMU13</t>
  </si>
  <si>
    <t>DMU14</t>
  </si>
  <si>
    <t>DMU15</t>
  </si>
  <si>
    <t>DMU16</t>
  </si>
  <si>
    <t>DMU17</t>
  </si>
  <si>
    <t>DMU18</t>
  </si>
  <si>
    <t>DMU19</t>
  </si>
  <si>
    <t>DMU20</t>
  </si>
  <si>
    <t>DMU21</t>
  </si>
  <si>
    <t>DMU22</t>
  </si>
  <si>
    <t>DMU23</t>
  </si>
  <si>
    <t>DMU24</t>
  </si>
  <si>
    <t>DMU25</t>
  </si>
  <si>
    <t>True values</t>
  </si>
  <si>
    <t>beta_0</t>
  </si>
  <si>
    <t>beta_1</t>
  </si>
  <si>
    <t>beta_2</t>
  </si>
  <si>
    <t>sigma_v</t>
  </si>
  <si>
    <t>true inefficiencies</t>
  </si>
  <si>
    <t>true disturbances</t>
  </si>
  <si>
    <t>ineff</t>
  </si>
  <si>
    <t>PM</t>
  </si>
  <si>
    <t>PSTD</t>
  </si>
  <si>
    <t>Estimates</t>
  </si>
  <si>
    <t>estimated inefficiency</t>
  </si>
  <si>
    <t>correlation between estimated and true inefficiency: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</si>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</sst>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"/>
    <numFmt numFmtId="166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1"/>
  <sheetViews>
    <sheetView tabSelected="1" workbookViewId="0"/>
  </sheetViews>
  <sheetFormatPr defaultRowHeight="15" x14ac:dyDescent="0.25"/>
  <cols>
    <col min="2" max="2" width="10.5703125" bestFit="1" customWidth="1"/>
    <col min="3" max="11" width="9.5703125" bestFit="1" customWidth="1"/>
    <col min="14" max="14" width="9.5703125" bestFit="1" customWidth="1"/>
    <col min="15" max="15" width="9.7109375" bestFit="1" customWidth="1"/>
    <col min="16" max="16" width="9.28515625" bestFit="1" customWidth="1"/>
    <col min="17" max="18" width="9.5703125" bestFit="1" customWidth="1"/>
    <col min="19" max="19" width="9.28515625" bestFit="1" customWidth="1"/>
    <col min="20" max="20" width="9.5703125" bestFit="1" customWidth="1"/>
    <col min="21" max="23" width="9.28515625" bestFit="1" customWidth="1"/>
    <col min="26" max="26" width="9.5703125" bestFit="1" customWidth="1"/>
    <col min="27" max="28" width="9.28515625" bestFit="1" customWidth="1"/>
    <col min="29" max="30" width="9.5703125" bestFit="1" customWidth="1"/>
    <col min="31" max="31" width="9.7109375" bestFit="1" customWidth="1"/>
    <col min="32" max="32" width="9.5703125" bestFit="1" customWidth="1"/>
    <col min="33" max="35" width="9.285156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Y1" t="s">
        <v>12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Q1" t="s">
        <v>43</v>
      </c>
      <c r="AT1" t="s">
        <v>44</v>
      </c>
      <c r="AW1" t="s">
        <v>49</v>
      </c>
    </row>
    <row r="2" spans="1:49" x14ac:dyDescent="0.25">
      <c r="A2" t="s">
        <v>13</v>
      </c>
      <c r="B2" s="1">
        <v>12.977713026184</v>
      </c>
      <c r="C2" s="1">
        <v>32.3430052311178</v>
      </c>
      <c r="D2" s="1">
        <v>4.4107368852547602</v>
      </c>
      <c r="E2" s="1">
        <v>9.5920837936530603</v>
      </c>
      <c r="F2" s="1">
        <v>7.2460414429638798</v>
      </c>
      <c r="G2" s="1">
        <v>2.08648921571598</v>
      </c>
      <c r="H2" s="1">
        <v>7.2205660556657199</v>
      </c>
      <c r="I2" s="1">
        <v>3.5455981652143298</v>
      </c>
      <c r="J2" s="1">
        <v>1.2262364914320101</v>
      </c>
      <c r="K2" s="1">
        <v>11.342203075011099</v>
      </c>
      <c r="M2" t="s">
        <v>13</v>
      </c>
      <c r="N2" s="1">
        <v>1.49372094578109</v>
      </c>
      <c r="O2" s="1">
        <v>3.08561108111022</v>
      </c>
      <c r="P2" s="1">
        <v>0.82720505710703096</v>
      </c>
      <c r="Q2" s="1">
        <v>0.51399658843812901</v>
      </c>
      <c r="R2" s="1">
        <v>1.90800844070133</v>
      </c>
      <c r="S2" s="1">
        <v>0.31406379016607</v>
      </c>
      <c r="T2" s="1">
        <v>1.7560066176446201</v>
      </c>
      <c r="U2" s="1">
        <v>0.21622929670528099</v>
      </c>
      <c r="V2" s="1">
        <v>6.4352632208986404E-2</v>
      </c>
      <c r="W2" s="1">
        <v>3.4986063247167198</v>
      </c>
      <c r="Y2" t="s">
        <v>13</v>
      </c>
      <c r="Z2" s="1">
        <v>4.8856913472061398</v>
      </c>
      <c r="AA2" s="1">
        <v>6.2182865739798503</v>
      </c>
      <c r="AB2" s="1">
        <v>0.420009293337894</v>
      </c>
      <c r="AC2" s="1">
        <v>4.4930989704358204</v>
      </c>
      <c r="AD2" s="1">
        <v>0.73721602249445695</v>
      </c>
      <c r="AE2" s="1">
        <v>0.21384333396456801</v>
      </c>
      <c r="AF2" s="1">
        <v>0.98613888988029896</v>
      </c>
      <c r="AG2" s="1">
        <v>1.11569916103588</v>
      </c>
      <c r="AH2" s="1">
        <v>0.62658524504245205</v>
      </c>
      <c r="AI2" s="1">
        <v>0.89573569855922597</v>
      </c>
      <c r="AQ2">
        <v>0.32443939650293402</v>
      </c>
      <c r="AT2">
        <v>-0.10611764285803101</v>
      </c>
      <c r="AW2">
        <v>0.41109031669672302</v>
      </c>
    </row>
    <row r="3" spans="1:49" x14ac:dyDescent="0.25">
      <c r="A3" t="s">
        <v>14</v>
      </c>
      <c r="B3" s="1">
        <v>6.10269013233252</v>
      </c>
      <c r="C3" s="1">
        <v>3.0321557841011502</v>
      </c>
      <c r="D3" s="1">
        <v>3.1602276971627199</v>
      </c>
      <c r="E3" s="1">
        <v>12.849911577411801</v>
      </c>
      <c r="F3" s="1">
        <v>1.7035403554105</v>
      </c>
      <c r="G3" s="1">
        <v>3.6224304259728002</v>
      </c>
      <c r="H3" s="1">
        <v>2.4424454691116502</v>
      </c>
      <c r="I3" s="1">
        <v>2.1765975378740401</v>
      </c>
      <c r="J3" s="1">
        <v>2.38603554255404</v>
      </c>
      <c r="K3" s="1">
        <v>4.3512904068502998</v>
      </c>
      <c r="M3" t="s">
        <v>14</v>
      </c>
      <c r="N3" s="1">
        <v>1.27764333485841</v>
      </c>
      <c r="O3" s="1">
        <v>0.32402910941039098</v>
      </c>
      <c r="P3" s="1">
        <v>0.21769414521271099</v>
      </c>
      <c r="Q3" s="1">
        <v>3.90440081423688</v>
      </c>
      <c r="R3" s="1">
        <v>0.35593720856290301</v>
      </c>
      <c r="S3" s="1">
        <v>0.17540528774363601</v>
      </c>
      <c r="T3" s="1">
        <v>1.7303837950163701</v>
      </c>
      <c r="U3" s="1">
        <v>0.34273797386362898</v>
      </c>
      <c r="V3" s="1">
        <v>0.56185222559275705</v>
      </c>
      <c r="W3" s="1">
        <v>0.25166436979758</v>
      </c>
      <c r="Y3" t="s">
        <v>14</v>
      </c>
      <c r="Z3" s="1">
        <v>1.01923484664318</v>
      </c>
      <c r="AA3" s="1">
        <v>0.60243300223817298</v>
      </c>
      <c r="AB3" s="1">
        <v>0.85095565768634096</v>
      </c>
      <c r="AC3" s="1">
        <v>1.5911321735419499</v>
      </c>
      <c r="AD3" s="1">
        <v>0.39958391962543399</v>
      </c>
      <c r="AE3" s="1">
        <v>2.2922507441655999</v>
      </c>
      <c r="AF3" s="1">
        <v>0.15450401084986901</v>
      </c>
      <c r="AG3" s="1">
        <v>0.259486191941038</v>
      </c>
      <c r="AH3" s="1">
        <v>0.26489502503107998</v>
      </c>
      <c r="AI3" s="1">
        <v>1.39331445527792</v>
      </c>
      <c r="AQ3">
        <v>0.346465254486025</v>
      </c>
      <c r="AT3">
        <v>2.3160217880246001E-2</v>
      </c>
      <c r="AW3">
        <v>0.28551256627142002</v>
      </c>
    </row>
    <row r="4" spans="1:49" x14ac:dyDescent="0.25">
      <c r="A4" t="s">
        <v>15</v>
      </c>
      <c r="B4" s="1">
        <v>15.8658865639559</v>
      </c>
      <c r="C4" s="1">
        <v>33.326288693736501</v>
      </c>
      <c r="D4" s="1">
        <v>2.51175209500762</v>
      </c>
      <c r="E4" s="1">
        <v>5.5383089162311103</v>
      </c>
      <c r="F4" s="1">
        <v>8.4503697318920299</v>
      </c>
      <c r="G4" s="1">
        <v>10.8842442226697</v>
      </c>
      <c r="H4" s="1">
        <v>11.118735364342999</v>
      </c>
      <c r="I4" s="1">
        <v>12.130793209661199</v>
      </c>
      <c r="J4" s="1">
        <v>7.15268469359152</v>
      </c>
      <c r="K4" s="1">
        <v>9.8430726282752001</v>
      </c>
      <c r="M4" t="s">
        <v>15</v>
      </c>
      <c r="N4" s="1">
        <v>3.2778684211028799</v>
      </c>
      <c r="O4" s="1">
        <v>3.3689058562901799</v>
      </c>
      <c r="P4" s="1">
        <v>0.42472731462598101</v>
      </c>
      <c r="Q4" s="1">
        <v>1.1608283095998599</v>
      </c>
      <c r="R4" s="1">
        <v>0.70581347610419098</v>
      </c>
      <c r="S4" s="1">
        <v>4.4932128677071201</v>
      </c>
      <c r="T4" s="1">
        <v>6.2094101169474403</v>
      </c>
      <c r="U4" s="1">
        <v>1.68462147830139</v>
      </c>
      <c r="V4" s="1">
        <v>1.1155626586852501</v>
      </c>
      <c r="W4" s="1">
        <v>4.6627100316879604</v>
      </c>
      <c r="Y4" t="s">
        <v>15</v>
      </c>
      <c r="Z4" s="1">
        <v>1.3066619371025301</v>
      </c>
      <c r="AA4" s="1">
        <v>4.9459450097449</v>
      </c>
      <c r="AB4" s="1">
        <v>0.64222552845802605</v>
      </c>
      <c r="AC4" s="1">
        <v>0.737150126904907</v>
      </c>
      <c r="AD4" s="1">
        <v>2.99519788077993</v>
      </c>
      <c r="AE4" s="1">
        <v>0.62138148439112295</v>
      </c>
      <c r="AF4" s="1">
        <v>0.435591222050347</v>
      </c>
      <c r="AG4" s="1">
        <v>1.7160848082248199</v>
      </c>
      <c r="AH4" s="1">
        <v>0.77454449682251603</v>
      </c>
      <c r="AI4" s="1">
        <v>0.9857977367613</v>
      </c>
      <c r="AQ4">
        <v>1.4032127119938601E-2</v>
      </c>
      <c r="AT4">
        <v>5.0868889800119603E-2</v>
      </c>
      <c r="AW4">
        <v>5.7197522716841101E-2</v>
      </c>
    </row>
    <row r="5" spans="1:49" x14ac:dyDescent="0.25">
      <c r="A5" t="s">
        <v>16</v>
      </c>
      <c r="B5" s="1">
        <v>4.5440895074004501</v>
      </c>
      <c r="C5" s="1">
        <v>42.5418020445046</v>
      </c>
      <c r="D5" s="1">
        <v>6.6443554584754096</v>
      </c>
      <c r="E5" s="1">
        <v>11.203844228277999</v>
      </c>
      <c r="F5" s="1">
        <v>4.8530383355275699</v>
      </c>
      <c r="G5" s="1">
        <v>6.4909591894944203</v>
      </c>
      <c r="H5" s="1">
        <v>1.5318279350314901</v>
      </c>
      <c r="I5" s="1">
        <v>4.5175911484475204</v>
      </c>
      <c r="J5" s="1">
        <v>12.2284265030409</v>
      </c>
      <c r="K5" s="1">
        <v>4.7312354598347897</v>
      </c>
      <c r="M5" t="s">
        <v>16</v>
      </c>
      <c r="N5" s="1">
        <v>2.7423871955630399</v>
      </c>
      <c r="O5" s="1">
        <v>14.815506834604101</v>
      </c>
      <c r="P5" s="1">
        <v>1.38362382477627</v>
      </c>
      <c r="Q5" s="1">
        <v>2.5582168138263599</v>
      </c>
      <c r="R5" s="1">
        <v>0.27038288608656302</v>
      </c>
      <c r="S5" s="1">
        <v>1.22941142636189</v>
      </c>
      <c r="T5" s="1">
        <v>0.28533188755293598</v>
      </c>
      <c r="U5" s="1">
        <v>0.81711943385349595</v>
      </c>
      <c r="V5" s="1">
        <v>2.4044390942775098</v>
      </c>
      <c r="W5" s="1">
        <v>1.78175176105054</v>
      </c>
      <c r="Y5" t="s">
        <v>16</v>
      </c>
      <c r="Z5" s="1">
        <v>0.26526467892328398</v>
      </c>
      <c r="AA5" s="1">
        <v>2.14143561557957</v>
      </c>
      <c r="AB5" s="1">
        <v>0.89627530817666901</v>
      </c>
      <c r="AC5" s="1">
        <v>1.67165644734966</v>
      </c>
      <c r="AD5" s="1">
        <v>2.29607893882392</v>
      </c>
      <c r="AE5" s="1">
        <v>0.73307087156637096</v>
      </c>
      <c r="AF5" s="1">
        <v>0.67398954275743395</v>
      </c>
      <c r="AG5" s="1">
        <v>0.84181015457659503</v>
      </c>
      <c r="AH5" s="1">
        <v>1.5022967269329199</v>
      </c>
      <c r="AI5" s="1">
        <v>0.58576266008252798</v>
      </c>
      <c r="AQ5">
        <v>0.17518517713810899</v>
      </c>
      <c r="AT5">
        <v>-0.15188825234786801</v>
      </c>
      <c r="AW5">
        <v>0.27319483885302598</v>
      </c>
    </row>
    <row r="6" spans="1:49" x14ac:dyDescent="0.25">
      <c r="A6" t="s">
        <v>17</v>
      </c>
      <c r="B6" s="1">
        <v>6.5528576481310203</v>
      </c>
      <c r="C6" s="1">
        <v>5.2494213135656</v>
      </c>
      <c r="D6" s="1">
        <v>5.1960072339928702</v>
      </c>
      <c r="E6" s="1">
        <v>7.0703009548801301</v>
      </c>
      <c r="F6" s="1">
        <v>8.8806939479885507</v>
      </c>
      <c r="G6" s="1">
        <v>3.4994307849653001</v>
      </c>
      <c r="H6" s="1">
        <v>7.5337801628378802</v>
      </c>
      <c r="I6" s="1">
        <v>10.0946633756956</v>
      </c>
      <c r="J6" s="1">
        <v>10.508592175996</v>
      </c>
      <c r="K6" s="1">
        <v>7.0900522608131</v>
      </c>
      <c r="M6" t="s">
        <v>17</v>
      </c>
      <c r="N6" s="1">
        <v>0.35368400534969402</v>
      </c>
      <c r="O6" s="1">
        <v>0.55668028227001298</v>
      </c>
      <c r="P6" s="1">
        <v>0.41396586164692101</v>
      </c>
      <c r="Q6" s="1">
        <v>0.79589330569541406</v>
      </c>
      <c r="R6" s="1">
        <v>4.6917450830223801</v>
      </c>
      <c r="S6" s="1">
        <v>0.27752696768501101</v>
      </c>
      <c r="T6" s="1">
        <v>0.64602877564036698</v>
      </c>
      <c r="U6" s="1">
        <v>1.9760135486975401</v>
      </c>
      <c r="V6" s="1">
        <v>3.6701576836726701</v>
      </c>
      <c r="W6" s="1">
        <v>1.15131927761541</v>
      </c>
      <c r="Y6" t="s">
        <v>17</v>
      </c>
      <c r="Z6" s="1">
        <v>1.5530200503957801</v>
      </c>
      <c r="AA6" s="1">
        <v>1.0499961175272501</v>
      </c>
      <c r="AB6" s="1">
        <v>1.4071361019919899</v>
      </c>
      <c r="AC6" s="1">
        <v>1.81500028059253</v>
      </c>
      <c r="AD6" s="1">
        <v>0.87260924436294796</v>
      </c>
      <c r="AE6" s="1">
        <v>1.1664932386533899</v>
      </c>
      <c r="AF6" s="1">
        <v>1.90541697232784</v>
      </c>
      <c r="AG6" s="1">
        <v>1.0368502925857199</v>
      </c>
      <c r="AH6" s="1">
        <v>0.62191002202169399</v>
      </c>
      <c r="AI6" s="1">
        <v>2.3821214307065199</v>
      </c>
      <c r="AQ6">
        <v>8.5397407044468694E-3</v>
      </c>
      <c r="AT6">
        <v>0.18801595232070401</v>
      </c>
      <c r="AW6">
        <v>3.4805291739327997E-2</v>
      </c>
    </row>
    <row r="7" spans="1:49" x14ac:dyDescent="0.25">
      <c r="A7" t="s">
        <v>18</v>
      </c>
      <c r="B7" s="1">
        <v>1.9524365898900999</v>
      </c>
      <c r="C7" s="1">
        <v>7.0367226966881704</v>
      </c>
      <c r="D7" s="1">
        <v>4.2995561066241397</v>
      </c>
      <c r="E7" s="1">
        <v>4.72187569348573</v>
      </c>
      <c r="F7" s="1">
        <v>5.3564552739482796</v>
      </c>
      <c r="G7" s="1">
        <v>16.090273045342698</v>
      </c>
      <c r="H7" s="1">
        <v>2.6275509953008802</v>
      </c>
      <c r="I7" s="1">
        <v>10.1702066968571</v>
      </c>
      <c r="J7" s="1">
        <v>3.1240839483840102</v>
      </c>
      <c r="K7" s="1">
        <v>2.2067105194050498</v>
      </c>
      <c r="M7" t="s">
        <v>18</v>
      </c>
      <c r="N7" s="1">
        <v>0.58942770938854305</v>
      </c>
      <c r="O7" s="1">
        <v>1.4676416599431701</v>
      </c>
      <c r="P7" s="1">
        <v>1.07770887910529</v>
      </c>
      <c r="Q7" s="1">
        <v>0.843926538117445</v>
      </c>
      <c r="R7" s="1">
        <v>1.3335962322294199</v>
      </c>
      <c r="S7" s="1">
        <v>2.7024831862643901</v>
      </c>
      <c r="T7" s="1">
        <v>0.16661204343966701</v>
      </c>
      <c r="U7" s="1">
        <v>1.7966002828654</v>
      </c>
      <c r="V7" s="1">
        <v>0.35546198317599897</v>
      </c>
      <c r="W7" s="1">
        <v>0.73014813078860696</v>
      </c>
      <c r="Y7" t="s">
        <v>18</v>
      </c>
      <c r="Z7" s="1">
        <v>0.25856818018229299</v>
      </c>
      <c r="AA7" s="1">
        <v>0.71729235281463</v>
      </c>
      <c r="AB7" s="1">
        <v>0.55998888165143201</v>
      </c>
      <c r="AC7" s="1">
        <v>1.18212050998792</v>
      </c>
      <c r="AD7" s="1">
        <v>0.57327420375790905</v>
      </c>
      <c r="AE7" s="1">
        <v>10.617432266539</v>
      </c>
      <c r="AF7" s="1">
        <v>0.85662819664354595</v>
      </c>
      <c r="AG7" s="1">
        <v>1.3971405361779099</v>
      </c>
      <c r="AH7" s="1">
        <v>0.83955028258685005</v>
      </c>
      <c r="AI7" s="1">
        <v>0.34491594396004899</v>
      </c>
      <c r="AQ7">
        <v>0.16822516897745499</v>
      </c>
      <c r="AT7">
        <v>-0.22209717338891999</v>
      </c>
      <c r="AW7">
        <v>0.33523658515662702</v>
      </c>
    </row>
    <row r="8" spans="1:49" x14ac:dyDescent="0.25">
      <c r="A8" t="s">
        <v>19</v>
      </c>
      <c r="B8" s="1">
        <v>2.8573331094173402</v>
      </c>
      <c r="C8" s="1">
        <v>10.1454192979699</v>
      </c>
      <c r="D8" s="1">
        <v>29.467698091657201</v>
      </c>
      <c r="E8" s="1">
        <v>5.0743450615863601</v>
      </c>
      <c r="F8" s="1">
        <v>5.9139403098032997</v>
      </c>
      <c r="G8" s="1">
        <v>8.5754128588568097</v>
      </c>
      <c r="H8" s="1">
        <v>10.8396527788128</v>
      </c>
      <c r="I8" s="1">
        <v>10.9002459283157</v>
      </c>
      <c r="J8" s="1">
        <v>10.944085644577299</v>
      </c>
      <c r="K8" s="1">
        <v>7.9478883466551498</v>
      </c>
      <c r="M8" t="s">
        <v>19</v>
      </c>
      <c r="N8" s="1">
        <v>1.2935892346400399</v>
      </c>
      <c r="O8" s="1">
        <v>0.47302566886736302</v>
      </c>
      <c r="P8" s="1">
        <v>6.6932828986523898</v>
      </c>
      <c r="Q8" s="1">
        <v>3.2461992455031199</v>
      </c>
      <c r="R8" s="1">
        <v>0.71179673236761698</v>
      </c>
      <c r="S8" s="1">
        <v>0.24852681315431099</v>
      </c>
      <c r="T8" s="1">
        <v>2.3088704346909301</v>
      </c>
      <c r="U8" s="1">
        <v>1.33664536105918</v>
      </c>
      <c r="V8" s="1">
        <v>1.9686886742299201</v>
      </c>
      <c r="W8" s="1">
        <v>0.34680180373994102</v>
      </c>
      <c r="Y8" t="s">
        <v>19</v>
      </c>
      <c r="Z8" s="1">
        <v>0.39671116860574002</v>
      </c>
      <c r="AA8" s="1">
        <v>4.8348868731925201</v>
      </c>
      <c r="AB8" s="1">
        <v>2.1024698879252401</v>
      </c>
      <c r="AC8" s="1">
        <v>0.15053096531510499</v>
      </c>
      <c r="AD8" s="1">
        <v>1.2575011496925499</v>
      </c>
      <c r="AE8" s="1">
        <v>8.4637856590154001</v>
      </c>
      <c r="AF8" s="1">
        <v>1.0960721556608199</v>
      </c>
      <c r="AG8" s="1">
        <v>2.2102237566934502</v>
      </c>
      <c r="AH8" s="1">
        <v>1.4504497959413101</v>
      </c>
      <c r="AI8" s="1">
        <v>6.1849433878702804</v>
      </c>
      <c r="AQ8">
        <v>0.44692888202349601</v>
      </c>
      <c r="AT8">
        <v>-0.16961936197614699</v>
      </c>
      <c r="AW8">
        <v>0.56571200176403902</v>
      </c>
    </row>
    <row r="9" spans="1:49" x14ac:dyDescent="0.25">
      <c r="A9" t="s">
        <v>20</v>
      </c>
      <c r="B9" s="1">
        <v>11.886088580505801</v>
      </c>
      <c r="C9" s="1">
        <v>3.1995922484948598</v>
      </c>
      <c r="D9" s="1">
        <v>7.43896869207886</v>
      </c>
      <c r="E9" s="1">
        <v>19.746699251035601</v>
      </c>
      <c r="F9" s="1">
        <v>2.3426314747427699</v>
      </c>
      <c r="G9" s="1">
        <v>3.3294061524324001</v>
      </c>
      <c r="H9" s="1">
        <v>7.9006771917957703</v>
      </c>
      <c r="I9" s="1">
        <v>4.6013107317338298</v>
      </c>
      <c r="J9" s="1">
        <v>10.204666197506899</v>
      </c>
      <c r="K9" s="1">
        <v>2.99533888429435</v>
      </c>
      <c r="M9" t="s">
        <v>20</v>
      </c>
      <c r="N9" s="1">
        <v>0.86379944785363305</v>
      </c>
      <c r="O9" s="1">
        <v>0.16298446556000901</v>
      </c>
      <c r="P9" s="1">
        <v>2.0379723977212199</v>
      </c>
      <c r="Q9" s="1">
        <v>4.0105561572371702</v>
      </c>
      <c r="R9" s="1">
        <v>0.36122974848285999</v>
      </c>
      <c r="S9" s="1">
        <v>0.81047855392201695</v>
      </c>
      <c r="T9" s="1">
        <v>0.93609347110270502</v>
      </c>
      <c r="U9" s="1">
        <v>1.9801730372642199</v>
      </c>
      <c r="V9" s="1">
        <v>1.1636256697942899</v>
      </c>
      <c r="W9" s="1">
        <v>1.0078822130411</v>
      </c>
      <c r="Y9" t="s">
        <v>20</v>
      </c>
      <c r="Z9" s="1">
        <v>2.41645180648581</v>
      </c>
      <c r="AA9" s="1">
        <v>1.9349101270957401</v>
      </c>
      <c r="AB9" s="1">
        <v>1.4842408716636799</v>
      </c>
      <c r="AC9" s="1">
        <v>2.5883641270904501</v>
      </c>
      <c r="AD9" s="1">
        <v>0.347671834531742</v>
      </c>
      <c r="AE9" s="1">
        <v>0.29152674546287299</v>
      </c>
      <c r="AF9" s="1">
        <v>0.98055263554653804</v>
      </c>
      <c r="AG9" s="1">
        <v>0.46856052643651402</v>
      </c>
      <c r="AH9" s="1">
        <v>1.64845506261319</v>
      </c>
      <c r="AI9" s="1">
        <v>0.19259244359755601</v>
      </c>
      <c r="AQ9">
        <v>1.4980828410773099E-2</v>
      </c>
      <c r="AT9">
        <v>0.122406712373654</v>
      </c>
      <c r="AW9">
        <v>4.4587277685409002E-2</v>
      </c>
    </row>
    <row r="10" spans="1:49" x14ac:dyDescent="0.25">
      <c r="A10" t="s">
        <v>21</v>
      </c>
      <c r="B10" s="1">
        <v>24.807493882657599</v>
      </c>
      <c r="C10" s="1">
        <v>8.9224801120497901</v>
      </c>
      <c r="D10" s="1">
        <v>8.6554545043398008</v>
      </c>
      <c r="E10" s="1">
        <v>0.86624155791333401</v>
      </c>
      <c r="F10" s="1">
        <v>6.6922583254596697</v>
      </c>
      <c r="G10" s="1">
        <v>5.0360300814645704</v>
      </c>
      <c r="H10" s="1">
        <v>3.7814801848347899</v>
      </c>
      <c r="I10" s="1">
        <v>6.19961817106861</v>
      </c>
      <c r="J10" s="1">
        <v>4.4378590677878798</v>
      </c>
      <c r="K10" s="1">
        <v>6.3711416524177498</v>
      </c>
      <c r="M10" t="s">
        <v>21</v>
      </c>
      <c r="N10" s="1">
        <v>11.719362039256501</v>
      </c>
      <c r="O10" s="1">
        <v>4.01856935000822</v>
      </c>
      <c r="P10" s="1">
        <v>2.5996808360838801</v>
      </c>
      <c r="Q10" s="1">
        <v>0.94689460510733903</v>
      </c>
      <c r="R10" s="1">
        <v>1.0115803736574001</v>
      </c>
      <c r="S10" s="1">
        <v>1.9293062027935699</v>
      </c>
      <c r="T10" s="1">
        <v>0.67795240711561</v>
      </c>
      <c r="U10" s="1">
        <v>4.2383339273621301</v>
      </c>
      <c r="V10" s="1">
        <v>0.74288764874547397</v>
      </c>
      <c r="W10" s="1">
        <v>0.70762869761432801</v>
      </c>
      <c r="Y10" t="s">
        <v>21</v>
      </c>
      <c r="Z10" s="1">
        <v>1.3833755003639701</v>
      </c>
      <c r="AA10" s="1">
        <v>0.55264920698783004</v>
      </c>
      <c r="AB10" s="1">
        <v>0.641831433673547</v>
      </c>
      <c r="AC10" s="1">
        <v>3.8434028487942799E-2</v>
      </c>
      <c r="AD10" s="1">
        <v>1.06040022291036</v>
      </c>
      <c r="AE10" s="1">
        <v>0.64075265806180604</v>
      </c>
      <c r="AF10" s="1">
        <v>0.40718770331759901</v>
      </c>
      <c r="AG10" s="1">
        <v>0.25385414617959201</v>
      </c>
      <c r="AH10" s="1">
        <v>0.50305585784634299</v>
      </c>
      <c r="AI10" s="1">
        <v>0.73749794397371704</v>
      </c>
      <c r="AQ10">
        <v>0.212343086791036</v>
      </c>
      <c r="AT10">
        <v>3.0604428776046001E-2</v>
      </c>
      <c r="AW10">
        <v>0.16306639658849101</v>
      </c>
    </row>
    <row r="11" spans="1:49" x14ac:dyDescent="0.25">
      <c r="A11" t="s">
        <v>22</v>
      </c>
      <c r="B11" s="1">
        <v>4.7704442269524998</v>
      </c>
      <c r="C11" s="1">
        <v>8.12673597156396</v>
      </c>
      <c r="D11" s="1">
        <v>21.594875198224202</v>
      </c>
      <c r="E11" s="1">
        <v>12.171498148892599</v>
      </c>
      <c r="F11" s="1">
        <v>12.476653602676199</v>
      </c>
      <c r="G11" s="1">
        <v>5.3373744534994101</v>
      </c>
      <c r="H11" s="1">
        <v>3.6327743430633799</v>
      </c>
      <c r="I11" s="1">
        <v>4.9016972005847199</v>
      </c>
      <c r="J11" s="1">
        <v>6.2688952710853902</v>
      </c>
      <c r="K11" s="1">
        <v>27.820662820494402</v>
      </c>
      <c r="M11" t="s">
        <v>22</v>
      </c>
      <c r="N11" s="1">
        <v>1.4238591178935101</v>
      </c>
      <c r="O11" s="1">
        <v>1.8409273144729701</v>
      </c>
      <c r="P11" s="1">
        <v>9.8319378019378494</v>
      </c>
      <c r="Q11" s="1">
        <v>5.02340045844534</v>
      </c>
      <c r="R11" s="1">
        <v>4.9821605486943001</v>
      </c>
      <c r="S11" s="1">
        <v>0.39335755858141203</v>
      </c>
      <c r="T11" s="1">
        <v>0.162320689852095</v>
      </c>
      <c r="U11" s="1">
        <v>1.63609193487948</v>
      </c>
      <c r="V11" s="1">
        <v>0.93911785176246698</v>
      </c>
      <c r="W11" s="1">
        <v>9.3479876668484003</v>
      </c>
      <c r="Y11" t="s">
        <v>22</v>
      </c>
      <c r="Z11" s="1">
        <v>0.44202912998222299</v>
      </c>
      <c r="AA11" s="1">
        <v>1.4379623684988601</v>
      </c>
      <c r="AB11" s="1">
        <v>1.28960503879245</v>
      </c>
      <c r="AC11" s="1">
        <v>1.104189746394</v>
      </c>
      <c r="AD11" s="1">
        <v>0.54999610476613703</v>
      </c>
      <c r="AE11" s="1">
        <v>2.5036187155566898</v>
      </c>
      <c r="AF11" s="1">
        <v>2.9761864671910598</v>
      </c>
      <c r="AG11" s="1">
        <v>0.90495661895773905</v>
      </c>
      <c r="AH11" s="1">
        <v>0.77628141554806895</v>
      </c>
      <c r="AI11" s="1">
        <v>2.2494750841673699</v>
      </c>
      <c r="AQ11">
        <v>0.15964306637433301</v>
      </c>
      <c r="AT11">
        <v>-4.6413193668049503E-2</v>
      </c>
      <c r="AW11">
        <v>0.169728029919132</v>
      </c>
    </row>
    <row r="12" spans="1:49" x14ac:dyDescent="0.25">
      <c r="A12" t="s">
        <v>23</v>
      </c>
      <c r="B12" s="1">
        <v>6.3116568776643103</v>
      </c>
      <c r="C12" s="1">
        <v>2.9510701308127998</v>
      </c>
      <c r="D12" s="1">
        <v>18.360241783644</v>
      </c>
      <c r="E12" s="1">
        <v>2.9502239803434498</v>
      </c>
      <c r="F12" s="1">
        <v>4.9156920172065801</v>
      </c>
      <c r="G12" s="1">
        <v>2.16937435970413</v>
      </c>
      <c r="H12" s="1">
        <v>5.84238724577797</v>
      </c>
      <c r="I12" s="1">
        <v>5.1415218979613604</v>
      </c>
      <c r="J12" s="1">
        <v>9.0402919605678402</v>
      </c>
      <c r="K12" s="1">
        <v>6.6488363154345702</v>
      </c>
      <c r="M12" t="s">
        <v>23</v>
      </c>
      <c r="N12" s="1">
        <v>1.4222454779415199</v>
      </c>
      <c r="O12" s="1">
        <v>0.54815424883839703</v>
      </c>
      <c r="P12" s="1">
        <v>2.9867236640166501</v>
      </c>
      <c r="Q12" s="1">
        <v>1.47795322041508</v>
      </c>
      <c r="R12" s="1">
        <v>1.2081439366267901</v>
      </c>
      <c r="S12" s="1">
        <v>0.64462619428123302</v>
      </c>
      <c r="T12" s="1">
        <v>1.10158727989043</v>
      </c>
      <c r="U12" s="1">
        <v>1.40583112935202</v>
      </c>
      <c r="V12" s="1">
        <v>0.89053267657846902</v>
      </c>
      <c r="W12" s="1">
        <v>1.10895315285679</v>
      </c>
      <c r="Y12" t="s">
        <v>23</v>
      </c>
      <c r="Z12" s="1">
        <v>0.68781490215652497</v>
      </c>
      <c r="AA12" s="1">
        <v>0.43969409692481198</v>
      </c>
      <c r="AB12" s="1">
        <v>2.49626413002103</v>
      </c>
      <c r="AC12" s="1">
        <v>0.23466733391770001</v>
      </c>
      <c r="AD12" s="1">
        <v>0.46441261445679399</v>
      </c>
      <c r="AE12" s="1">
        <v>0.14427105615161501</v>
      </c>
      <c r="AF12" s="1">
        <v>0.70921322941031695</v>
      </c>
      <c r="AG12" s="1">
        <v>0.46285373306736799</v>
      </c>
      <c r="AH12" s="1">
        <v>2.2452968245482201</v>
      </c>
      <c r="AI12" s="1">
        <v>1.11289945688543</v>
      </c>
      <c r="AQ12">
        <v>0.145180081422423</v>
      </c>
      <c r="AT12">
        <v>-1.4224119930284201E-3</v>
      </c>
      <c r="AW12">
        <v>0.130796223924803</v>
      </c>
    </row>
    <row r="13" spans="1:49" x14ac:dyDescent="0.25">
      <c r="A13" t="s">
        <v>24</v>
      </c>
      <c r="B13" s="1">
        <v>4.0896909633166203</v>
      </c>
      <c r="C13" s="1">
        <v>3.0449800537302401</v>
      </c>
      <c r="D13" s="1">
        <v>12.067514752316701</v>
      </c>
      <c r="E13" s="1">
        <v>6.35592444640357</v>
      </c>
      <c r="F13" s="1">
        <v>4.1109378921332302</v>
      </c>
      <c r="G13" s="1">
        <v>14.066326120600401</v>
      </c>
      <c r="H13" s="1">
        <v>4.5278778387127803</v>
      </c>
      <c r="I13" s="1">
        <v>7.1298558342212397</v>
      </c>
      <c r="J13" s="1">
        <v>4.3934187025043796</v>
      </c>
      <c r="K13" s="1">
        <v>3.1566341812459102</v>
      </c>
      <c r="M13" t="s">
        <v>24</v>
      </c>
      <c r="N13" s="1">
        <v>0.39456243600035601</v>
      </c>
      <c r="O13" s="1">
        <v>1.0266714569264701</v>
      </c>
      <c r="P13" s="1">
        <v>1.36648348761787</v>
      </c>
      <c r="Q13" s="1">
        <v>1.3269321262390901</v>
      </c>
      <c r="R13" s="1">
        <v>1.30675223881212</v>
      </c>
      <c r="S13" s="1">
        <v>0.94374941027566195</v>
      </c>
      <c r="T13" s="1">
        <v>0.70549748417840197</v>
      </c>
      <c r="U13" s="1">
        <v>0.87734317604280798</v>
      </c>
      <c r="V13" s="1">
        <v>1.05489604166267</v>
      </c>
      <c r="W13" s="1">
        <v>0.769473738623347</v>
      </c>
      <c r="Y13" t="s">
        <v>24</v>
      </c>
      <c r="Z13" s="1">
        <v>1.26634858785338</v>
      </c>
      <c r="AA13" s="1">
        <v>1.1455718180074901</v>
      </c>
      <c r="AB13" s="1">
        <v>2.5170210709104701</v>
      </c>
      <c r="AC13" s="1">
        <v>0.71596549310424196</v>
      </c>
      <c r="AD13" s="1">
        <v>2.4586694431059999</v>
      </c>
      <c r="AE13" s="1">
        <v>3.1805531038223802</v>
      </c>
      <c r="AF13" s="1">
        <v>0.64719239429700304</v>
      </c>
      <c r="AG13" s="1">
        <v>1.48186964373536</v>
      </c>
      <c r="AH13" s="1">
        <v>1.35722825280127</v>
      </c>
      <c r="AI13" s="1">
        <v>0.24547286371905699</v>
      </c>
      <c r="AQ13">
        <v>0.316695888233613</v>
      </c>
      <c r="AT13">
        <v>7.2085423032979101E-2</v>
      </c>
      <c r="AW13">
        <v>0.21397525532082101</v>
      </c>
    </row>
    <row r="14" spans="1:49" x14ac:dyDescent="0.25">
      <c r="A14" t="s">
        <v>25</v>
      </c>
      <c r="B14" s="1">
        <v>2.4094511670821701</v>
      </c>
      <c r="C14" s="1">
        <v>11.9586242645968</v>
      </c>
      <c r="D14" s="1">
        <v>29.3180763650847</v>
      </c>
      <c r="E14" s="1">
        <v>23.669516581191001</v>
      </c>
      <c r="F14" s="1">
        <v>3.7723039086658599</v>
      </c>
      <c r="G14" s="1">
        <v>14.8053553673231</v>
      </c>
      <c r="H14" s="1">
        <v>2.9781238998653299</v>
      </c>
      <c r="I14" s="1">
        <v>1.5444086679168201</v>
      </c>
      <c r="J14" s="1">
        <v>4.5022701779414298</v>
      </c>
      <c r="K14" s="1">
        <v>6.9279096345274596</v>
      </c>
      <c r="M14" t="s">
        <v>25</v>
      </c>
      <c r="N14" s="1">
        <v>0.246007972612242</v>
      </c>
      <c r="O14" s="1">
        <v>0.72704845058093004</v>
      </c>
      <c r="P14" s="1">
        <v>6.5162719694599804</v>
      </c>
      <c r="Q14" s="1">
        <v>8.3010332731420995</v>
      </c>
      <c r="R14" s="1">
        <v>0.27398704670443402</v>
      </c>
      <c r="S14" s="1">
        <v>6.5236456276652097</v>
      </c>
      <c r="T14" s="1">
        <v>0.23458482723916699</v>
      </c>
      <c r="U14" s="1">
        <v>0.262686880212612</v>
      </c>
      <c r="V14" s="1">
        <v>1.16323463431917</v>
      </c>
      <c r="W14" s="1">
        <v>0.90321399086730303</v>
      </c>
      <c r="Y14" t="s">
        <v>25</v>
      </c>
      <c r="Z14" s="1">
        <v>1.2240747948742901</v>
      </c>
      <c r="AA14" s="1">
        <v>4.1598293239616897</v>
      </c>
      <c r="AB14" s="1">
        <v>1.8591359472754301</v>
      </c>
      <c r="AC14" s="1">
        <v>3.6735333996931199</v>
      </c>
      <c r="AD14" s="1">
        <v>1.0256371264000399</v>
      </c>
      <c r="AE14" s="1">
        <v>0.74308583903040104</v>
      </c>
      <c r="AF14" s="1">
        <v>1.19582891104861</v>
      </c>
      <c r="AG14" s="1">
        <v>0.17684887125492099</v>
      </c>
      <c r="AH14" s="1">
        <v>0.28368648816567898</v>
      </c>
      <c r="AI14" s="1">
        <v>2.3551760879382502</v>
      </c>
      <c r="AQ14">
        <v>0.42923693910069499</v>
      </c>
      <c r="AT14">
        <v>-9.1261048114939999E-2</v>
      </c>
      <c r="AW14">
        <v>0.48327000441184098</v>
      </c>
    </row>
    <row r="15" spans="1:49" x14ac:dyDescent="0.25">
      <c r="A15" t="s">
        <v>26</v>
      </c>
      <c r="B15" s="1">
        <v>4.8035713925492098</v>
      </c>
      <c r="C15" s="1">
        <v>4.6086814805283796</v>
      </c>
      <c r="D15" s="1">
        <v>4.1643678714776398</v>
      </c>
      <c r="E15" s="1">
        <v>10.3113410696104</v>
      </c>
      <c r="F15" s="1">
        <v>14.392503661373</v>
      </c>
      <c r="G15" s="1">
        <v>17.077869104525998</v>
      </c>
      <c r="H15" s="1">
        <v>4.0139846014608596</v>
      </c>
      <c r="I15" s="1">
        <v>6.2444567327514902</v>
      </c>
      <c r="J15" s="1">
        <v>10.402950975161801</v>
      </c>
      <c r="K15" s="1">
        <v>5.7704986430581302</v>
      </c>
      <c r="M15" t="s">
        <v>26</v>
      </c>
      <c r="N15" s="1">
        <v>2.0356709952535401</v>
      </c>
      <c r="O15" s="1">
        <v>0.210668233054391</v>
      </c>
      <c r="P15" s="1">
        <v>0.36886408255386</v>
      </c>
      <c r="Q15" s="1">
        <v>4.2907037160927803</v>
      </c>
      <c r="R15" s="1">
        <v>1.08258711797306</v>
      </c>
      <c r="S15" s="1">
        <v>1.45333536758721</v>
      </c>
      <c r="T15" s="1">
        <v>0.286074075333279</v>
      </c>
      <c r="U15" s="1">
        <v>0.55133007213154095</v>
      </c>
      <c r="V15" s="1">
        <v>0.46629540394397301</v>
      </c>
      <c r="W15" s="1">
        <v>0.49470101244100201</v>
      </c>
      <c r="Y15" t="s">
        <v>26</v>
      </c>
      <c r="Z15" s="1">
        <v>0.20212147069484401</v>
      </c>
      <c r="AA15" s="1">
        <v>1.6371489825566901</v>
      </c>
      <c r="AB15" s="1">
        <v>0.93838358840733405</v>
      </c>
      <c r="AC15" s="1">
        <v>0.61767298731550702</v>
      </c>
      <c r="AD15" s="1">
        <v>3.5144995382617799</v>
      </c>
      <c r="AE15" s="1">
        <v>3.6760572323810399</v>
      </c>
      <c r="AF15" s="1">
        <v>0.93668050327669405</v>
      </c>
      <c r="AG15" s="1">
        <v>2.2202639640146402</v>
      </c>
      <c r="AH15" s="1">
        <v>4.2223337334656597</v>
      </c>
      <c r="AI15" s="1">
        <v>1.1609493025515101</v>
      </c>
      <c r="AQ15">
        <v>7.8799366494537296E-2</v>
      </c>
      <c r="AT15">
        <v>9.2189513010275601E-2</v>
      </c>
      <c r="AW15">
        <v>5.7468822710667701E-2</v>
      </c>
    </row>
    <row r="16" spans="1:49" x14ac:dyDescent="0.25">
      <c r="A16" t="s">
        <v>27</v>
      </c>
      <c r="B16" s="1">
        <v>3.2655081729345201</v>
      </c>
      <c r="C16" s="1">
        <v>0.94980139094693194</v>
      </c>
      <c r="D16" s="1">
        <v>3.4871706558137898</v>
      </c>
      <c r="E16" s="1">
        <v>24.009587163813801</v>
      </c>
      <c r="F16" s="1">
        <v>4.5687497424893504</v>
      </c>
      <c r="G16" s="1">
        <v>2.9397791715534098</v>
      </c>
      <c r="H16" s="1">
        <v>3.3730533086968202</v>
      </c>
      <c r="I16" s="1">
        <v>10.1211547878901</v>
      </c>
      <c r="J16" s="1">
        <v>1.45345097130125</v>
      </c>
      <c r="K16" s="1">
        <v>10.6758247277255</v>
      </c>
      <c r="M16" t="s">
        <v>27</v>
      </c>
      <c r="N16" s="1">
        <v>0.75123285172104304</v>
      </c>
      <c r="O16" s="1">
        <v>5.04942521039582E-2</v>
      </c>
      <c r="P16" s="1">
        <v>0.461350242410761</v>
      </c>
      <c r="Q16" s="1">
        <v>2.2808902059410001</v>
      </c>
      <c r="R16" s="1">
        <v>1.9991968776292099</v>
      </c>
      <c r="S16" s="1">
        <v>0.61311655526178399</v>
      </c>
      <c r="T16" s="1">
        <v>0.42576339047602502</v>
      </c>
      <c r="U16" s="1">
        <v>1.27119284976368</v>
      </c>
      <c r="V16" s="1">
        <v>0.320317233957222</v>
      </c>
      <c r="W16" s="1">
        <v>7.35600805392518</v>
      </c>
      <c r="Y16" t="s">
        <v>27</v>
      </c>
      <c r="Z16" s="1">
        <v>0.32389361251176302</v>
      </c>
      <c r="AA16" s="1">
        <v>0.49097223504041299</v>
      </c>
      <c r="AB16" s="1">
        <v>0.55921483297733598</v>
      </c>
      <c r="AC16" s="1">
        <v>5.95817172154148</v>
      </c>
      <c r="AD16" s="1">
        <v>0.36203344929491799</v>
      </c>
      <c r="AE16" s="1">
        <v>0.43890765166687501</v>
      </c>
      <c r="AF16" s="1">
        <v>0.61305079802724505</v>
      </c>
      <c r="AG16" s="1">
        <v>1.3267372370674999</v>
      </c>
      <c r="AH16" s="1">
        <v>0.561022993014483</v>
      </c>
      <c r="AI16" s="1">
        <v>0.46642497716450398</v>
      </c>
      <c r="AQ16">
        <v>0.178507416321082</v>
      </c>
      <c r="AT16">
        <v>6.8612706129651396E-2</v>
      </c>
      <c r="AW16">
        <v>0.10398358440397799</v>
      </c>
    </row>
    <row r="17" spans="1:49" x14ac:dyDescent="0.25">
      <c r="A17" t="s">
        <v>28</v>
      </c>
      <c r="B17" s="1">
        <v>4.0728030413244998</v>
      </c>
      <c r="C17" s="1">
        <v>6.3881228967894899</v>
      </c>
      <c r="D17" s="1">
        <v>20.566804280578499</v>
      </c>
      <c r="E17" s="1">
        <v>10.234684128880801</v>
      </c>
      <c r="F17" s="1">
        <v>3.64069912727587</v>
      </c>
      <c r="G17" s="1">
        <v>3.0036560577276301</v>
      </c>
      <c r="H17" s="1">
        <v>5.9163161472601198</v>
      </c>
      <c r="I17" s="1">
        <v>2.02671110427067</v>
      </c>
      <c r="J17" s="1">
        <v>3.1467606500325198</v>
      </c>
      <c r="K17" s="1">
        <v>5.2597759029458597</v>
      </c>
      <c r="M17" t="s">
        <v>28</v>
      </c>
      <c r="N17" s="1">
        <v>1.7595133932495199</v>
      </c>
      <c r="O17" s="1">
        <v>0.87335018810463405</v>
      </c>
      <c r="P17" s="1">
        <v>6.9706914338785504</v>
      </c>
      <c r="Q17" s="1">
        <v>1.3727069701394501</v>
      </c>
      <c r="R17" s="1">
        <v>0.228383010285094</v>
      </c>
      <c r="S17" s="1">
        <v>0.73028872827750302</v>
      </c>
      <c r="T17" s="1">
        <v>0.71222071088311201</v>
      </c>
      <c r="U17" s="1">
        <v>0.29962233095527602</v>
      </c>
      <c r="V17" s="1">
        <v>2.4190970877820401</v>
      </c>
      <c r="W17" s="1">
        <v>1.7381855450613299</v>
      </c>
      <c r="Y17" t="s">
        <v>28</v>
      </c>
      <c r="Z17" s="1">
        <v>0.19086108678017299</v>
      </c>
      <c r="AA17" s="1">
        <v>1.37920247632658</v>
      </c>
      <c r="AB17" s="1">
        <v>1.2287393689925501</v>
      </c>
      <c r="AC17" s="1">
        <v>2.0603451494237</v>
      </c>
      <c r="AD17" s="1">
        <v>1.24739638862849</v>
      </c>
      <c r="AE17" s="1">
        <v>0.421817736204814</v>
      </c>
      <c r="AF17" s="1">
        <v>1.1224716245374899</v>
      </c>
      <c r="AG17" s="1">
        <v>0.35362942409514098</v>
      </c>
      <c r="AH17" s="1">
        <v>0.51975580594532</v>
      </c>
      <c r="AI17" s="1">
        <v>1.45276592694109</v>
      </c>
      <c r="AQ17">
        <v>4.2864340411492403E-2</v>
      </c>
      <c r="AT17">
        <v>-7.2181291557965399E-3</v>
      </c>
      <c r="AW17">
        <v>7.5588680050511795E-2</v>
      </c>
    </row>
    <row r="18" spans="1:49" x14ac:dyDescent="0.25">
      <c r="A18" t="s">
        <v>29</v>
      </c>
      <c r="B18" s="1">
        <v>3.2977612732347299</v>
      </c>
      <c r="C18" s="1">
        <v>3.7164564241686202</v>
      </c>
      <c r="D18" s="1">
        <v>5.4514108803694601</v>
      </c>
      <c r="E18" s="1">
        <v>4.15172411458905</v>
      </c>
      <c r="F18" s="1">
        <v>8.3633786626374498</v>
      </c>
      <c r="G18" s="1">
        <v>15.837271709663099</v>
      </c>
      <c r="H18" s="1">
        <v>8.7830993459538202</v>
      </c>
      <c r="I18" s="1">
        <v>6.4794361961007798</v>
      </c>
      <c r="J18" s="1">
        <v>2.9315966316334698</v>
      </c>
      <c r="K18" s="1">
        <v>9.1711750431551202</v>
      </c>
      <c r="M18" t="s">
        <v>29</v>
      </c>
      <c r="N18" s="1">
        <v>0.39703056321566499</v>
      </c>
      <c r="O18" s="1">
        <v>0.57539301747043103</v>
      </c>
      <c r="P18" s="1">
        <v>1.4465118609621299</v>
      </c>
      <c r="Q18" s="1">
        <v>0.533105466262494</v>
      </c>
      <c r="R18" s="1">
        <v>2.8485255946581698</v>
      </c>
      <c r="S18" s="1">
        <v>0.691068816723452</v>
      </c>
      <c r="T18" s="1">
        <v>0.17455231943885399</v>
      </c>
      <c r="U18" s="1">
        <v>1.4667842202027199</v>
      </c>
      <c r="V18" s="1">
        <v>0.73443322911097297</v>
      </c>
      <c r="W18" s="1">
        <v>0.98769294069128699</v>
      </c>
      <c r="Y18" t="s">
        <v>29</v>
      </c>
      <c r="Z18" s="1">
        <v>0.93184963105595997</v>
      </c>
      <c r="AA18" s="1">
        <v>0.52012829058070498</v>
      </c>
      <c r="AB18" s="1">
        <v>0.64554961286632295</v>
      </c>
      <c r="AC18" s="1">
        <v>0.79230970899838005</v>
      </c>
      <c r="AD18" s="1">
        <v>0.375859777859401</v>
      </c>
      <c r="AE18" s="1">
        <v>8.6293585378401598</v>
      </c>
      <c r="AF18" s="1">
        <v>7.1519233503328996</v>
      </c>
      <c r="AG18" s="1">
        <v>0.74170050198152804</v>
      </c>
      <c r="AH18" s="1">
        <v>0.26435205298366299</v>
      </c>
      <c r="AI18" s="1">
        <v>2.0180318075099102</v>
      </c>
      <c r="AQ18">
        <v>0.32651556630351902</v>
      </c>
      <c r="AT18">
        <v>1.69223191122026E-2</v>
      </c>
      <c r="AW18">
        <v>0.27107957010704897</v>
      </c>
    </row>
    <row r="19" spans="1:49" x14ac:dyDescent="0.25">
      <c r="A19" t="s">
        <v>30</v>
      </c>
      <c r="B19" s="1">
        <v>4.4440253881488898</v>
      </c>
      <c r="C19" s="1">
        <v>9.0838348230974901</v>
      </c>
      <c r="D19" s="1">
        <v>5.7847006866198702</v>
      </c>
      <c r="E19" s="1">
        <v>3.1280624302801501</v>
      </c>
      <c r="F19" s="1">
        <v>30.1001817734948</v>
      </c>
      <c r="G19" s="1">
        <v>9.3597509861835597</v>
      </c>
      <c r="H19" s="1">
        <v>8.8782412059022509</v>
      </c>
      <c r="I19" s="1">
        <v>9.7371685483649699</v>
      </c>
      <c r="J19" s="1">
        <v>11.906076649026099</v>
      </c>
      <c r="K19" s="1">
        <v>24.749091918828</v>
      </c>
      <c r="M19" t="s">
        <v>30</v>
      </c>
      <c r="N19" s="1">
        <v>2.25510695466415</v>
      </c>
      <c r="O19" s="1">
        <v>0.512984025704878</v>
      </c>
      <c r="P19" s="1">
        <v>0.87807285239145405</v>
      </c>
      <c r="Q19" s="1">
        <v>0.81583792339012995</v>
      </c>
      <c r="R19" s="1">
        <v>10.927957258280401</v>
      </c>
      <c r="S19" s="1">
        <v>3.4083543337173401</v>
      </c>
      <c r="T19" s="1">
        <v>0.76285877646508105</v>
      </c>
      <c r="U19" s="1">
        <v>1.2670602408215399</v>
      </c>
      <c r="V19" s="1">
        <v>3.7986071893022002</v>
      </c>
      <c r="W19" s="1">
        <v>2.8342067821853898</v>
      </c>
      <c r="Y19" t="s">
        <v>30</v>
      </c>
      <c r="Z19" s="1">
        <v>0.20030630236656</v>
      </c>
      <c r="AA19" s="1">
        <v>6.55352850627155</v>
      </c>
      <c r="AB19" s="1">
        <v>0.73150323238163395</v>
      </c>
      <c r="AC19" s="1">
        <v>0.429334104268078</v>
      </c>
      <c r="AD19" s="1">
        <v>1.77528603086534</v>
      </c>
      <c r="AE19" s="1">
        <v>1.72517757464441</v>
      </c>
      <c r="AF19" s="1">
        <v>1.65161366552199</v>
      </c>
      <c r="AG19" s="1">
        <v>2.1777929687956799</v>
      </c>
      <c r="AH19" s="1">
        <v>0.90012904219579004</v>
      </c>
      <c r="AI19" s="1">
        <v>7.6444572608836703</v>
      </c>
      <c r="AQ19">
        <v>4.4259746177032003E-2</v>
      </c>
      <c r="AT19">
        <v>-6.6824583990426706E-2</v>
      </c>
      <c r="AW19">
        <v>0.102146073918662</v>
      </c>
    </row>
    <row r="20" spans="1:49" x14ac:dyDescent="0.25">
      <c r="A20" t="s">
        <v>31</v>
      </c>
      <c r="B20" s="1">
        <v>2.7438468189861198</v>
      </c>
      <c r="C20" s="1">
        <v>1.75072415368616</v>
      </c>
      <c r="D20" s="1">
        <v>9.5074766510916096</v>
      </c>
      <c r="E20" s="1">
        <v>9.1949603400129494</v>
      </c>
      <c r="F20" s="1">
        <v>5.4941508355784503</v>
      </c>
      <c r="G20" s="1">
        <v>4.7289562108633296</v>
      </c>
      <c r="H20" s="1">
        <v>4.6335059459691701</v>
      </c>
      <c r="I20" s="1">
        <v>25.976268503218702</v>
      </c>
      <c r="J20" s="1">
        <v>4.0698459762449604</v>
      </c>
      <c r="K20" s="1">
        <v>5.2047524717579101</v>
      </c>
      <c r="M20" t="s">
        <v>31</v>
      </c>
      <c r="N20" s="1">
        <v>0.14790855818005699</v>
      </c>
      <c r="O20" s="1">
        <v>0.39128624341778501</v>
      </c>
      <c r="P20" s="1">
        <v>1.4520846685639901</v>
      </c>
      <c r="Q20" s="1">
        <v>5.7221358387231103</v>
      </c>
      <c r="R20" s="1">
        <v>0.19124791654461601</v>
      </c>
      <c r="S20" s="1">
        <v>0.68823110198195903</v>
      </c>
      <c r="T20" s="1">
        <v>1.70129111850131</v>
      </c>
      <c r="U20" s="1">
        <v>1.0129657726499599</v>
      </c>
      <c r="V20" s="1">
        <v>0.36169105645716898</v>
      </c>
      <c r="W20" s="1">
        <v>0.88603391624764405</v>
      </c>
      <c r="Y20" t="s">
        <v>31</v>
      </c>
      <c r="Z20" s="1">
        <v>1.91843686173337</v>
      </c>
      <c r="AA20" s="1">
        <v>0.187197320775251</v>
      </c>
      <c r="AB20" s="1">
        <v>2.3617288868885802</v>
      </c>
      <c r="AC20" s="1">
        <v>0.62787777823628199</v>
      </c>
      <c r="AD20" s="1">
        <v>3.3667386372613199</v>
      </c>
      <c r="AE20" s="1">
        <v>0.74688714829235403</v>
      </c>
      <c r="AF20" s="1">
        <v>0.54126502766940598</v>
      </c>
      <c r="AG20" s="1">
        <v>9.5799003550104</v>
      </c>
      <c r="AH20" s="1">
        <v>0.90595641245222402</v>
      </c>
      <c r="AI20" s="1">
        <v>0.91353155708456302</v>
      </c>
      <c r="AQ20">
        <v>0.27071820337397601</v>
      </c>
      <c r="AT20">
        <v>-9.0095749124008598E-2</v>
      </c>
      <c r="AW20">
        <v>0.32958604813325898</v>
      </c>
    </row>
    <row r="21" spans="1:49" x14ac:dyDescent="0.25">
      <c r="A21" t="s">
        <v>32</v>
      </c>
      <c r="B21" s="1">
        <v>5.4684890963996198</v>
      </c>
      <c r="C21" s="1">
        <v>1.7006512326087799</v>
      </c>
      <c r="D21" s="1">
        <v>6.3098772067286699</v>
      </c>
      <c r="E21" s="1">
        <v>2.6441008988848398</v>
      </c>
      <c r="F21" s="1">
        <v>3.5178241164120299</v>
      </c>
      <c r="G21" s="1">
        <v>2.3400613660662599</v>
      </c>
      <c r="H21" s="1">
        <v>0.76858415695022497</v>
      </c>
      <c r="I21" s="1">
        <v>5.9050627028532903</v>
      </c>
      <c r="J21" s="1">
        <v>3.2519516428605</v>
      </c>
      <c r="K21" s="1">
        <v>5.4339713514605696</v>
      </c>
      <c r="M21" t="s">
        <v>32</v>
      </c>
      <c r="N21" s="1">
        <v>4.4265468121689997</v>
      </c>
      <c r="O21" s="1">
        <v>0.14735203161812299</v>
      </c>
      <c r="P21" s="1">
        <v>0.70237473680390505</v>
      </c>
      <c r="Q21" s="1">
        <v>0.119992429328779</v>
      </c>
      <c r="R21" s="1">
        <v>0.114667764867583</v>
      </c>
      <c r="S21" s="1">
        <v>0.41322654668501402</v>
      </c>
      <c r="T21" s="1">
        <v>0.62723254543834295</v>
      </c>
      <c r="U21" s="1">
        <v>1.24036357815466</v>
      </c>
      <c r="V21" s="1">
        <v>0.50403890364340598</v>
      </c>
      <c r="W21" s="1">
        <v>0.83029384734354195</v>
      </c>
      <c r="Y21" t="s">
        <v>32</v>
      </c>
      <c r="Z21" s="1">
        <v>0.39040351210637397</v>
      </c>
      <c r="AA21" s="1">
        <v>0.53903759345486701</v>
      </c>
      <c r="AB21" s="1">
        <v>3.8433712614765798</v>
      </c>
      <c r="AC21" s="1">
        <v>1.4137225244498099</v>
      </c>
      <c r="AD21" s="1">
        <v>2.5893542379074099</v>
      </c>
      <c r="AE21" s="1">
        <v>0.38052085235580901</v>
      </c>
      <c r="AF21" s="1">
        <v>0.443165276136465</v>
      </c>
      <c r="AG21" s="1">
        <v>0.71865538928444295</v>
      </c>
      <c r="AH21" s="1">
        <v>0.73792288176190102</v>
      </c>
      <c r="AI21" s="1">
        <v>0.75780422796962899</v>
      </c>
      <c r="AQ21">
        <v>0.53221292165433298</v>
      </c>
      <c r="AT21">
        <v>-4.2307392016797098E-2</v>
      </c>
      <c r="AW21">
        <v>0.52372384956321005</v>
      </c>
    </row>
    <row r="22" spans="1:49" x14ac:dyDescent="0.25">
      <c r="A22" t="s">
        <v>33</v>
      </c>
      <c r="B22" s="1">
        <v>4.6359564023706001</v>
      </c>
      <c r="C22" s="1">
        <v>6.75357497367047</v>
      </c>
      <c r="D22" s="1">
        <v>8.4420155286085095</v>
      </c>
      <c r="E22" s="1">
        <v>1.4261592500356399</v>
      </c>
      <c r="F22" s="1">
        <v>2.06142695079338</v>
      </c>
      <c r="G22" s="1">
        <v>15.256969116079301</v>
      </c>
      <c r="H22" s="1">
        <v>3.3430438764654302</v>
      </c>
      <c r="I22" s="1">
        <v>13.3777005001585</v>
      </c>
      <c r="J22" s="1">
        <v>10.3430811530967</v>
      </c>
      <c r="K22" s="1">
        <v>3.64920366884252</v>
      </c>
      <c r="M22" t="s">
        <v>33</v>
      </c>
      <c r="N22" s="1">
        <v>2.14571261759261</v>
      </c>
      <c r="O22" s="1">
        <v>0.54210642880397997</v>
      </c>
      <c r="P22" s="1">
        <v>0.68298491500790603</v>
      </c>
      <c r="Q22" s="1">
        <v>0.48278960524569597</v>
      </c>
      <c r="R22" s="1">
        <v>0.85155763109788996</v>
      </c>
      <c r="S22" s="1">
        <v>1.1667872198637601</v>
      </c>
      <c r="T22" s="1">
        <v>0.45404075850551301</v>
      </c>
      <c r="U22" s="1">
        <v>0.93825369519424096</v>
      </c>
      <c r="V22" s="1">
        <v>3.8244366364545899</v>
      </c>
      <c r="W22" s="1">
        <v>0.52341830791820898</v>
      </c>
      <c r="Y22" t="s">
        <v>33</v>
      </c>
      <c r="Z22" s="1">
        <v>0.35532675723037099</v>
      </c>
      <c r="AA22" s="1">
        <v>2.0470218433584102</v>
      </c>
      <c r="AB22" s="1">
        <v>1.7378018882139501</v>
      </c>
      <c r="AC22" s="1">
        <v>0.10931930104038499</v>
      </c>
      <c r="AD22" s="1">
        <v>0.13868391129666499</v>
      </c>
      <c r="AE22" s="1">
        <v>2.7895402561685301</v>
      </c>
      <c r="AF22" s="1">
        <v>0.797912856115359</v>
      </c>
      <c r="AG22" s="1">
        <v>3.6171221270870699</v>
      </c>
      <c r="AH22" s="1">
        <v>0.45571279174164903</v>
      </c>
      <c r="AI22" s="1">
        <v>0.62268654849893901</v>
      </c>
      <c r="AQ22">
        <v>0.43297310763424701</v>
      </c>
      <c r="AT22">
        <v>0.102438503965654</v>
      </c>
      <c r="AW22">
        <v>0.28006220859068198</v>
      </c>
    </row>
    <row r="23" spans="1:49" x14ac:dyDescent="0.25">
      <c r="A23" t="s">
        <v>34</v>
      </c>
      <c r="B23" s="1">
        <v>16.458991508069499</v>
      </c>
      <c r="C23" s="1">
        <v>4.1690185963913704</v>
      </c>
      <c r="D23" s="1">
        <v>10.0635094993954</v>
      </c>
      <c r="E23" s="1">
        <v>8.5904848482665592</v>
      </c>
      <c r="F23" s="1">
        <v>12.4795578847851</v>
      </c>
      <c r="G23" s="1">
        <v>7.8419484016126599</v>
      </c>
      <c r="H23" s="1">
        <v>4.1365581922352597</v>
      </c>
      <c r="I23" s="1">
        <v>4.2937705200150997</v>
      </c>
      <c r="J23" s="1">
        <v>6.3173867739861</v>
      </c>
      <c r="K23" s="1">
        <v>1.8765380002429699</v>
      </c>
      <c r="M23" t="s">
        <v>34</v>
      </c>
      <c r="N23" s="1">
        <v>1.0233398376564999</v>
      </c>
      <c r="O23" s="1">
        <v>1.0774908166516199</v>
      </c>
      <c r="P23" s="1">
        <v>0.62087994860097095</v>
      </c>
      <c r="Q23" s="1">
        <v>0.75765096234941398</v>
      </c>
      <c r="R23" s="1">
        <v>1.9652143773577599</v>
      </c>
      <c r="S23" s="1">
        <v>0.83288740960776997</v>
      </c>
      <c r="T23" s="1">
        <v>1.24372037874937</v>
      </c>
      <c r="U23" s="1">
        <v>0.89595429523039904</v>
      </c>
      <c r="V23" s="1">
        <v>3.7722366946447301</v>
      </c>
      <c r="W23" s="1">
        <v>0.49332967976528302</v>
      </c>
      <c r="Y23" t="s">
        <v>34</v>
      </c>
      <c r="Z23" s="1">
        <v>5.2946247287641501</v>
      </c>
      <c r="AA23" s="1">
        <v>0.46396528450240598</v>
      </c>
      <c r="AB23" s="1">
        <v>6.7643557032797199</v>
      </c>
      <c r="AC23" s="1">
        <v>1.7692446624553699</v>
      </c>
      <c r="AD23" s="1">
        <v>1.88272247585259</v>
      </c>
      <c r="AE23" s="1">
        <v>1.3716670776648601</v>
      </c>
      <c r="AF23" s="1">
        <v>0.229333573203618</v>
      </c>
      <c r="AG23" s="1">
        <v>0.446847337882113</v>
      </c>
      <c r="AH23" s="1">
        <v>0.211944161507364</v>
      </c>
      <c r="AI23" s="1">
        <v>0.16531667783347001</v>
      </c>
      <c r="AQ23">
        <v>1.6919681630427001E-2</v>
      </c>
      <c r="AT23">
        <v>-2.70902606092982E-2</v>
      </c>
      <c r="AW23">
        <v>8.9606581087023005E-2</v>
      </c>
    </row>
    <row r="24" spans="1:49" x14ac:dyDescent="0.25">
      <c r="A24" t="s">
        <v>35</v>
      </c>
      <c r="B24" s="1">
        <v>9.8966852459658803</v>
      </c>
      <c r="C24" s="1">
        <v>2.7826614773700902</v>
      </c>
      <c r="D24" s="1">
        <v>2.1906273475655</v>
      </c>
      <c r="E24" s="1">
        <v>5.4924350440652301</v>
      </c>
      <c r="F24" s="1">
        <v>3.10219644839135</v>
      </c>
      <c r="G24" s="1">
        <v>1.89424543792584</v>
      </c>
      <c r="H24" s="1">
        <v>24.832716703786101</v>
      </c>
      <c r="I24" s="1">
        <v>4.0018110628910497</v>
      </c>
      <c r="J24" s="1">
        <v>10.725741288606899</v>
      </c>
      <c r="K24" s="1">
        <v>17.9747779693752</v>
      </c>
      <c r="M24" t="s">
        <v>35</v>
      </c>
      <c r="N24" s="1">
        <v>0.28502334949479002</v>
      </c>
      <c r="O24" s="1">
        <v>0.31494828322165602</v>
      </c>
      <c r="P24" s="1">
        <v>0.52480270549591501</v>
      </c>
      <c r="Q24" s="1">
        <v>1.0633259893015199</v>
      </c>
      <c r="R24" s="1">
        <v>0.84383061629658396</v>
      </c>
      <c r="S24" s="1">
        <v>2.03381320015886</v>
      </c>
      <c r="T24" s="1">
        <v>2.77167732070258</v>
      </c>
      <c r="U24" s="1">
        <v>0.90801365633354802</v>
      </c>
      <c r="V24" s="1">
        <v>0.32551196325264098</v>
      </c>
      <c r="W24" s="1">
        <v>4.5983522969697503</v>
      </c>
      <c r="Y24" t="s">
        <v>35</v>
      </c>
      <c r="Z24" s="1">
        <v>7.4888428919653904</v>
      </c>
      <c r="AA24" s="1">
        <v>1.0137886134854699</v>
      </c>
      <c r="AB24" s="1">
        <v>0.23954932253258299</v>
      </c>
      <c r="AC24" s="1">
        <v>1.2938367426700299</v>
      </c>
      <c r="AD24" s="1">
        <v>1.00514838969246</v>
      </c>
      <c r="AE24" s="1">
        <v>0.120737569900579</v>
      </c>
      <c r="AF24" s="1">
        <v>5.4712529181482701</v>
      </c>
      <c r="AG24" s="1">
        <v>1.2091734895144199</v>
      </c>
      <c r="AH24" s="1">
        <v>16.545693201157899</v>
      </c>
      <c r="AI24" s="1">
        <v>1.62124739351529</v>
      </c>
      <c r="AQ24">
        <v>3.8182565540018601E-2</v>
      </c>
      <c r="AT24">
        <v>-4.8732619286818803E-2</v>
      </c>
      <c r="AW24">
        <v>0.11301136402550099</v>
      </c>
    </row>
    <row r="25" spans="1:49" x14ac:dyDescent="0.25">
      <c r="A25" t="s">
        <v>36</v>
      </c>
      <c r="B25" s="1">
        <v>2.3194417859166099</v>
      </c>
      <c r="C25" s="1">
        <v>10.7158228176188</v>
      </c>
      <c r="D25" s="1">
        <v>4.3106898152588196</v>
      </c>
      <c r="E25" s="1">
        <v>2.6828885301397398</v>
      </c>
      <c r="F25" s="1">
        <v>7.2366855718173797</v>
      </c>
      <c r="G25" s="1">
        <v>6.2245106989975501</v>
      </c>
      <c r="H25" s="1">
        <v>4.7944312480261502</v>
      </c>
      <c r="I25" s="1">
        <v>6.0572756068019604</v>
      </c>
      <c r="J25" s="1">
        <v>16.32583801034</v>
      </c>
      <c r="K25" s="1">
        <v>3.5230307262422</v>
      </c>
      <c r="M25" t="s">
        <v>36</v>
      </c>
      <c r="N25" s="1">
        <v>0.61421256458649198</v>
      </c>
      <c r="O25" s="1">
        <v>1.44092376490019</v>
      </c>
      <c r="P25" s="1">
        <v>0.354653603038946</v>
      </c>
      <c r="Q25" s="1">
        <v>0.152377899989112</v>
      </c>
      <c r="R25" s="1">
        <v>0.78111292958015599</v>
      </c>
      <c r="S25" s="1">
        <v>2.4037557651827601</v>
      </c>
      <c r="T25" s="1">
        <v>0.58464136506944697</v>
      </c>
      <c r="U25" s="1">
        <v>2.3323653568884999</v>
      </c>
      <c r="V25" s="1">
        <v>1.1274512569409501</v>
      </c>
      <c r="W25" s="1">
        <v>1.9838452339436901</v>
      </c>
      <c r="Y25" t="s">
        <v>36</v>
      </c>
      <c r="Z25" s="1">
        <v>0.464425662252688</v>
      </c>
      <c r="AA25" s="1">
        <v>1.8355810293855199</v>
      </c>
      <c r="AB25" s="1">
        <v>1.01833587432074</v>
      </c>
      <c r="AC25" s="1">
        <v>2.1395530129267999</v>
      </c>
      <c r="AD25" s="1">
        <v>1.3616813574887301</v>
      </c>
      <c r="AE25" s="1">
        <v>0.42943253635860701</v>
      </c>
      <c r="AF25" s="1">
        <v>1.20621956785034</v>
      </c>
      <c r="AG25" s="1">
        <v>0.82162177970810502</v>
      </c>
      <c r="AH25" s="1">
        <v>4.04116000402336</v>
      </c>
      <c r="AI25" s="1">
        <v>0.14679725202809901</v>
      </c>
      <c r="AQ25">
        <v>0.42886661510872398</v>
      </c>
      <c r="AT25">
        <v>-0.10262284463523801</v>
      </c>
      <c r="AW25">
        <v>0.48279288459407899</v>
      </c>
    </row>
    <row r="26" spans="1:49" x14ac:dyDescent="0.25">
      <c r="A26" t="s">
        <v>37</v>
      </c>
      <c r="B26" s="1">
        <v>6.1293900754246202</v>
      </c>
      <c r="C26" s="1">
        <v>10.0813320146053</v>
      </c>
      <c r="D26" s="1">
        <v>9.2676878255314392</v>
      </c>
      <c r="E26" s="1">
        <v>16.5307290415527</v>
      </c>
      <c r="F26" s="1">
        <v>3.7093409758478502</v>
      </c>
      <c r="G26" s="1">
        <v>45.109563606404798</v>
      </c>
      <c r="H26" s="1">
        <v>2.73850162192505</v>
      </c>
      <c r="I26" s="1">
        <v>6.6012536627219802</v>
      </c>
      <c r="J26" s="1">
        <v>10.470748217831099</v>
      </c>
      <c r="K26" s="1">
        <v>7.2091406206890403</v>
      </c>
      <c r="M26" t="s">
        <v>37</v>
      </c>
      <c r="N26" s="1">
        <v>1.1829421993318401</v>
      </c>
      <c r="O26" s="1">
        <v>0.69628947736138203</v>
      </c>
      <c r="P26" s="1">
        <v>0.86254546939743904</v>
      </c>
      <c r="Q26" s="1">
        <v>1.55938395293354</v>
      </c>
      <c r="R26" s="1">
        <v>0.92204993535386504</v>
      </c>
      <c r="S26" s="1">
        <v>2.7329964567723102</v>
      </c>
      <c r="T26" s="1">
        <v>0.57294151174547203</v>
      </c>
      <c r="U26" s="1">
        <v>0.83642373309409002</v>
      </c>
      <c r="V26" s="1">
        <v>3.5282628832855401</v>
      </c>
      <c r="W26" s="1">
        <v>0.99972244946397204</v>
      </c>
      <c r="Y26" t="s">
        <v>37</v>
      </c>
      <c r="Z26" s="1">
        <v>0.96316121004450195</v>
      </c>
      <c r="AA26" s="1">
        <v>3.2213634845703298</v>
      </c>
      <c r="AB26" s="1">
        <v>1.08966025526507</v>
      </c>
      <c r="AC26" s="1">
        <v>6.7280956205112998</v>
      </c>
      <c r="AD26" s="1">
        <v>0.59843177435294304</v>
      </c>
      <c r="AE26" s="1">
        <v>15.903425923339899</v>
      </c>
      <c r="AF26" s="1">
        <v>0.33694335987422902</v>
      </c>
      <c r="AG26" s="1">
        <v>1.36930042671019</v>
      </c>
      <c r="AH26" s="1">
        <v>0.71337929410154199</v>
      </c>
      <c r="AI26" s="1">
        <v>0.775221286004941</v>
      </c>
      <c r="AQ26">
        <v>0.13377006784390799</v>
      </c>
      <c r="AT26">
        <v>-0.11836980905868399</v>
      </c>
      <c r="AW26">
        <v>0.217976746025243</v>
      </c>
    </row>
    <row r="27" spans="1:49" x14ac:dyDescent="0.25">
      <c r="AQ27">
        <v>3.7680687005535002E-4</v>
      </c>
      <c r="AT27">
        <v>-3.47475926008455E-4</v>
      </c>
      <c r="AW27">
        <v>7.4264666332825302E-2</v>
      </c>
    </row>
    <row r="28" spans="1:49" x14ac:dyDescent="0.25">
      <c r="AQ28">
        <v>0.177512419836277</v>
      </c>
      <c r="AT28">
        <v>0.103636637662811</v>
      </c>
      <c r="AW28">
        <v>9.0067806604219397E-2</v>
      </c>
    </row>
    <row r="29" spans="1:49" x14ac:dyDescent="0.25">
      <c r="AQ29">
        <v>2.3400635324245401E-2</v>
      </c>
      <c r="AT29">
        <v>0.12316913570422899</v>
      </c>
      <c r="AW29">
        <v>4.7708141501594498E-2</v>
      </c>
    </row>
    <row r="30" spans="1:49" x14ac:dyDescent="0.25">
      <c r="AQ30">
        <v>3.2694628169960702E-2</v>
      </c>
      <c r="AT30">
        <v>5.4606376289808599E-2</v>
      </c>
      <c r="AW30">
        <v>6.3319918473315903E-2</v>
      </c>
    </row>
    <row r="31" spans="1:49" x14ac:dyDescent="0.25">
      <c r="AQ31">
        <v>3.9223294273413797E-2</v>
      </c>
      <c r="AT31">
        <v>-3.41699927851997E-2</v>
      </c>
      <c r="AW31">
        <v>9.3220580885126803E-2</v>
      </c>
    </row>
    <row r="32" spans="1:49" x14ac:dyDescent="0.25">
      <c r="AQ32">
        <v>3.4398486418068502E-2</v>
      </c>
      <c r="AT32">
        <v>-4.0151489122642998E-2</v>
      </c>
      <c r="AW32">
        <v>9.1523924309826199E-2</v>
      </c>
    </row>
    <row r="33" spans="43:49" x14ac:dyDescent="0.25">
      <c r="AQ33">
        <v>0.13134043877721099</v>
      </c>
      <c r="AT33">
        <v>3.4736688001026299E-2</v>
      </c>
      <c r="AW33">
        <v>0.115083519694169</v>
      </c>
    </row>
    <row r="34" spans="43:49" x14ac:dyDescent="0.25">
      <c r="AQ34">
        <v>0.35309409027245903</v>
      </c>
      <c r="AT34">
        <v>9.3137222899922503E-2</v>
      </c>
      <c r="AW34">
        <v>0.232418544670764</v>
      </c>
    </row>
    <row r="35" spans="43:49" x14ac:dyDescent="0.25">
      <c r="AQ35">
        <v>0.30726936870120702</v>
      </c>
      <c r="AT35">
        <v>9.6896250087676203E-2</v>
      </c>
      <c r="AW35">
        <v>0.176532796017775</v>
      </c>
    </row>
    <row r="36" spans="43:49" x14ac:dyDescent="0.25">
      <c r="AQ36">
        <v>0.172568803679745</v>
      </c>
      <c r="AT36">
        <v>-0.21902008766158901</v>
      </c>
      <c r="AW36">
        <v>0.35706681336749102</v>
      </c>
    </row>
    <row r="37" spans="43:49" x14ac:dyDescent="0.25">
      <c r="AQ37">
        <v>0.199042473878139</v>
      </c>
      <c r="AT37">
        <v>-7.3523734537254996E-3</v>
      </c>
      <c r="AW37">
        <v>0.170168452891167</v>
      </c>
    </row>
    <row r="38" spans="43:49" x14ac:dyDescent="0.25">
      <c r="AQ38">
        <v>0.86627102252232202</v>
      </c>
      <c r="AT38">
        <v>-0.101347572267701</v>
      </c>
      <c r="AW38">
        <v>0.93008558399295305</v>
      </c>
    </row>
    <row r="39" spans="43:49" x14ac:dyDescent="0.25">
      <c r="AQ39">
        <v>2.1166109842225E-2</v>
      </c>
      <c r="AT39">
        <v>-5.0737119499719797E-2</v>
      </c>
      <c r="AW39">
        <v>0.10102780888928201</v>
      </c>
    </row>
    <row r="40" spans="43:49" x14ac:dyDescent="0.25">
      <c r="AQ40">
        <v>0.114419234957432</v>
      </c>
      <c r="AT40">
        <v>0.17461825535353601</v>
      </c>
      <c r="AW40">
        <v>5.26566749610115E-2</v>
      </c>
    </row>
    <row r="41" spans="43:49" x14ac:dyDescent="0.25">
      <c r="AQ41">
        <v>0.12085193314889001</v>
      </c>
      <c r="AT41">
        <v>-8.2018710522284599E-2</v>
      </c>
      <c r="AW41">
        <v>0.16975212306703899</v>
      </c>
    </row>
    <row r="42" spans="43:49" x14ac:dyDescent="0.25">
      <c r="AQ42">
        <v>6.4023857365157893E-2</v>
      </c>
      <c r="AT42">
        <v>-0.17457904611182701</v>
      </c>
      <c r="AW42">
        <v>0.20910869307114899</v>
      </c>
    </row>
    <row r="43" spans="43:49" x14ac:dyDescent="0.25">
      <c r="AQ43">
        <v>9.9512138043554105E-2</v>
      </c>
      <c r="AT43">
        <v>1.54736522964241E-2</v>
      </c>
      <c r="AW43">
        <v>9.4241131224310395E-2</v>
      </c>
    </row>
    <row r="44" spans="43:49" x14ac:dyDescent="0.25">
      <c r="AQ44">
        <v>0.38442997562026698</v>
      </c>
      <c r="AT44">
        <v>-1.5320100866895701E-2</v>
      </c>
      <c r="AW44">
        <v>0.38352131195929801</v>
      </c>
    </row>
    <row r="45" spans="43:49" x14ac:dyDescent="0.25">
      <c r="AQ45">
        <v>8.7967654864729405E-2</v>
      </c>
      <c r="AT45">
        <v>-4.5048873874163203E-2</v>
      </c>
      <c r="AW45">
        <v>0.113416216181562</v>
      </c>
    </row>
    <row r="46" spans="43:49" x14ac:dyDescent="0.25">
      <c r="AQ46">
        <v>0.28975384373572</v>
      </c>
      <c r="AT46">
        <v>8.7215472460266105E-2</v>
      </c>
      <c r="AW46">
        <v>0.169262772488109</v>
      </c>
    </row>
    <row r="47" spans="43:49" x14ac:dyDescent="0.25">
      <c r="AQ47">
        <v>0.19718846826803499</v>
      </c>
      <c r="AT47">
        <v>5.52139367678528E-2</v>
      </c>
      <c r="AW47">
        <v>0.13636848563884499</v>
      </c>
    </row>
    <row r="48" spans="43:49" x14ac:dyDescent="0.25">
      <c r="AQ48">
        <v>0.26145106861576001</v>
      </c>
      <c r="AT48">
        <v>3.5786991794091699E-2</v>
      </c>
      <c r="AW48">
        <v>0.186825225414639</v>
      </c>
    </row>
    <row r="49" spans="43:49" x14ac:dyDescent="0.25">
      <c r="AQ49">
        <v>0.374872902634174</v>
      </c>
      <c r="AT49">
        <v>-3.0893052479931599E-2</v>
      </c>
      <c r="AW49">
        <v>0.36631770709501899</v>
      </c>
    </row>
    <row r="50" spans="43:49" x14ac:dyDescent="0.25">
      <c r="AQ50">
        <v>0.14775138189044501</v>
      </c>
      <c r="AT50">
        <v>3.3150059074210397E-2</v>
      </c>
      <c r="AW50">
        <v>0.118333818628734</v>
      </c>
    </row>
    <row r="51" spans="43:49" x14ac:dyDescent="0.25">
      <c r="AQ51">
        <v>6.0863053600057997E-2</v>
      </c>
      <c r="AT51">
        <v>-3.2359009668646598E-2</v>
      </c>
      <c r="AW51">
        <v>0.110346661526914</v>
      </c>
    </row>
    <row r="52" spans="43:49" x14ac:dyDescent="0.25">
      <c r="AQ52">
        <v>3.7657383239559699E-3</v>
      </c>
      <c r="AT52">
        <v>1.6398059324724101E-2</v>
      </c>
      <c r="AW52">
        <v>5.9425112677983401E-2</v>
      </c>
    </row>
    <row r="53" spans="43:49" x14ac:dyDescent="0.25">
      <c r="AQ53">
        <v>6.2609600411082697E-2</v>
      </c>
      <c r="AT53">
        <v>5.6283412892347999E-2</v>
      </c>
      <c r="AW53">
        <v>6.7183660800218301E-2</v>
      </c>
    </row>
    <row r="54" spans="43:49" x14ac:dyDescent="0.25">
      <c r="AQ54">
        <v>0.46154126269312301</v>
      </c>
      <c r="AT54">
        <v>3.2083655721470497E-2</v>
      </c>
      <c r="AW54">
        <v>0.38483558267237</v>
      </c>
    </row>
    <row r="55" spans="43:49" x14ac:dyDescent="0.25">
      <c r="AQ55">
        <v>0.142506479671937</v>
      </c>
      <c r="AT55">
        <v>-7.1325013199566994E-2</v>
      </c>
      <c r="AW55">
        <v>0.18336592470503199</v>
      </c>
    </row>
    <row r="56" spans="43:49" x14ac:dyDescent="0.25">
      <c r="AQ56">
        <v>2.4447976723541199E-2</v>
      </c>
      <c r="AT56">
        <v>-5.7453900823392398E-2</v>
      </c>
      <c r="AW56">
        <v>9.8724290670360801E-2</v>
      </c>
    </row>
    <row r="57" spans="43:49" x14ac:dyDescent="0.25">
      <c r="AQ57">
        <v>0.18014591493516599</v>
      </c>
      <c r="AT57">
        <v>-0.10884181365288401</v>
      </c>
      <c r="AW57">
        <v>0.245154030561513</v>
      </c>
    </row>
    <row r="58" spans="43:49" x14ac:dyDescent="0.25">
      <c r="AQ58">
        <v>3.8063419177786502E-2</v>
      </c>
      <c r="AT58">
        <v>9.9249471754035604E-2</v>
      </c>
      <c r="AW58">
        <v>5.3135705866738103E-2</v>
      </c>
    </row>
    <row r="59" spans="43:49" x14ac:dyDescent="0.25">
      <c r="AQ59">
        <v>0.54142944919345903</v>
      </c>
      <c r="AT59">
        <v>-5.2677456845547296E-3</v>
      </c>
      <c r="AW59">
        <v>0.51171275771981894</v>
      </c>
    </row>
    <row r="60" spans="43:49" x14ac:dyDescent="0.25">
      <c r="AQ60">
        <v>2.80814007755E-2</v>
      </c>
      <c r="AT60">
        <v>-6.9708452475609806E-2</v>
      </c>
      <c r="AW60">
        <v>0.102323693280766</v>
      </c>
    </row>
    <row r="61" spans="43:49" x14ac:dyDescent="0.25">
      <c r="AQ61">
        <v>0.26414383039838202</v>
      </c>
      <c r="AT61">
        <v>6.66138345095309E-2</v>
      </c>
      <c r="AW61">
        <v>0.17514931648679999</v>
      </c>
    </row>
    <row r="62" spans="43:49" x14ac:dyDescent="0.25">
      <c r="AQ62">
        <v>3.9518500923635597E-2</v>
      </c>
      <c r="AT62">
        <v>-5.4780089077846497E-2</v>
      </c>
      <c r="AW62">
        <v>0.108822783342338</v>
      </c>
    </row>
    <row r="63" spans="43:49" x14ac:dyDescent="0.25">
      <c r="AQ63">
        <v>0.1700865482202</v>
      </c>
      <c r="AT63">
        <v>4.2945294172688303E-2</v>
      </c>
      <c r="AW63">
        <v>0.128956039657283</v>
      </c>
    </row>
    <row r="64" spans="43:49" x14ac:dyDescent="0.25">
      <c r="AQ64">
        <v>2.1295449129901001E-2</v>
      </c>
      <c r="AT64">
        <v>0.15229258376205901</v>
      </c>
      <c r="AW64">
        <v>4.1031305419013002E-2</v>
      </c>
    </row>
    <row r="65" spans="43:49" x14ac:dyDescent="0.25">
      <c r="AQ65">
        <v>0.13614340893951299</v>
      </c>
      <c r="AT65">
        <v>9.3169658217448395E-2</v>
      </c>
      <c r="AW65">
        <v>7.9717184837603802E-2</v>
      </c>
    </row>
    <row r="66" spans="43:49" x14ac:dyDescent="0.25">
      <c r="AQ66">
        <v>5.4534868968519397E-2</v>
      </c>
      <c r="AT66">
        <v>-1.8964752661627601E-2</v>
      </c>
      <c r="AW66">
        <v>8.99328039868596E-2</v>
      </c>
    </row>
    <row r="67" spans="43:49" x14ac:dyDescent="0.25">
      <c r="AQ67">
        <v>3.5939788800598803E-2</v>
      </c>
      <c r="AT67">
        <v>-1.42334587762018E-2</v>
      </c>
      <c r="AW67">
        <v>8.4480647135009801E-2</v>
      </c>
    </row>
    <row r="68" spans="43:49" x14ac:dyDescent="0.25">
      <c r="AQ68">
        <v>0.46511536255403602</v>
      </c>
      <c r="AT68">
        <v>0.195238898303604</v>
      </c>
      <c r="AW68">
        <v>0.22983929089521701</v>
      </c>
    </row>
    <row r="69" spans="43:49" x14ac:dyDescent="0.25">
      <c r="AQ69">
        <v>3.3926452854364801E-3</v>
      </c>
      <c r="AT69">
        <v>-2.0051058425938101E-2</v>
      </c>
      <c r="AW69">
        <v>7.1694816203040301E-2</v>
      </c>
    </row>
    <row r="70" spans="43:49" x14ac:dyDescent="0.25">
      <c r="AQ70">
        <v>0.392271236410274</v>
      </c>
      <c r="AT70">
        <v>2.81526631824425E-2</v>
      </c>
      <c r="AW70">
        <v>0.335705836976535</v>
      </c>
    </row>
    <row r="71" spans="43:49" x14ac:dyDescent="0.25">
      <c r="AQ71">
        <v>0.68510227304980098</v>
      </c>
      <c r="AT71">
        <v>3.0687634384448499E-2</v>
      </c>
      <c r="AW71">
        <v>0.63143710935574204</v>
      </c>
    </row>
    <row r="72" spans="43:49" x14ac:dyDescent="0.25">
      <c r="AQ72">
        <v>4.4298307967289202E-2</v>
      </c>
      <c r="AT72">
        <v>9.1850131797876003E-2</v>
      </c>
      <c r="AW72">
        <v>5.5282519896728402E-2</v>
      </c>
    </row>
    <row r="73" spans="43:49" x14ac:dyDescent="0.25">
      <c r="AQ73">
        <v>0.42799048563516401</v>
      </c>
      <c r="AT73">
        <v>1.9381705196823001E-2</v>
      </c>
      <c r="AW73">
        <v>0.392506293086895</v>
      </c>
    </row>
    <row r="74" spans="43:49" x14ac:dyDescent="0.25">
      <c r="AQ74">
        <v>0.21374721852886</v>
      </c>
      <c r="AT74">
        <v>3.4799596319308103E-2</v>
      </c>
      <c r="AW74">
        <v>0.14432750226739799</v>
      </c>
    </row>
    <row r="75" spans="43:49" x14ac:dyDescent="0.25">
      <c r="AQ75">
        <v>5.9975760541237398E-2</v>
      </c>
      <c r="AT75">
        <v>3.0295668179403299E-2</v>
      </c>
      <c r="AW75">
        <v>7.5553299174132504E-2</v>
      </c>
    </row>
    <row r="76" spans="43:49" x14ac:dyDescent="0.25">
      <c r="AQ76">
        <v>1.44961819321545E-2</v>
      </c>
      <c r="AT76">
        <v>0.27203083393254102</v>
      </c>
      <c r="AW76">
        <v>2.7405635350096502E-2</v>
      </c>
    </row>
    <row r="77" spans="43:49" x14ac:dyDescent="0.25">
      <c r="AQ77">
        <v>0.24443315100923299</v>
      </c>
      <c r="AT77">
        <v>8.6869301125637496E-2</v>
      </c>
      <c r="AW77">
        <v>0.15517507334108399</v>
      </c>
    </row>
    <row r="78" spans="43:49" x14ac:dyDescent="0.25">
      <c r="AQ78">
        <v>0.26781230720925803</v>
      </c>
      <c r="AT78">
        <v>-9.2125838874455301E-2</v>
      </c>
      <c r="AW78">
        <v>0.32725943253044099</v>
      </c>
    </row>
    <row r="79" spans="43:49" x14ac:dyDescent="0.25">
      <c r="AQ79">
        <v>8.3446845736772093E-2</v>
      </c>
      <c r="AT79">
        <v>-0.12694900126422901</v>
      </c>
      <c r="AW79">
        <v>0.179122337792783</v>
      </c>
    </row>
    <row r="80" spans="43:49" x14ac:dyDescent="0.25">
      <c r="AQ80">
        <v>0.14276963706510101</v>
      </c>
      <c r="AT80">
        <v>-0.16753614793793301</v>
      </c>
      <c r="AW80">
        <v>0.27934164903135</v>
      </c>
    </row>
    <row r="81" spans="43:49" x14ac:dyDescent="0.25">
      <c r="AQ81">
        <v>0.41332196888235401</v>
      </c>
      <c r="AT81">
        <v>0.18532727470015301</v>
      </c>
      <c r="AW81">
        <v>0.20294814071280901</v>
      </c>
    </row>
    <row r="82" spans="43:49" x14ac:dyDescent="0.25">
      <c r="AQ82">
        <v>0.36035731220446998</v>
      </c>
      <c r="AT82">
        <v>-8.6246594335881499E-2</v>
      </c>
      <c r="AW82">
        <v>0.40934395746320301</v>
      </c>
    </row>
    <row r="83" spans="43:49" x14ac:dyDescent="0.25">
      <c r="AQ83">
        <v>0.116475338068481</v>
      </c>
      <c r="AT83">
        <v>9.8723611409535394E-2</v>
      </c>
      <c r="AW83">
        <v>6.4607443848367502E-2</v>
      </c>
    </row>
    <row r="84" spans="43:49" x14ac:dyDescent="0.25">
      <c r="AQ84">
        <v>0.238905611674296</v>
      </c>
      <c r="AT84">
        <v>5.1913967885141701E-2</v>
      </c>
      <c r="AW84">
        <v>0.17295347622578</v>
      </c>
    </row>
    <row r="85" spans="43:49" x14ac:dyDescent="0.25">
      <c r="AQ85">
        <v>0.328364812510408</v>
      </c>
      <c r="AT85">
        <v>-0.15853689222477399</v>
      </c>
      <c r="AW85">
        <v>0.40811400035190998</v>
      </c>
    </row>
    <row r="86" spans="43:49" x14ac:dyDescent="0.25">
      <c r="AQ86">
        <v>0.56150756432548299</v>
      </c>
      <c r="AT86">
        <v>0.20399511986508201</v>
      </c>
      <c r="AW86">
        <v>0.31991719368558702</v>
      </c>
    </row>
    <row r="87" spans="43:49" x14ac:dyDescent="0.25">
      <c r="AQ87">
        <v>0.44245601771245602</v>
      </c>
      <c r="AT87">
        <v>5.3801209057423499E-2</v>
      </c>
      <c r="AW87">
        <v>0.331826265194824</v>
      </c>
    </row>
    <row r="88" spans="43:49" x14ac:dyDescent="0.25">
      <c r="AQ88">
        <v>0.30827671414917301</v>
      </c>
      <c r="AT88">
        <v>0.18329092648280601</v>
      </c>
      <c r="AW88">
        <v>0.117494449203073</v>
      </c>
    </row>
    <row r="89" spans="43:49" x14ac:dyDescent="0.25">
      <c r="AQ89">
        <v>0.57696773909824195</v>
      </c>
      <c r="AT89">
        <v>3.2388751198226901E-2</v>
      </c>
      <c r="AW89">
        <v>0.52169604032979999</v>
      </c>
    </row>
    <row r="90" spans="43:49" x14ac:dyDescent="0.25">
      <c r="AQ90">
        <v>0.169815457559331</v>
      </c>
      <c r="AT90">
        <v>1.5732497995188301E-2</v>
      </c>
      <c r="AW90">
        <v>0.13524008448403099</v>
      </c>
    </row>
    <row r="91" spans="43:49" x14ac:dyDescent="0.25">
      <c r="AQ91">
        <v>1.9498125100639099E-2</v>
      </c>
      <c r="AT91">
        <v>-0.106713401083946</v>
      </c>
      <c r="AW91">
        <v>0.13535710782144</v>
      </c>
    </row>
    <row r="92" spans="43:49" x14ac:dyDescent="0.25">
      <c r="AQ92">
        <v>0.19528014854506501</v>
      </c>
      <c r="AT92">
        <v>1.23340633419734E-3</v>
      </c>
      <c r="AW92">
        <v>0.17596065635099101</v>
      </c>
    </row>
    <row r="93" spans="43:49" x14ac:dyDescent="0.25">
      <c r="AQ93">
        <v>0.15695497718208201</v>
      </c>
      <c r="AT93">
        <v>1.1398133632707801E-2</v>
      </c>
      <c r="AW93">
        <v>0.13141704770565699</v>
      </c>
    </row>
    <row r="94" spans="43:49" x14ac:dyDescent="0.25">
      <c r="AQ94">
        <v>0.17709920385726699</v>
      </c>
      <c r="AT94">
        <v>-0.157957298941999</v>
      </c>
      <c r="AW94">
        <v>0.286211681662082</v>
      </c>
    </row>
    <row r="95" spans="43:49" x14ac:dyDescent="0.25">
      <c r="AQ95">
        <v>0.41627167426859901</v>
      </c>
      <c r="AT95">
        <v>-4.5389718848079302E-3</v>
      </c>
      <c r="AW95">
        <v>0.37584202947882001</v>
      </c>
    </row>
    <row r="96" spans="43:49" x14ac:dyDescent="0.25">
      <c r="AQ96">
        <v>0.15468496854538999</v>
      </c>
      <c r="AT96">
        <v>1.40662079488978E-2</v>
      </c>
      <c r="AW96">
        <v>0.13329375875720401</v>
      </c>
    </row>
    <row r="97" spans="43:49" x14ac:dyDescent="0.25">
      <c r="AQ97">
        <v>9.7926218255090305E-2</v>
      </c>
      <c r="AT97">
        <v>-7.6260474055343405E-2</v>
      </c>
      <c r="AW97">
        <v>0.13455100498004</v>
      </c>
    </row>
    <row r="98" spans="43:49" x14ac:dyDescent="0.25">
      <c r="AQ98">
        <v>3.5184577429310498E-2</v>
      </c>
      <c r="AT98">
        <v>3.93296352173493E-2</v>
      </c>
      <c r="AW98">
        <v>6.6930359833815997E-2</v>
      </c>
    </row>
    <row r="99" spans="43:49" x14ac:dyDescent="0.25">
      <c r="AQ99">
        <v>0.329678037473142</v>
      </c>
      <c r="AT99">
        <v>-0.126457135991979</v>
      </c>
      <c r="AW99">
        <v>0.41924580683804402</v>
      </c>
    </row>
    <row r="100" spans="43:49" x14ac:dyDescent="0.25">
      <c r="AQ100">
        <v>0.39150324321797197</v>
      </c>
      <c r="AT100">
        <v>-6.1205370582010303E-2</v>
      </c>
      <c r="AW100">
        <v>0.42190948160574399</v>
      </c>
    </row>
    <row r="101" spans="43:49" x14ac:dyDescent="0.25">
      <c r="AQ101">
        <v>0.37822779440592003</v>
      </c>
      <c r="AT101">
        <v>8.1573213162478807E-3</v>
      </c>
      <c r="AW101">
        <v>0.35406972893685801</v>
      </c>
    </row>
    <row r="102" spans="43:49" x14ac:dyDescent="0.25">
      <c r="AQ102">
        <v>0.12573012905984501</v>
      </c>
      <c r="AT102">
        <v>-6.4407397906488903E-2</v>
      </c>
      <c r="AW102">
        <v>0.162717129408915</v>
      </c>
    </row>
    <row r="103" spans="43:49" x14ac:dyDescent="0.25">
      <c r="AQ103">
        <v>0.532597782513204</v>
      </c>
      <c r="AT103">
        <v>4.0472639216972701E-2</v>
      </c>
      <c r="AW103">
        <v>0.44143658270102099</v>
      </c>
    </row>
    <row r="104" spans="43:49" x14ac:dyDescent="0.25">
      <c r="AQ104">
        <v>0.20043107283150399</v>
      </c>
      <c r="AT104">
        <v>-3.9661744110180197E-2</v>
      </c>
      <c r="AW104">
        <v>0.22011267205686599</v>
      </c>
    </row>
    <row r="105" spans="43:49" x14ac:dyDescent="0.25">
      <c r="AQ105">
        <v>9.0155057604112895E-2</v>
      </c>
      <c r="AT105">
        <v>-9.1883288143160505E-2</v>
      </c>
      <c r="AW105">
        <v>0.167521488604813</v>
      </c>
    </row>
    <row r="106" spans="43:49" x14ac:dyDescent="0.25">
      <c r="AQ106">
        <v>0.61342915782224805</v>
      </c>
      <c r="AT106">
        <v>9.2540271629447002E-2</v>
      </c>
      <c r="AW106">
        <v>0.48035027898851501</v>
      </c>
    </row>
    <row r="107" spans="43:49" x14ac:dyDescent="0.25">
      <c r="AQ107">
        <v>0.24611930973044399</v>
      </c>
      <c r="AT107">
        <v>5.8677691028158001E-2</v>
      </c>
      <c r="AW107">
        <v>0.15773274820515801</v>
      </c>
    </row>
    <row r="108" spans="43:49" x14ac:dyDescent="0.25">
      <c r="AQ108">
        <v>0.22301785125594001</v>
      </c>
      <c r="AT108">
        <v>5.5748359261192197E-2</v>
      </c>
      <c r="AW108">
        <v>0.1501902050018</v>
      </c>
    </row>
    <row r="109" spans="43:49" x14ac:dyDescent="0.25">
      <c r="AQ109">
        <v>0.178722471192926</v>
      </c>
      <c r="AT109">
        <v>6.7366005084845595E-2</v>
      </c>
      <c r="AW109">
        <v>0.105305122142617</v>
      </c>
    </row>
    <row r="110" spans="43:49" x14ac:dyDescent="0.25">
      <c r="AQ110">
        <v>0.23461772255056601</v>
      </c>
      <c r="AT110">
        <v>0.10048898706896101</v>
      </c>
      <c r="AW110">
        <v>0.12608016818711601</v>
      </c>
    </row>
    <row r="111" spans="43:49" x14ac:dyDescent="0.25">
      <c r="AQ111">
        <v>7.8745020271733607E-2</v>
      </c>
      <c r="AT111">
        <v>9.8594426921520803E-2</v>
      </c>
      <c r="AW111">
        <v>5.8911563079392402E-2</v>
      </c>
    </row>
    <row r="112" spans="43:49" x14ac:dyDescent="0.25">
      <c r="AQ112">
        <v>0.11945332171846899</v>
      </c>
      <c r="AT112">
        <v>8.3417307831819905E-4</v>
      </c>
      <c r="AW112">
        <v>0.110919508149107</v>
      </c>
    </row>
    <row r="113" spans="43:49" x14ac:dyDescent="0.25">
      <c r="AQ113">
        <v>1.12133692978355</v>
      </c>
      <c r="AT113">
        <v>-4.85944594962242E-2</v>
      </c>
      <c r="AW113">
        <v>1.1416732314198299</v>
      </c>
    </row>
    <row r="114" spans="43:49" x14ac:dyDescent="0.25">
      <c r="AQ114">
        <v>2.37253619491175E-2</v>
      </c>
      <c r="AT114">
        <v>-1.3908485741634301E-2</v>
      </c>
      <c r="AW114">
        <v>7.8378693448399303E-2</v>
      </c>
    </row>
    <row r="115" spans="43:49" x14ac:dyDescent="0.25">
      <c r="AQ115">
        <v>0.12523810566871801</v>
      </c>
      <c r="AT115">
        <v>0.123820201427903</v>
      </c>
      <c r="AW115">
        <v>7.1042514788344793E-2</v>
      </c>
    </row>
    <row r="116" spans="43:49" x14ac:dyDescent="0.25">
      <c r="AQ116">
        <v>0.194175324633205</v>
      </c>
      <c r="AT116">
        <v>-0.124948521548993</v>
      </c>
      <c r="AW116">
        <v>0.26956310521753002</v>
      </c>
    </row>
    <row r="117" spans="43:49" x14ac:dyDescent="0.25">
      <c r="AQ117">
        <v>1.9737575754935399E-2</v>
      </c>
      <c r="AT117">
        <v>-6.0250343219937698E-2</v>
      </c>
      <c r="AW117">
        <v>9.7555133447073505E-2</v>
      </c>
    </row>
    <row r="118" spans="43:49" x14ac:dyDescent="0.25">
      <c r="AQ118">
        <v>1.4218800237787399E-2</v>
      </c>
      <c r="AT118">
        <v>0.10395009752005301</v>
      </c>
      <c r="AW118">
        <v>4.4009421566694303E-2</v>
      </c>
    </row>
    <row r="119" spans="43:49" x14ac:dyDescent="0.25">
      <c r="AQ119">
        <v>0.16191019798159501</v>
      </c>
      <c r="AT119">
        <v>8.3798435852833003E-2</v>
      </c>
      <c r="AW119">
        <v>9.9938478958191801E-2</v>
      </c>
    </row>
    <row r="120" spans="43:49" x14ac:dyDescent="0.25">
      <c r="AQ120">
        <v>2.2978208418707499E-2</v>
      </c>
      <c r="AT120">
        <v>-5.3217655751864802E-2</v>
      </c>
      <c r="AW120">
        <v>0.10161487574739</v>
      </c>
    </row>
    <row r="121" spans="43:49" x14ac:dyDescent="0.25">
      <c r="AQ121">
        <v>0.111273642725044</v>
      </c>
      <c r="AT121">
        <v>-2.37297988649347E-2</v>
      </c>
      <c r="AW121">
        <v>0.13370458993175499</v>
      </c>
    </row>
    <row r="122" spans="43:49" x14ac:dyDescent="0.25">
      <c r="AQ122">
        <v>0.18995975081889099</v>
      </c>
      <c r="AT122">
        <v>-1.85187845592544E-2</v>
      </c>
      <c r="AW122">
        <v>0.16116252492611299</v>
      </c>
    </row>
    <row r="123" spans="43:49" x14ac:dyDescent="0.25">
      <c r="AQ123">
        <v>9.9334001688949597E-2</v>
      </c>
      <c r="AT123">
        <v>-3.0734157913582499E-2</v>
      </c>
      <c r="AW123">
        <v>0.12841132520749199</v>
      </c>
    </row>
    <row r="124" spans="43:49" x14ac:dyDescent="0.25">
      <c r="AQ124">
        <v>0.53341086992555198</v>
      </c>
      <c r="AT124">
        <v>-0.25214458069819301</v>
      </c>
      <c r="AW124">
        <v>0.74634352432737106</v>
      </c>
    </row>
    <row r="125" spans="43:49" x14ac:dyDescent="0.25">
      <c r="AQ125">
        <v>5.4282542117541303E-3</v>
      </c>
      <c r="AT125">
        <v>-4.6250780646622303E-2</v>
      </c>
      <c r="AW125">
        <v>8.5213866479518105E-2</v>
      </c>
    </row>
    <row r="126" spans="43:49" x14ac:dyDescent="0.25">
      <c r="AQ126">
        <v>0.420805134070868</v>
      </c>
      <c r="AT126">
        <v>2.8958686344990901E-2</v>
      </c>
      <c r="AW126">
        <v>0.346839057194814</v>
      </c>
    </row>
    <row r="127" spans="43:49" x14ac:dyDescent="0.25">
      <c r="AQ127">
        <v>0.16196318868533899</v>
      </c>
      <c r="AT127">
        <v>0.247781429448483</v>
      </c>
      <c r="AW127">
        <v>4.3702319653595202E-2</v>
      </c>
    </row>
    <row r="128" spans="43:49" x14ac:dyDescent="0.25">
      <c r="AQ128">
        <v>0.10530366158600001</v>
      </c>
      <c r="AT128">
        <v>-0.15199021939867499</v>
      </c>
      <c r="AW128">
        <v>0.23218613798826601</v>
      </c>
    </row>
    <row r="129" spans="43:49" x14ac:dyDescent="0.25">
      <c r="AQ129">
        <v>5.8545797874727599E-2</v>
      </c>
      <c r="AT129">
        <v>-6.7516906533702403E-2</v>
      </c>
      <c r="AW129">
        <v>0.117937342896446</v>
      </c>
    </row>
    <row r="130" spans="43:49" x14ac:dyDescent="0.25">
      <c r="AQ130">
        <v>3.5624517349476803E-2</v>
      </c>
      <c r="AT130">
        <v>-4.1976490329088997E-2</v>
      </c>
      <c r="AW130">
        <v>9.3066673635014099E-2</v>
      </c>
    </row>
    <row r="131" spans="43:49" x14ac:dyDescent="0.25">
      <c r="AQ131">
        <v>8.4637144367779499E-2</v>
      </c>
      <c r="AT131">
        <v>-9.8844956492089506E-2</v>
      </c>
      <c r="AW131">
        <v>0.16174796778419101</v>
      </c>
    </row>
    <row r="132" spans="43:49" x14ac:dyDescent="0.25">
      <c r="AQ132">
        <v>0.828697563697123</v>
      </c>
      <c r="AT132">
        <v>-7.1421631929678001E-2</v>
      </c>
      <c r="AW132">
        <v>0.88982870495271604</v>
      </c>
    </row>
    <row r="133" spans="43:49" x14ac:dyDescent="0.25">
      <c r="AQ133">
        <v>2.3760154681339199E-2</v>
      </c>
      <c r="AT133">
        <v>-0.19913671247324999</v>
      </c>
      <c r="AW133">
        <v>0.21558895942074599</v>
      </c>
    </row>
    <row r="134" spans="43:49" x14ac:dyDescent="0.25">
      <c r="AQ134">
        <v>6.1740702807619299E-2</v>
      </c>
      <c r="AT134">
        <v>-1.4088379354143799E-2</v>
      </c>
      <c r="AW134">
        <v>8.7594759143081596E-2</v>
      </c>
    </row>
    <row r="135" spans="43:49" x14ac:dyDescent="0.25">
      <c r="AQ135">
        <v>0.43384225937246201</v>
      </c>
      <c r="AT135">
        <v>-5.5563997420032402E-2</v>
      </c>
      <c r="AW135">
        <v>0.44435128444830202</v>
      </c>
    </row>
    <row r="136" spans="43:49" x14ac:dyDescent="0.25">
      <c r="AQ136">
        <v>0.369649522339425</v>
      </c>
      <c r="AT136">
        <v>5.2032924512341698E-2</v>
      </c>
      <c r="AW136">
        <v>0.29064096052298999</v>
      </c>
    </row>
    <row r="137" spans="43:49" x14ac:dyDescent="0.25">
      <c r="AQ137">
        <v>4.1244655440741497E-2</v>
      </c>
      <c r="AT137">
        <v>3.2565120864094799E-3</v>
      </c>
      <c r="AW137">
        <v>7.0764561050954702E-2</v>
      </c>
    </row>
    <row r="138" spans="43:49" x14ac:dyDescent="0.25">
      <c r="AQ138">
        <v>1.2045508932897299E-2</v>
      </c>
      <c r="AT138">
        <v>0.106248976380351</v>
      </c>
      <c r="AW138">
        <v>4.74350945638667E-2</v>
      </c>
    </row>
    <row r="139" spans="43:49" x14ac:dyDescent="0.25">
      <c r="AQ139">
        <v>0.257180758104463</v>
      </c>
      <c r="AT139">
        <v>0.162924895362107</v>
      </c>
      <c r="AW139">
        <v>0.10227595612846301</v>
      </c>
    </row>
    <row r="140" spans="43:49" x14ac:dyDescent="0.25">
      <c r="AQ140">
        <v>9.9061438551111894E-3</v>
      </c>
      <c r="AT140">
        <v>9.8385937539426701E-3</v>
      </c>
      <c r="AW140">
        <v>7.0893202629348201E-2</v>
      </c>
    </row>
    <row r="141" spans="43:49" x14ac:dyDescent="0.25">
      <c r="AQ141">
        <v>0.136279968968543</v>
      </c>
      <c r="AT141">
        <v>-0.12905232885127799</v>
      </c>
      <c r="AW141">
        <v>0.22063295010068501</v>
      </c>
    </row>
    <row r="142" spans="43:49" x14ac:dyDescent="0.25">
      <c r="AQ142">
        <v>0.33374779457534698</v>
      </c>
      <c r="AT142">
        <v>2.23266610676741E-2</v>
      </c>
      <c r="AW142">
        <v>0.263907882034084</v>
      </c>
    </row>
    <row r="143" spans="43:49" x14ac:dyDescent="0.25">
      <c r="AQ143">
        <v>0.270663400239677</v>
      </c>
      <c r="AT143">
        <v>0.14020237980273101</v>
      </c>
      <c r="AW143">
        <v>0.14174144726749899</v>
      </c>
    </row>
    <row r="144" spans="43:49" x14ac:dyDescent="0.25">
      <c r="AQ144">
        <v>0.63700329772311903</v>
      </c>
      <c r="AT144">
        <v>-1.2357797047321499E-2</v>
      </c>
      <c r="AW144">
        <v>0.61677812202763505</v>
      </c>
    </row>
    <row r="145" spans="43:49" x14ac:dyDescent="0.25">
      <c r="AQ145">
        <v>0.15054215260352499</v>
      </c>
      <c r="AT145">
        <v>3.6982542472585603E-2</v>
      </c>
      <c r="AW145">
        <v>0.111680468764074</v>
      </c>
    </row>
    <row r="146" spans="43:49" x14ac:dyDescent="0.25">
      <c r="AQ146">
        <v>0.123536102472039</v>
      </c>
      <c r="AT146">
        <v>-0.10129994474015</v>
      </c>
      <c r="AW146">
        <v>0.184146582898564</v>
      </c>
    </row>
    <row r="147" spans="43:49" x14ac:dyDescent="0.25">
      <c r="AQ147">
        <v>1.6560870959109499E-2</v>
      </c>
      <c r="AT147">
        <v>0.151531858181885</v>
      </c>
      <c r="AW147">
        <v>4.11037243748089E-2</v>
      </c>
    </row>
    <row r="148" spans="43:49" x14ac:dyDescent="0.25">
      <c r="AQ148">
        <v>4.5735617505876798E-2</v>
      </c>
      <c r="AT148">
        <v>3.8637923301529799E-2</v>
      </c>
      <c r="AW148">
        <v>6.9145694675496902E-2</v>
      </c>
    </row>
    <row r="149" spans="43:49" x14ac:dyDescent="0.25">
      <c r="AQ149">
        <v>0.61334611986070198</v>
      </c>
      <c r="AT149">
        <v>-4.5721567800771398E-2</v>
      </c>
      <c r="AW149">
        <v>0.59350629152220102</v>
      </c>
    </row>
    <row r="150" spans="43:49" x14ac:dyDescent="0.25">
      <c r="AQ150">
        <v>1.37951926753315E-2</v>
      </c>
      <c r="AT150">
        <v>-0.17358086643397799</v>
      </c>
      <c r="AW150">
        <v>0.15564274577630399</v>
      </c>
    </row>
    <row r="151" spans="43:49" x14ac:dyDescent="0.25">
      <c r="AQ151">
        <v>4.0354020873929501E-3</v>
      </c>
      <c r="AT151">
        <v>-7.2836902215733398E-2</v>
      </c>
      <c r="AW151">
        <v>0.113350487294182</v>
      </c>
    </row>
    <row r="152" spans="43:49" x14ac:dyDescent="0.25">
      <c r="AQ152">
        <v>0.190091842627648</v>
      </c>
      <c r="AT152">
        <v>-0.10751690220113901</v>
      </c>
      <c r="AW152">
        <v>0.26128747340132902</v>
      </c>
    </row>
    <row r="153" spans="43:49" x14ac:dyDescent="0.25">
      <c r="AQ153">
        <v>0.39449079413406501</v>
      </c>
      <c r="AT153">
        <v>-5.2913431004055399E-2</v>
      </c>
      <c r="AW153">
        <v>0.38561151310252101</v>
      </c>
    </row>
    <row r="154" spans="43:49" x14ac:dyDescent="0.25">
      <c r="AQ154">
        <v>0.12168989327789601</v>
      </c>
      <c r="AT154">
        <v>3.2814018060733099E-2</v>
      </c>
      <c r="AW154">
        <v>9.6046342902532597E-2</v>
      </c>
    </row>
    <row r="155" spans="43:49" x14ac:dyDescent="0.25">
      <c r="AQ155">
        <v>0.83131476618761402</v>
      </c>
      <c r="AT155">
        <v>8.2097988198011507E-2</v>
      </c>
      <c r="AW155">
        <v>0.70467512486417805</v>
      </c>
    </row>
    <row r="156" spans="43:49" x14ac:dyDescent="0.25">
      <c r="AQ156">
        <v>9.7786439643564399E-2</v>
      </c>
      <c r="AT156">
        <v>1.3288551204603399E-2</v>
      </c>
      <c r="AW156">
        <v>0.102206784830161</v>
      </c>
    </row>
    <row r="157" spans="43:49" x14ac:dyDescent="0.25">
      <c r="AQ157">
        <v>6.6471724188161802E-2</v>
      </c>
      <c r="AT157">
        <v>5.9432359257009099E-3</v>
      </c>
      <c r="AW157">
        <v>8.6732108283398696E-2</v>
      </c>
    </row>
    <row r="158" spans="43:49" x14ac:dyDescent="0.25">
      <c r="AQ158">
        <v>0.116688953422597</v>
      </c>
      <c r="AT158">
        <v>3.5654198724311401E-2</v>
      </c>
      <c r="AW158">
        <v>9.7196320820997203E-2</v>
      </c>
    </row>
    <row r="159" spans="43:49" x14ac:dyDescent="0.25">
      <c r="AQ159">
        <v>0.158586390343355</v>
      </c>
      <c r="AT159">
        <v>0.26837431544072199</v>
      </c>
      <c r="AW159">
        <v>4.26289808644362E-2</v>
      </c>
    </row>
    <row r="160" spans="43:49" x14ac:dyDescent="0.25">
      <c r="AQ160">
        <v>5.7679394481995598E-2</v>
      </c>
      <c r="AT160">
        <v>3.13745116751711E-2</v>
      </c>
      <c r="AW160">
        <v>7.0365692919651404E-2</v>
      </c>
    </row>
    <row r="161" spans="43:49" x14ac:dyDescent="0.25">
      <c r="AQ161">
        <v>0.35800474967817703</v>
      </c>
      <c r="AT161">
        <v>1.17706686399875E-2</v>
      </c>
      <c r="AW161">
        <v>0.32050567845403</v>
      </c>
    </row>
    <row r="162" spans="43:49" x14ac:dyDescent="0.25">
      <c r="AQ162">
        <v>0.269980247441786</v>
      </c>
      <c r="AT162">
        <v>0.158543200488175</v>
      </c>
      <c r="AW162">
        <v>0.11008704403403199</v>
      </c>
    </row>
    <row r="163" spans="43:49" x14ac:dyDescent="0.25">
      <c r="AQ163">
        <v>0.104303839739861</v>
      </c>
      <c r="AT163">
        <v>6.5390705534245303E-3</v>
      </c>
      <c r="AW163">
        <v>0.101722733098547</v>
      </c>
    </row>
    <row r="164" spans="43:49" x14ac:dyDescent="0.25">
      <c r="AQ164">
        <v>0.20181623790755099</v>
      </c>
      <c r="AT164">
        <v>-7.1341010864138299E-2</v>
      </c>
      <c r="AW164">
        <v>0.23915839004691899</v>
      </c>
    </row>
    <row r="165" spans="43:49" x14ac:dyDescent="0.25">
      <c r="AQ165">
        <v>4.4327687978057299E-2</v>
      </c>
      <c r="AT165">
        <v>9.2570867280002495E-2</v>
      </c>
      <c r="AW165">
        <v>5.3466632540195701E-2</v>
      </c>
    </row>
    <row r="166" spans="43:49" x14ac:dyDescent="0.25">
      <c r="AQ166">
        <v>7.3432750833470298E-2</v>
      </c>
      <c r="AT166">
        <v>-3.9159395173814698E-2</v>
      </c>
      <c r="AW166">
        <v>0.109114797671007</v>
      </c>
    </row>
    <row r="167" spans="43:49" x14ac:dyDescent="0.25">
      <c r="AQ167">
        <v>0.128403439880275</v>
      </c>
      <c r="AT167">
        <v>1.80346061143727E-2</v>
      </c>
      <c r="AW167">
        <v>0.112456630404994</v>
      </c>
    </row>
    <row r="168" spans="43:49" x14ac:dyDescent="0.25">
      <c r="AQ168">
        <v>2.4983773845632998E-2</v>
      </c>
      <c r="AT168">
        <v>8.6887838298292802E-2</v>
      </c>
      <c r="AW168">
        <v>5.6551675167652797E-2</v>
      </c>
    </row>
    <row r="169" spans="43:49" x14ac:dyDescent="0.25">
      <c r="AQ169">
        <v>1.1843648212490499E-2</v>
      </c>
      <c r="AT169">
        <v>7.9911905973801101E-2</v>
      </c>
      <c r="AW169">
        <v>5.10297056992704E-2</v>
      </c>
    </row>
    <row r="170" spans="43:49" x14ac:dyDescent="0.25">
      <c r="AQ170">
        <v>0.259095778273157</v>
      </c>
      <c r="AT170">
        <v>-0.166361020911377</v>
      </c>
      <c r="AW170">
        <v>0.37900706220455299</v>
      </c>
    </row>
    <row r="171" spans="43:49" x14ac:dyDescent="0.25">
      <c r="AQ171">
        <v>1.37922839280353</v>
      </c>
      <c r="AT171">
        <v>-0.24385161316267701</v>
      </c>
      <c r="AW171">
        <v>1.57324468620117</v>
      </c>
    </row>
    <row r="172" spans="43:49" x14ac:dyDescent="0.25">
      <c r="AQ172">
        <v>0.21118225098455401</v>
      </c>
      <c r="AT172">
        <v>-7.4273917343655696E-2</v>
      </c>
      <c r="AW172">
        <v>0.245830580483271</v>
      </c>
    </row>
    <row r="173" spans="43:49" x14ac:dyDescent="0.25">
      <c r="AQ173">
        <v>0.11900872616373501</v>
      </c>
      <c r="AT173">
        <v>0.16610805902422901</v>
      </c>
      <c r="AW173">
        <v>5.0250231893067203E-2</v>
      </c>
    </row>
    <row r="174" spans="43:49" x14ac:dyDescent="0.25">
      <c r="AQ174">
        <v>0.16872022226143099</v>
      </c>
      <c r="AT174">
        <v>2.1402072569433699E-2</v>
      </c>
      <c r="AW174">
        <v>0.149448227791313</v>
      </c>
    </row>
    <row r="175" spans="43:49" x14ac:dyDescent="0.25">
      <c r="AQ175">
        <v>0.23980632977659699</v>
      </c>
      <c r="AT175">
        <v>-1.81058193341712E-2</v>
      </c>
      <c r="AW175">
        <v>0.225502489697821</v>
      </c>
    </row>
    <row r="176" spans="43:49" x14ac:dyDescent="0.25">
      <c r="AQ176">
        <v>0.15165481819489099</v>
      </c>
      <c r="AT176">
        <v>-1.8528226513400001E-2</v>
      </c>
      <c r="AW176">
        <v>0.140569067657834</v>
      </c>
    </row>
    <row r="177" spans="43:49" x14ac:dyDescent="0.25">
      <c r="AQ177">
        <v>0.12675054360261301</v>
      </c>
      <c r="AT177">
        <v>0.103424732689702</v>
      </c>
      <c r="AW177">
        <v>7.3672903665729206E-2</v>
      </c>
    </row>
    <row r="178" spans="43:49" x14ac:dyDescent="0.25">
      <c r="AQ178">
        <v>4.34634223729587E-2</v>
      </c>
      <c r="AT178">
        <v>3.11467356670929E-2</v>
      </c>
      <c r="AW178">
        <v>6.4866253485081002E-2</v>
      </c>
    </row>
    <row r="179" spans="43:49" x14ac:dyDescent="0.25">
      <c r="AQ179">
        <v>8.1035125501033006E-2</v>
      </c>
      <c r="AT179">
        <v>4.5989079457629298E-2</v>
      </c>
      <c r="AW179">
        <v>7.9546083636258702E-2</v>
      </c>
    </row>
    <row r="180" spans="43:49" x14ac:dyDescent="0.25">
      <c r="AQ180">
        <v>8.88184661587616E-2</v>
      </c>
      <c r="AT180">
        <v>-0.21611722945262199</v>
      </c>
      <c r="AW180">
        <v>0.265343241581948</v>
      </c>
    </row>
    <row r="181" spans="43:49" x14ac:dyDescent="0.25">
      <c r="AQ181">
        <v>2.6246034839676802E-2</v>
      </c>
      <c r="AT181">
        <v>-2.03815640379367E-2</v>
      </c>
      <c r="AW181">
        <v>8.1818678105767706E-2</v>
      </c>
    </row>
    <row r="182" spans="43:49" x14ac:dyDescent="0.25">
      <c r="AQ182">
        <v>0.140052371400742</v>
      </c>
      <c r="AT182">
        <v>-6.4700508332532903E-4</v>
      </c>
      <c r="AW182">
        <v>0.133189916946096</v>
      </c>
    </row>
    <row r="183" spans="43:49" x14ac:dyDescent="0.25">
      <c r="AQ183">
        <v>6.2398587070205201E-2</v>
      </c>
      <c r="AT183">
        <v>-9.0444447190026395E-2</v>
      </c>
      <c r="AW183">
        <v>0.14484867426520701</v>
      </c>
    </row>
    <row r="184" spans="43:49" x14ac:dyDescent="0.25">
      <c r="AQ184">
        <v>0.431255243994983</v>
      </c>
      <c r="AT184">
        <v>-4.9506712990438203E-3</v>
      </c>
      <c r="AW184">
        <v>0.38744052609150398</v>
      </c>
    </row>
    <row r="185" spans="43:49" x14ac:dyDescent="0.25">
      <c r="AQ185">
        <v>0.14797612804881</v>
      </c>
      <c r="AT185">
        <v>-6.4123590021789106E-2</v>
      </c>
      <c r="AW185">
        <v>0.17053822951911499</v>
      </c>
    </row>
    <row r="186" spans="43:49" x14ac:dyDescent="0.25">
      <c r="AQ186">
        <v>0.69287900262469004</v>
      </c>
      <c r="AT186">
        <v>8.6239435120507704E-2</v>
      </c>
      <c r="AW186">
        <v>0.56606293632608695</v>
      </c>
    </row>
    <row r="187" spans="43:49" x14ac:dyDescent="0.25">
      <c r="AQ187">
        <v>8.6887230625097997E-2</v>
      </c>
      <c r="AT187">
        <v>-6.09058910962944E-2</v>
      </c>
      <c r="AW187">
        <v>0.12881389856778799</v>
      </c>
    </row>
    <row r="188" spans="43:49" x14ac:dyDescent="0.25">
      <c r="AQ188">
        <v>0.29757758543825003</v>
      </c>
      <c r="AT188">
        <v>0.13064484658657999</v>
      </c>
      <c r="AW188">
        <v>0.15129535351210799</v>
      </c>
    </row>
    <row r="189" spans="43:49" x14ac:dyDescent="0.25">
      <c r="AQ189">
        <v>2.3770595862279299E-2</v>
      </c>
      <c r="AT189">
        <v>-6.9621705238461099E-3</v>
      </c>
      <c r="AW189">
        <v>6.8990298755054802E-2</v>
      </c>
    </row>
    <row r="190" spans="43:49" x14ac:dyDescent="0.25">
      <c r="AQ190">
        <v>0.35826511002264699</v>
      </c>
      <c r="AT190">
        <v>8.8857015301043396E-2</v>
      </c>
      <c r="AW190">
        <v>0.243628728752078</v>
      </c>
    </row>
    <row r="191" spans="43:49" x14ac:dyDescent="0.25">
      <c r="AQ191">
        <v>0.17746525059731999</v>
      </c>
      <c r="AT191">
        <v>0.230753800214477</v>
      </c>
      <c r="AW191">
        <v>5.3124977816521098E-2</v>
      </c>
    </row>
    <row r="192" spans="43:49" x14ac:dyDescent="0.25">
      <c r="AQ192">
        <v>0.175435108592259</v>
      </c>
      <c r="AT192">
        <v>4.2185585911160301E-3</v>
      </c>
      <c r="AW192">
        <v>0.14206331541845399</v>
      </c>
    </row>
    <row r="193" spans="43:49" x14ac:dyDescent="0.25">
      <c r="AQ193">
        <v>0.32353885480523797</v>
      </c>
      <c r="AT193">
        <v>0.15004103173892899</v>
      </c>
      <c r="AW193">
        <v>0.150076662533072</v>
      </c>
    </row>
    <row r="194" spans="43:49" x14ac:dyDescent="0.25">
      <c r="AQ194">
        <v>0.119413941680877</v>
      </c>
      <c r="AT194">
        <v>-0.112141391672037</v>
      </c>
      <c r="AW194">
        <v>0.208382894030823</v>
      </c>
    </row>
    <row r="195" spans="43:49" x14ac:dyDescent="0.25">
      <c r="AQ195">
        <v>6.2709423499199599E-2</v>
      </c>
      <c r="AT195">
        <v>0.18361798125276099</v>
      </c>
      <c r="AW195">
        <v>4.5526093384037403E-2</v>
      </c>
    </row>
    <row r="196" spans="43:49" x14ac:dyDescent="0.25">
      <c r="AQ196">
        <v>4.0677563613377397E-2</v>
      </c>
      <c r="AT196">
        <v>-0.126027976687384</v>
      </c>
      <c r="AW196">
        <v>0.14465196640331299</v>
      </c>
    </row>
    <row r="197" spans="43:49" x14ac:dyDescent="0.25">
      <c r="AQ197">
        <v>8.0972873314718603E-3</v>
      </c>
      <c r="AT197">
        <v>-9.2854409935430593E-3</v>
      </c>
      <c r="AW197">
        <v>7.6488755091914898E-2</v>
      </c>
    </row>
    <row r="198" spans="43:49" x14ac:dyDescent="0.25">
      <c r="AQ198">
        <v>4.9144939459240401E-2</v>
      </c>
      <c r="AT198">
        <v>-3.5987731626638403E-2</v>
      </c>
      <c r="AW198">
        <v>9.3811986134592795E-2</v>
      </c>
    </row>
    <row r="199" spans="43:49" x14ac:dyDescent="0.25">
      <c r="AQ199">
        <v>0.53999991994919905</v>
      </c>
      <c r="AT199">
        <v>-0.11997365528381999</v>
      </c>
      <c r="AW199">
        <v>0.62206212571333297</v>
      </c>
    </row>
    <row r="200" spans="43:49" x14ac:dyDescent="0.25">
      <c r="AQ200">
        <v>0.38774201349843601</v>
      </c>
      <c r="AT200">
        <v>-0.13620176506301701</v>
      </c>
      <c r="AW200">
        <v>0.48213239610702602</v>
      </c>
    </row>
    <row r="201" spans="43:49" x14ac:dyDescent="0.25">
      <c r="AQ201">
        <v>0.24399109179204501</v>
      </c>
      <c r="AT201">
        <v>6.3410653961624E-2</v>
      </c>
      <c r="AW201">
        <v>0.161408409019273</v>
      </c>
    </row>
    <row r="202" spans="43:49" x14ac:dyDescent="0.25">
      <c r="AQ202">
        <v>4.6135224072002698E-2</v>
      </c>
      <c r="AT202">
        <v>-0.144491115452997</v>
      </c>
      <c r="AW202">
        <v>0.16170868953025699</v>
      </c>
    </row>
    <row r="203" spans="43:49" x14ac:dyDescent="0.25">
      <c r="AQ203">
        <v>3.83622478300156E-2</v>
      </c>
      <c r="AT203">
        <v>-0.13953549687042799</v>
      </c>
      <c r="AW203">
        <v>0.14442963274314599</v>
      </c>
    </row>
    <row r="204" spans="43:49" x14ac:dyDescent="0.25">
      <c r="AQ204">
        <v>7.2140596553126005E-2</v>
      </c>
      <c r="AT204">
        <v>0.112688996504768</v>
      </c>
      <c r="AW204">
        <v>5.4979234088931399E-2</v>
      </c>
    </row>
    <row r="205" spans="43:49" x14ac:dyDescent="0.25">
      <c r="AQ205">
        <v>0.13595905689280999</v>
      </c>
      <c r="AT205">
        <v>-2.43353042376269E-3</v>
      </c>
      <c r="AW205">
        <v>0.132244100242386</v>
      </c>
    </row>
    <row r="206" spans="43:49" x14ac:dyDescent="0.25">
      <c r="AQ206">
        <v>9.6615879318266706E-2</v>
      </c>
      <c r="AT206">
        <v>3.6171718887787203E-2</v>
      </c>
      <c r="AW206">
        <v>8.48555489161439E-2</v>
      </c>
    </row>
    <row r="207" spans="43:49" x14ac:dyDescent="0.25">
      <c r="AQ207">
        <v>0.16158295252948601</v>
      </c>
      <c r="AT207">
        <v>-9.4663002338457605E-2</v>
      </c>
      <c r="AW207">
        <v>0.21983721650114099</v>
      </c>
    </row>
    <row r="208" spans="43:49" x14ac:dyDescent="0.25">
      <c r="AQ208">
        <v>0.10911543033760999</v>
      </c>
      <c r="AT208">
        <v>-2.2706076070037901E-2</v>
      </c>
      <c r="AW208">
        <v>0.12718659145913799</v>
      </c>
    </row>
    <row r="209" spans="43:49" x14ac:dyDescent="0.25">
      <c r="AQ209">
        <v>3.1586807534909903E-2</v>
      </c>
      <c r="AT209">
        <v>2.8742277730677699E-2</v>
      </c>
      <c r="AW209">
        <v>6.8397164173638003E-2</v>
      </c>
    </row>
    <row r="210" spans="43:49" x14ac:dyDescent="0.25">
      <c r="AQ210">
        <v>3.2191859986943301E-2</v>
      </c>
      <c r="AT210">
        <v>1.44961903713978E-2</v>
      </c>
      <c r="AW210">
        <v>6.8374803699705805E-2</v>
      </c>
    </row>
    <row r="211" spans="43:49" x14ac:dyDescent="0.25">
      <c r="AQ211">
        <v>0.18638877013996</v>
      </c>
      <c r="AT211">
        <v>0.18001615422818601</v>
      </c>
      <c r="AW211">
        <v>6.6682877136413798E-2</v>
      </c>
    </row>
    <row r="212" spans="43:49" x14ac:dyDescent="0.25">
      <c r="AQ212">
        <v>7.8413106079299202E-2</v>
      </c>
      <c r="AT212">
        <v>-6.6346546517625199E-2</v>
      </c>
      <c r="AW212">
        <v>0.139112144765285</v>
      </c>
    </row>
    <row r="213" spans="43:49" x14ac:dyDescent="0.25">
      <c r="AQ213">
        <v>0.68141291517429003</v>
      </c>
      <c r="AT213">
        <v>-1.7922810108577401E-2</v>
      </c>
      <c r="AW213">
        <v>0.66400376112107495</v>
      </c>
    </row>
    <row r="214" spans="43:49" x14ac:dyDescent="0.25">
      <c r="AQ214">
        <v>2.3468118083484101E-2</v>
      </c>
      <c r="AT214">
        <v>8.2390353190401305E-2</v>
      </c>
      <c r="AW214">
        <v>4.8621326967689497E-2</v>
      </c>
    </row>
    <row r="215" spans="43:49" x14ac:dyDescent="0.25">
      <c r="AQ215">
        <v>9.0861708247190004E-2</v>
      </c>
      <c r="AT215">
        <v>9.4225191284088003E-2</v>
      </c>
      <c r="AW215">
        <v>7.0263040668459398E-2</v>
      </c>
    </row>
    <row r="216" spans="43:49" x14ac:dyDescent="0.25">
      <c r="AQ216">
        <v>0.56364920994325496</v>
      </c>
      <c r="AT216">
        <v>-0.204191677746376</v>
      </c>
      <c r="AW216">
        <v>0.72092520519950398</v>
      </c>
    </row>
    <row r="217" spans="43:49" x14ac:dyDescent="0.25">
      <c r="AQ217">
        <v>0.92549479541097102</v>
      </c>
      <c r="AT217">
        <v>-4.2630738285257999E-2</v>
      </c>
      <c r="AW217">
        <v>0.921699701245976</v>
      </c>
    </row>
    <row r="218" spans="43:49" x14ac:dyDescent="0.25">
      <c r="AQ218">
        <v>3.3166224819353399E-2</v>
      </c>
      <c r="AT218">
        <v>-7.1721712966337101E-2</v>
      </c>
      <c r="AW218">
        <v>0.10006665591596101</v>
      </c>
    </row>
    <row r="219" spans="43:49" x14ac:dyDescent="0.25">
      <c r="AQ219">
        <v>0.133416706403265</v>
      </c>
      <c r="AT219">
        <v>-4.24304338503747E-3</v>
      </c>
      <c r="AW219">
        <v>0.12704715429195901</v>
      </c>
    </row>
    <row r="220" spans="43:49" x14ac:dyDescent="0.25">
      <c r="AQ220">
        <v>8.85402607817731E-2</v>
      </c>
      <c r="AT220">
        <v>5.0009891202388197E-2</v>
      </c>
      <c r="AW220">
        <v>7.8006462556856102E-2</v>
      </c>
    </row>
    <row r="221" spans="43:49" x14ac:dyDescent="0.25">
      <c r="AQ221">
        <v>0.36906107792967502</v>
      </c>
      <c r="AT221">
        <v>4.2825289645809499E-2</v>
      </c>
      <c r="AW221">
        <v>0.28411612634952799</v>
      </c>
    </row>
    <row r="222" spans="43:49" x14ac:dyDescent="0.25">
      <c r="AQ222">
        <v>5.5358807091525603E-2</v>
      </c>
      <c r="AT222">
        <v>0.11391728500680499</v>
      </c>
      <c r="AW222">
        <v>4.9908652955401499E-2</v>
      </c>
    </row>
    <row r="223" spans="43:49" x14ac:dyDescent="0.25">
      <c r="AQ223">
        <v>8.7928714071046798E-2</v>
      </c>
      <c r="AT223">
        <v>4.3116509032892401E-2</v>
      </c>
      <c r="AW223">
        <v>7.46525027810723E-2</v>
      </c>
    </row>
    <row r="224" spans="43:49" x14ac:dyDescent="0.25">
      <c r="AQ224">
        <v>0.49884859087442901</v>
      </c>
      <c r="AT224">
        <v>2.96102841809881E-2</v>
      </c>
      <c r="AW224">
        <v>0.46394752832123098</v>
      </c>
    </row>
    <row r="225" spans="43:49" x14ac:dyDescent="0.25">
      <c r="AQ225">
        <v>5.9466564565762901E-2</v>
      </c>
      <c r="AT225">
        <v>9.3969900939721296E-2</v>
      </c>
      <c r="AW225">
        <v>6.1323153651841301E-2</v>
      </c>
    </row>
    <row r="226" spans="43:49" x14ac:dyDescent="0.25">
      <c r="AQ226">
        <v>0.15412046584894501</v>
      </c>
      <c r="AT226">
        <v>4.1174142176639499E-2</v>
      </c>
      <c r="AW226">
        <v>0.111034147316365</v>
      </c>
    </row>
    <row r="227" spans="43:49" x14ac:dyDescent="0.25">
      <c r="AQ227">
        <v>4.7032189816642797E-3</v>
      </c>
      <c r="AT227">
        <v>-0.137893630619629</v>
      </c>
      <c r="AW227">
        <v>0.130278785998655</v>
      </c>
    </row>
    <row r="228" spans="43:49" x14ac:dyDescent="0.25">
      <c r="AQ228">
        <v>1.4150490064025901E-2</v>
      </c>
      <c r="AT228">
        <v>8.6097044979718592E-3</v>
      </c>
      <c r="AW228">
        <v>6.89971880433983E-2</v>
      </c>
    </row>
    <row r="229" spans="43:49" x14ac:dyDescent="0.25">
      <c r="AQ229">
        <v>0.30426899793484502</v>
      </c>
      <c r="AT229">
        <v>-0.17160945597914801</v>
      </c>
      <c r="AW229">
        <v>0.43671911982273098</v>
      </c>
    </row>
    <row r="230" spans="43:49" x14ac:dyDescent="0.25">
      <c r="AQ230">
        <v>0.57802202886755005</v>
      </c>
      <c r="AT230">
        <v>0.110830180142301</v>
      </c>
      <c r="AW230">
        <v>0.42114563953553003</v>
      </c>
    </row>
    <row r="231" spans="43:49" x14ac:dyDescent="0.25">
      <c r="AQ231">
        <v>0.327866992661273</v>
      </c>
      <c r="AT231">
        <v>-0.21789026119860699</v>
      </c>
      <c r="AW231">
        <v>0.51677602406837297</v>
      </c>
    </row>
    <row r="232" spans="43:49" x14ac:dyDescent="0.25">
      <c r="AQ232">
        <v>0.460252271326614</v>
      </c>
      <c r="AT232">
        <v>-5.8763585313895902E-2</v>
      </c>
      <c r="AW232">
        <v>0.46683586344525502</v>
      </c>
    </row>
    <row r="233" spans="43:49" x14ac:dyDescent="0.25">
      <c r="AQ233">
        <v>0.31567215976803997</v>
      </c>
      <c r="AT233">
        <v>7.0204265412098501E-3</v>
      </c>
      <c r="AW233">
        <v>0.29244110211787799</v>
      </c>
    </row>
    <row r="234" spans="43:49" x14ac:dyDescent="0.25">
      <c r="AQ234">
        <v>7.6768485330531197E-2</v>
      </c>
      <c r="AT234">
        <v>-6.5102878054027497E-3</v>
      </c>
      <c r="AW234">
        <v>8.8469842774347204E-2</v>
      </c>
    </row>
    <row r="235" spans="43:49" x14ac:dyDescent="0.25">
      <c r="AQ235">
        <v>1.2760831878819901E-2</v>
      </c>
      <c r="AT235">
        <v>0.18970337863204101</v>
      </c>
      <c r="AW235">
        <v>3.3994946269922E-2</v>
      </c>
    </row>
    <row r="236" spans="43:49" x14ac:dyDescent="0.25">
      <c r="AQ236">
        <v>0.20020762051865301</v>
      </c>
      <c r="AT236">
        <v>3.0576368470050402E-3</v>
      </c>
      <c r="AW236">
        <v>0.179897566695704</v>
      </c>
    </row>
    <row r="237" spans="43:49" x14ac:dyDescent="0.25">
      <c r="AQ237">
        <v>0.14544517996240799</v>
      </c>
      <c r="AT237">
        <v>-6.5305569725462406E-2</v>
      </c>
      <c r="AW237">
        <v>0.18338961912094801</v>
      </c>
    </row>
    <row r="238" spans="43:49" x14ac:dyDescent="0.25">
      <c r="AQ238">
        <v>7.4532364001867996E-2</v>
      </c>
      <c r="AT238">
        <v>5.7347354795166498E-2</v>
      </c>
      <c r="AW238">
        <v>6.5860296077865602E-2</v>
      </c>
    </row>
    <row r="239" spans="43:49" x14ac:dyDescent="0.25">
      <c r="AQ239">
        <v>0.315999450789829</v>
      </c>
      <c r="AT239">
        <v>-0.12585228189325401</v>
      </c>
      <c r="AW239">
        <v>0.41217916419369899</v>
      </c>
    </row>
    <row r="240" spans="43:49" x14ac:dyDescent="0.25">
      <c r="AQ240">
        <v>2.3049469786051199E-2</v>
      </c>
      <c r="AT240">
        <v>5.3089806245574203E-2</v>
      </c>
      <c r="AW240">
        <v>5.8246789171051201E-2</v>
      </c>
    </row>
    <row r="241" spans="43:49" x14ac:dyDescent="0.25">
      <c r="AQ241">
        <v>0.27146950079838</v>
      </c>
      <c r="AT241">
        <v>2.3021660126796399E-2</v>
      </c>
      <c r="AW241">
        <v>0.20705280240561899</v>
      </c>
    </row>
    <row r="242" spans="43:49" x14ac:dyDescent="0.25">
      <c r="AQ242">
        <v>0.76034763198063404</v>
      </c>
      <c r="AT242">
        <v>-4.2719473262829703E-2</v>
      </c>
      <c r="AW242">
        <v>0.768326987674672</v>
      </c>
    </row>
    <row r="243" spans="43:49" x14ac:dyDescent="0.25">
      <c r="AQ243">
        <v>6.2666073712742701E-2</v>
      </c>
      <c r="AT243">
        <v>-6.6138140994410094E-2</v>
      </c>
      <c r="AW243">
        <v>0.127780125613076</v>
      </c>
    </row>
    <row r="244" spans="43:49" x14ac:dyDescent="0.25">
      <c r="AQ244">
        <v>0.20488824684719001</v>
      </c>
      <c r="AT244">
        <v>-0.12419442873809999</v>
      </c>
      <c r="AW244">
        <v>0.315538061173745</v>
      </c>
    </row>
    <row r="245" spans="43:49" x14ac:dyDescent="0.25">
      <c r="AQ245">
        <v>5.0247835602617003E-2</v>
      </c>
      <c r="AT245">
        <v>-0.19446131560315</v>
      </c>
      <c r="AW245">
        <v>0.21076610107156701</v>
      </c>
    </row>
    <row r="246" spans="43:49" x14ac:dyDescent="0.25">
      <c r="AQ246">
        <v>2.9764590793393102E-2</v>
      </c>
      <c r="AT246">
        <v>-4.59122657832359E-2</v>
      </c>
      <c r="AW246">
        <v>9.24943883951648E-2</v>
      </c>
    </row>
    <row r="247" spans="43:49" x14ac:dyDescent="0.25">
      <c r="AQ247">
        <v>0.22172361539464799</v>
      </c>
      <c r="AT247">
        <v>7.6775751218151805E-2</v>
      </c>
      <c r="AW247">
        <v>0.129362085785342</v>
      </c>
    </row>
    <row r="248" spans="43:49" x14ac:dyDescent="0.25">
      <c r="AQ248">
        <v>4.1813822482124598E-2</v>
      </c>
      <c r="AT248">
        <v>-7.5522591678711601E-2</v>
      </c>
      <c r="AW248">
        <v>0.104015132351381</v>
      </c>
    </row>
    <row r="249" spans="43:49" x14ac:dyDescent="0.25">
      <c r="AQ249">
        <v>0.27471557981898098</v>
      </c>
      <c r="AT249">
        <v>0.15923818517774199</v>
      </c>
      <c r="AW249">
        <v>0.119028587029177</v>
      </c>
    </row>
    <row r="250" spans="43:49" x14ac:dyDescent="0.25">
      <c r="AQ250">
        <v>3.0512245789687201E-2</v>
      </c>
      <c r="AT250">
        <v>-9.3333191578145097E-2</v>
      </c>
      <c r="AW250">
        <v>0.106986763073855</v>
      </c>
    </row>
    <row r="251" spans="43:49" x14ac:dyDescent="0.25">
      <c r="AQ251">
        <v>0.113251930083344</v>
      </c>
      <c r="AT251">
        <v>0.21604385614204399</v>
      </c>
      <c r="AW251">
        <v>4.3251681706209501E-2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B2" sqref="B2:F12"/>
    </sheetView>
  </sheetViews>
  <sheetFormatPr defaultRowHeight="15" x14ac:dyDescent="0.25"/>
  <cols>
    <col min="2" max="2" width="16.85546875" bestFit="1" customWidth="1"/>
  </cols>
  <sheetData>
    <row r="2" spans="2:6" x14ac:dyDescent="0.25">
      <c r="C2" t="s">
        <v>38</v>
      </c>
      <c r="E2" t="s">
        <v>48</v>
      </c>
    </row>
    <row r="3" spans="2:6" x14ac:dyDescent="0.25">
      <c r="E3" t="s">
        <v>46</v>
      </c>
      <c r="F3" t="s">
        <v>47</v>
      </c>
    </row>
    <row r="4" spans="2:6" x14ac:dyDescent="0.25">
      <c r="B4" t="s">
        <v>39</v>
      </c>
      <c r="C4">
        <v>2</v>
      </c>
      <c r="E4" s="3">
        <v>2.00655981914564</v>
      </c>
      <c r="F4" s="3">
        <v>1.5145857989426199E-2</v>
      </c>
    </row>
    <row r="5" spans="2:6" x14ac:dyDescent="0.25">
      <c r="B5" t="s">
        <v>40</v>
      </c>
      <c r="C5">
        <v>0.5</v>
      </c>
      <c r="E5" s="3">
        <v>0.50017016150528704</v>
      </c>
      <c r="F5" s="3">
        <v>1.06094169263266E-2</v>
      </c>
    </row>
    <row r="6" spans="2:6" x14ac:dyDescent="0.25">
      <c r="B6" t="s">
        <v>41</v>
      </c>
      <c r="C6">
        <v>0.5</v>
      </c>
      <c r="E6" s="3">
        <v>0.512214183086247</v>
      </c>
      <c r="F6" s="3">
        <v>1.0723335619553499E-2</v>
      </c>
    </row>
    <row r="7" spans="2:6" x14ac:dyDescent="0.25">
      <c r="B7" t="s">
        <v>42</v>
      </c>
      <c r="C7">
        <v>0.1</v>
      </c>
      <c r="E7" s="3">
        <v>9.78278604115215E-2</v>
      </c>
      <c r="F7" s="3">
        <v>1.1315616569911801E-2</v>
      </c>
    </row>
    <row r="8" spans="2:6" x14ac:dyDescent="0.25">
      <c r="B8" t="s">
        <v>51</v>
      </c>
      <c r="C8">
        <v>0.2</v>
      </c>
      <c r="D8" s="2"/>
      <c r="E8" s="3">
        <v>0.21435200559307799</v>
      </c>
      <c r="F8" s="3">
        <v>1.9357767439167999E-2</v>
      </c>
    </row>
    <row r="9" spans="2:6" x14ac:dyDescent="0.25">
      <c r="B9" t="s">
        <v>45</v>
      </c>
      <c r="C9" s="3">
        <f>AVERAGE(DATA!AQ2:AQ251)</f>
        <v>0.20666520438123148</v>
      </c>
      <c r="D9" s="3">
        <f>_xlfn.STDEV.P(DATA!AQ2:AQ251)</f>
        <v>0.20848012744564509</v>
      </c>
      <c r="E9">
        <v>0.2132</v>
      </c>
      <c r="F9">
        <v>0.20280000000000001</v>
      </c>
    </row>
    <row r="11" spans="2:6" x14ac:dyDescent="0.25">
      <c r="B11" t="s">
        <v>50</v>
      </c>
    </row>
    <row r="12" spans="2:6" x14ac:dyDescent="0.25">
      <c r="C12" s="3">
        <f>PEARSON(DATA!AQ2:AQ251,DATA!AW2:AW251)</f>
        <v>0.92368122209858983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makielak</dc:creator>
  <cp:lastModifiedBy>makielak</cp:lastModifiedBy>
  <dcterms:created xsi:type="dcterms:W3CDTF">2017-08-11T09:13:57Z</dcterms:created>
  <dcterms:modified xsi:type="dcterms:W3CDTF">2017-08-11T10:26:37Z</dcterms:modified>
</cp:coreProperties>
</file>