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9320" windowHeight="9975" activeTab="2"/>
  </bookViews>
  <sheets>
    <sheet name="pracownicy" sheetId="1" r:id="rId1"/>
    <sheet name="współpracownicy" sheetId="2" r:id="rId2"/>
    <sheet name="rodzinny" sheetId="3" r:id="rId3"/>
  </sheets>
  <definedNames>
    <definedName name="_xlnm._FilterDatabase" localSheetId="0" hidden="1">pracownicy!$B$1:$G$157</definedName>
    <definedName name="_xlnm._FilterDatabase" localSheetId="1" hidden="1">współpracownicy!$A$1:$G$8</definedName>
  </definedNames>
  <calcPr calcId="144525"/>
  <pivotCaches>
    <pivotCache cacheId="5" r:id="rId4"/>
    <pivotCache cacheId="8" r:id="rId5"/>
    <pivotCache cacheId="11" r:id="rId6"/>
  </pivotCaches>
</workbook>
</file>

<file path=xl/calcChain.xml><?xml version="1.0" encoding="utf-8"?>
<calcChain xmlns="http://schemas.openxmlformats.org/spreadsheetml/2006/main">
  <c r="C26" i="3" l="1"/>
  <c r="C31" i="3" l="1"/>
  <c r="C54" i="3" l="1"/>
</calcChain>
</file>

<file path=xl/sharedStrings.xml><?xml version="1.0" encoding="utf-8"?>
<sst xmlns="http://schemas.openxmlformats.org/spreadsheetml/2006/main" count="794" uniqueCount="274">
  <si>
    <t>Dział</t>
  </si>
  <si>
    <t>ADMIN</t>
  </si>
  <si>
    <t>BOARD</t>
  </si>
  <si>
    <t>BUS 1</t>
  </si>
  <si>
    <t>BUS 2</t>
  </si>
  <si>
    <t>BUS 4</t>
  </si>
  <si>
    <t>BUS INTL</t>
  </si>
  <si>
    <t>BUS INTL2</t>
  </si>
  <si>
    <t>FIN</t>
  </si>
  <si>
    <t>HR</t>
  </si>
  <si>
    <t>MBA</t>
  </si>
  <si>
    <t>MBS</t>
  </si>
  <si>
    <t>MCI</t>
  </si>
  <si>
    <t>MEX</t>
  </si>
  <si>
    <t>OPR</t>
  </si>
  <si>
    <t>STR</t>
  </si>
  <si>
    <t>TRAD</t>
  </si>
  <si>
    <t>Suma końcowa</t>
  </si>
  <si>
    <t>BUS 3</t>
  </si>
  <si>
    <t>CMR</t>
  </si>
  <si>
    <t>Pracownik</t>
  </si>
  <si>
    <t>Rodzaj zapłaty</t>
  </si>
  <si>
    <t>Suma</t>
  </si>
  <si>
    <t>Bąk Adam</t>
  </si>
  <si>
    <t>potrącenie</t>
  </si>
  <si>
    <t>Buszko Michał</t>
  </si>
  <si>
    <t>Dzierzędzka Anna</t>
  </si>
  <si>
    <t>Fosiewicz Jarosław</t>
  </si>
  <si>
    <t>Gaj Grzegorz</t>
  </si>
  <si>
    <t>Getka Kamil</t>
  </si>
  <si>
    <t>Grabowski Stanisław</t>
  </si>
  <si>
    <t>Gronau Maciej</t>
  </si>
  <si>
    <t>Gruszecka Dorota</t>
  </si>
  <si>
    <t>Gutkowska Małgorzata</t>
  </si>
  <si>
    <t>Jasiński Michał</t>
  </si>
  <si>
    <t>Kierzkowska Beata</t>
  </si>
  <si>
    <t>wpłata</t>
  </si>
  <si>
    <t>Królak Ewelina</t>
  </si>
  <si>
    <t>Łoskot Emil</t>
  </si>
  <si>
    <t>Malisz Daria</t>
  </si>
  <si>
    <t>Matyskiel Ryszard</t>
  </si>
  <si>
    <t>Michalska Aleksandra</t>
  </si>
  <si>
    <t>Michałowska Ewa</t>
  </si>
  <si>
    <t>Miros Beata</t>
  </si>
  <si>
    <t>Muszyński Jan</t>
  </si>
  <si>
    <t>Nawara Elwira</t>
  </si>
  <si>
    <t>Osińska Ewa</t>
  </si>
  <si>
    <t>Pająk Bartosz</t>
  </si>
  <si>
    <t>Parfienowicz Agnieszka</t>
  </si>
  <si>
    <t>Piełunowicz Marcin</t>
  </si>
  <si>
    <t>Romaniuk Tomasz</t>
  </si>
  <si>
    <t>Saternus Agnieszka</t>
  </si>
  <si>
    <t>Sielicka - Kalczyńska Zuzanna</t>
  </si>
  <si>
    <t>Siemiątkowski Bartosz</t>
  </si>
  <si>
    <t>Skibniewski Andrzej</t>
  </si>
  <si>
    <t>Stankiewicz Agnieszka</t>
  </si>
  <si>
    <t>Szmitkowski Jaromir</t>
  </si>
  <si>
    <t>Szumska Elżbieta</t>
  </si>
  <si>
    <t>Trela Leszek</t>
  </si>
  <si>
    <t>Tumanow Ewa</t>
  </si>
  <si>
    <t>Wałęga Dawid</t>
  </si>
  <si>
    <t xml:space="preserve">Więckowski Paweł </t>
  </si>
  <si>
    <t>Wilk Anna</t>
  </si>
  <si>
    <t>Winiarska Agnieszka</t>
  </si>
  <si>
    <t>Wróblewski Łukasz</t>
  </si>
  <si>
    <t>Ceglińska - Maciak Monika</t>
  </si>
  <si>
    <t>Kosik Agnieszka</t>
  </si>
  <si>
    <t>Francuz Piotr</t>
  </si>
  <si>
    <t>Kruszewska Eliza</t>
  </si>
  <si>
    <t>Łyżwińska Ewa</t>
  </si>
  <si>
    <t>MKT</t>
  </si>
  <si>
    <t>Skowroński Tomasz</t>
  </si>
  <si>
    <t>Bidacha Maciej</t>
  </si>
  <si>
    <t>L.p.</t>
  </si>
  <si>
    <t>Nazwisko i imię</t>
  </si>
  <si>
    <t>Program</t>
  </si>
  <si>
    <t>Ilość</t>
  </si>
  <si>
    <t xml:space="preserve">Błaszczyk Nina </t>
  </si>
  <si>
    <t xml:space="preserve">Grelik Grzegorz </t>
  </si>
  <si>
    <t xml:space="preserve">Jakimiuk Joanna </t>
  </si>
  <si>
    <t xml:space="preserve">Kierzkowska- Redźko Beata </t>
  </si>
  <si>
    <t xml:space="preserve">Marciniak Daniel </t>
  </si>
  <si>
    <t xml:space="preserve">Marzel Łukasz </t>
  </si>
  <si>
    <t xml:space="preserve">Saternus Agnieszka </t>
  </si>
  <si>
    <t xml:space="preserve">Szymańska Marta </t>
  </si>
  <si>
    <t xml:space="preserve">Yankouskaya Katsiaryna </t>
  </si>
  <si>
    <t>Program Specjalistyczny pojedynczy</t>
  </si>
  <si>
    <t>Program Specjalistyczny Szpitalny Ogólny Pojedynczy</t>
  </si>
  <si>
    <t>Zakres Stomatologiczny Maxima Pojedynczy</t>
  </si>
  <si>
    <t>Koszt</t>
  </si>
  <si>
    <t>Etykiety wierszy</t>
  </si>
  <si>
    <t>Suma z Ilość</t>
  </si>
  <si>
    <t>Suma z Koszt</t>
  </si>
  <si>
    <t xml:space="preserve">Adamczyk Paweł </t>
  </si>
  <si>
    <t xml:space="preserve">Arkuszewski Marcin </t>
  </si>
  <si>
    <t xml:space="preserve">Bąk Adam </t>
  </si>
  <si>
    <t xml:space="preserve">Bidacha Maciej </t>
  </si>
  <si>
    <t xml:space="preserve">Boroń Maciej </t>
  </si>
  <si>
    <t xml:space="preserve">Bukowska Ewa </t>
  </si>
  <si>
    <t xml:space="preserve">Buszko Michał </t>
  </si>
  <si>
    <t xml:space="preserve">Ceglińska - Maciak Monika </t>
  </si>
  <si>
    <t xml:space="preserve">Chudnicka Paulina </t>
  </si>
  <si>
    <t xml:space="preserve">Dąbrowska Aleksandra </t>
  </si>
  <si>
    <t xml:space="preserve">Dejneka Aleksandra </t>
  </si>
  <si>
    <t xml:space="preserve">Dejneka Jarosław </t>
  </si>
  <si>
    <t xml:space="preserve">Dobek Marcin </t>
  </si>
  <si>
    <t xml:space="preserve">Downar Mateusz </t>
  </si>
  <si>
    <t xml:space="preserve">Dryńkowska Magdalena </t>
  </si>
  <si>
    <t xml:space="preserve">Dzierzędzka Anna </t>
  </si>
  <si>
    <t xml:space="preserve">Faluszewska- Myszka Elwira </t>
  </si>
  <si>
    <t xml:space="preserve">Filipczuk Agata </t>
  </si>
  <si>
    <t xml:space="preserve">Fosiewicz Jarosław </t>
  </si>
  <si>
    <t xml:space="preserve">Francuz Piotr </t>
  </si>
  <si>
    <t xml:space="preserve">Frasunkiewicz Anna </t>
  </si>
  <si>
    <t xml:space="preserve">Gaj Grzegorz </t>
  </si>
  <si>
    <t xml:space="preserve">Gajus Katarzyna </t>
  </si>
  <si>
    <t>Getka Kamil Jan</t>
  </si>
  <si>
    <t xml:space="preserve">Gołębiowska Emilia </t>
  </si>
  <si>
    <t xml:space="preserve">Górska Wioletta </t>
  </si>
  <si>
    <t xml:space="preserve">Grabowski Stanisław </t>
  </si>
  <si>
    <t xml:space="preserve">Gronau Maciej </t>
  </si>
  <si>
    <t xml:space="preserve">Gruszecka Dorota </t>
  </si>
  <si>
    <t xml:space="preserve">Gryko Marcin </t>
  </si>
  <si>
    <t xml:space="preserve">Gurek Anna </t>
  </si>
  <si>
    <t xml:space="preserve">Gutkowska Małgorzata </t>
  </si>
  <si>
    <t xml:space="preserve">Jarosz Aneta </t>
  </si>
  <si>
    <t xml:space="preserve">Jasiński Michał </t>
  </si>
  <si>
    <t xml:space="preserve">Jerzyńska Kalina </t>
  </si>
  <si>
    <t xml:space="preserve">Jesionowska Zuzanna </t>
  </si>
  <si>
    <t xml:space="preserve">Jeziorek Joanna </t>
  </si>
  <si>
    <t xml:space="preserve">Kalinowska Alicja </t>
  </si>
  <si>
    <t xml:space="preserve">Kalinowska Eliza </t>
  </si>
  <si>
    <t xml:space="preserve">Kazana Katarzyna </t>
  </si>
  <si>
    <t xml:space="preserve">Kejler Stanisław </t>
  </si>
  <si>
    <t xml:space="preserve">Klimczak Marcin </t>
  </si>
  <si>
    <t xml:space="preserve">Koćmiel Szymon </t>
  </si>
  <si>
    <t xml:space="preserve">Kogut Aneta </t>
  </si>
  <si>
    <t xml:space="preserve">Komorowska Antonina </t>
  </si>
  <si>
    <t xml:space="preserve">Konewka Katarzyna </t>
  </si>
  <si>
    <t xml:space="preserve">Kosik Agnieszka </t>
  </si>
  <si>
    <t xml:space="preserve">Kosik Katarzyna </t>
  </si>
  <si>
    <t xml:space="preserve">Kossut Jakub </t>
  </si>
  <si>
    <t xml:space="preserve">Kowalski Bartosz </t>
  </si>
  <si>
    <t xml:space="preserve">Królak Ewelina </t>
  </si>
  <si>
    <t xml:space="preserve">Kruszewska Eliza </t>
  </si>
  <si>
    <t xml:space="preserve">Krzysiak Anna </t>
  </si>
  <si>
    <t xml:space="preserve">Kulawik Elżbieta </t>
  </si>
  <si>
    <t xml:space="preserve">Kurek Urszula </t>
  </si>
  <si>
    <t xml:space="preserve">Lauks Leszek </t>
  </si>
  <si>
    <t xml:space="preserve">Lewandowski Paweł </t>
  </si>
  <si>
    <t xml:space="preserve">Łoskot Emil </t>
  </si>
  <si>
    <t xml:space="preserve">Łyżwińska Ewa </t>
  </si>
  <si>
    <t xml:space="preserve">Majewska Anna </t>
  </si>
  <si>
    <t xml:space="preserve">Malisz Daria </t>
  </si>
  <si>
    <t xml:space="preserve">Maliszewska Kinga </t>
  </si>
  <si>
    <t xml:space="preserve">Matyskiel Ryszard </t>
  </si>
  <si>
    <t>Mąkosa Joanna Magdalena</t>
  </si>
  <si>
    <t xml:space="preserve">Michalska Aleksandra </t>
  </si>
  <si>
    <t xml:space="preserve">Michałowska Ewa </t>
  </si>
  <si>
    <t xml:space="preserve">Miros Beata </t>
  </si>
  <si>
    <t xml:space="preserve">Muszyński Jan </t>
  </si>
  <si>
    <t xml:space="preserve">Nawara Elwira </t>
  </si>
  <si>
    <t xml:space="preserve">Nowik Joanna </t>
  </si>
  <si>
    <t xml:space="preserve">Oborska - Bałkowiec Karina </t>
  </si>
  <si>
    <t xml:space="preserve">Okła Joanna </t>
  </si>
  <si>
    <t xml:space="preserve">Okła Szczepan </t>
  </si>
  <si>
    <t xml:space="preserve">Orzeł Łukasz </t>
  </si>
  <si>
    <t xml:space="preserve">Osińska Ewa </t>
  </si>
  <si>
    <t xml:space="preserve">Pająk Bartosz </t>
  </si>
  <si>
    <t xml:space="preserve">Parfienowicz Agnieszka </t>
  </si>
  <si>
    <t xml:space="preserve">Paszkin - Sierańska Magdalena </t>
  </si>
  <si>
    <t xml:space="preserve">Piełunowicz Marcin </t>
  </si>
  <si>
    <t xml:space="preserve">Pierzynowski Łukasz </t>
  </si>
  <si>
    <t xml:space="preserve">Piotrowicz Marcin </t>
  </si>
  <si>
    <t xml:space="preserve">Pożoga Dawid </t>
  </si>
  <si>
    <t xml:space="preserve">Romaniuk Michał </t>
  </si>
  <si>
    <t xml:space="preserve">Romaniuk Tomasz </t>
  </si>
  <si>
    <t xml:space="preserve">Sacha Daria </t>
  </si>
  <si>
    <t xml:space="preserve">Saczawa Paweł </t>
  </si>
  <si>
    <t xml:space="preserve">Sałata Paulina </t>
  </si>
  <si>
    <t xml:space="preserve">Sankiewicz Katarzyna </t>
  </si>
  <si>
    <t xml:space="preserve">Sawicki Stefan </t>
  </si>
  <si>
    <t xml:space="preserve">Sidorowicz Joanna </t>
  </si>
  <si>
    <t xml:space="preserve">Siekierska Natalia </t>
  </si>
  <si>
    <t>Sielicka- Kalczyńska Zuzanna Agnieszka</t>
  </si>
  <si>
    <t xml:space="preserve">Siemiątkowski Bartosz </t>
  </si>
  <si>
    <t xml:space="preserve">Sienkiewicz Anna </t>
  </si>
  <si>
    <t xml:space="preserve">Skibniewski Andrzej </t>
  </si>
  <si>
    <t xml:space="preserve">Skowroński Tomasz </t>
  </si>
  <si>
    <t xml:space="preserve">Słupczyńska Aleksandra </t>
  </si>
  <si>
    <t xml:space="preserve">Słychań Małgorzata </t>
  </si>
  <si>
    <t xml:space="preserve">Stankiewicz Agnieszka </t>
  </si>
  <si>
    <t xml:space="preserve">Stefaniak Alicja </t>
  </si>
  <si>
    <t>Szewczuk Dorota Elżbieta</t>
  </si>
  <si>
    <t xml:space="preserve">Szmitkowska Ewelina </t>
  </si>
  <si>
    <t xml:space="preserve">Szmitkowski Jaromir </t>
  </si>
  <si>
    <t xml:space="preserve">Szumska Aleksandra </t>
  </si>
  <si>
    <t xml:space="preserve">Szumska Elżbieta </t>
  </si>
  <si>
    <t xml:space="preserve">Treblińska Małgorzata </t>
  </si>
  <si>
    <t xml:space="preserve">Trela Leszek </t>
  </si>
  <si>
    <t xml:space="preserve">Tumanow Ewa </t>
  </si>
  <si>
    <t xml:space="preserve">Wałęga Dawid </t>
  </si>
  <si>
    <t xml:space="preserve">Wawrzeniuk Anna </t>
  </si>
  <si>
    <t xml:space="preserve">Więch Monika </t>
  </si>
  <si>
    <t xml:space="preserve">Wilk Anna </t>
  </si>
  <si>
    <t xml:space="preserve">Wiłkomirska - Reszka Joanna </t>
  </si>
  <si>
    <t xml:space="preserve">Winiarska Agnieszka </t>
  </si>
  <si>
    <t xml:space="preserve">Wojtal Agnieszka </t>
  </si>
  <si>
    <t xml:space="preserve">Wróblewski Łukasz </t>
  </si>
  <si>
    <t xml:space="preserve">Zarosa Marta </t>
  </si>
  <si>
    <t xml:space="preserve">Zwolińska Anna </t>
  </si>
  <si>
    <t xml:space="preserve">Żurek Edyta </t>
  </si>
  <si>
    <t>Program Specjalistyczny Szpitalny Ogólny Rodzinny</t>
  </si>
  <si>
    <t>Adamczyk Jan</t>
  </si>
  <si>
    <t>Skrzydło Anna</t>
  </si>
  <si>
    <t>Pawlik Justyna</t>
  </si>
  <si>
    <t>Stefańska Anna</t>
  </si>
  <si>
    <t>Wiak Konrad</t>
  </si>
  <si>
    <t>Lewczuk Anna</t>
  </si>
  <si>
    <t>Piasecka Dominika</t>
  </si>
  <si>
    <t>Dobek Marcin</t>
  </si>
  <si>
    <t>Bieńkowski Maciej</t>
  </si>
  <si>
    <t>Swoboda-Młynarczyk Magdalena</t>
  </si>
  <si>
    <t>Program Specjalistyczny rodzinny</t>
  </si>
  <si>
    <t>opłacany przez MCW</t>
  </si>
  <si>
    <t>Wójcik Marzena</t>
  </si>
  <si>
    <t>Sawicki Stefan</t>
  </si>
  <si>
    <t>Noruk Agnieszka</t>
  </si>
  <si>
    <t>Sitek Piotr</t>
  </si>
  <si>
    <t>Habela Anna</t>
  </si>
  <si>
    <t>Numer</t>
  </si>
  <si>
    <t>Michael Monika</t>
  </si>
  <si>
    <t>Białorucka Joanna</t>
  </si>
  <si>
    <t>Zagrodzki Jan</t>
  </si>
  <si>
    <t>Gałusza Marcin</t>
  </si>
  <si>
    <t>Grzelak Jakub</t>
  </si>
  <si>
    <t xml:space="preserve">Lichwierowicz Agata </t>
  </si>
  <si>
    <t>Krassowska Kalina</t>
  </si>
  <si>
    <t>Maksimum z Numer</t>
  </si>
  <si>
    <t>Świdnicka Anna</t>
  </si>
  <si>
    <t>Kłuciński Piotr</t>
  </si>
  <si>
    <t>Grzyb Monika</t>
  </si>
  <si>
    <t>Program Specjalitystyczny pojedynczy</t>
  </si>
  <si>
    <t>Góralczyk Ewa</t>
  </si>
  <si>
    <t>Kejler Stanisław</t>
  </si>
  <si>
    <t>PAKIETY RODZINNE</t>
  </si>
  <si>
    <t>Bernacki Maciej</t>
  </si>
  <si>
    <t>Denis Agnieszka</t>
  </si>
  <si>
    <t>Kot Michał</t>
  </si>
  <si>
    <t>Włodarczyk Joanna</t>
  </si>
  <si>
    <t>Olędzka Anna</t>
  </si>
  <si>
    <t>Prucnel Aleksandra</t>
  </si>
  <si>
    <t>Malinowska Izabela</t>
  </si>
  <si>
    <t>ZLECENIOBIORCY</t>
  </si>
  <si>
    <t>WSPÓŁPRACOWNICY</t>
  </si>
  <si>
    <t>Zakrocki Krzysztof</t>
  </si>
  <si>
    <t>Olszewska Agata</t>
  </si>
  <si>
    <t>PRACOWNICY</t>
  </si>
  <si>
    <t>Apanowicz Małgorzata</t>
  </si>
  <si>
    <t>Borkowska Justyna</t>
  </si>
  <si>
    <t>Dąbrowska Kludia</t>
  </si>
  <si>
    <t>Domagała Agnieszka</t>
  </si>
  <si>
    <t>Franciszczak Marta</t>
  </si>
  <si>
    <t>Gołąb Małgorzata</t>
  </si>
  <si>
    <t>Sindrewicz Dawid</t>
  </si>
  <si>
    <t>Węgrzyn Tomasz</t>
  </si>
  <si>
    <t>Cypryś Marlena</t>
  </si>
  <si>
    <t>Węgłowski Bartosz</t>
  </si>
  <si>
    <t>Mocek Monika</t>
  </si>
  <si>
    <t>Bartosik Marta</t>
  </si>
  <si>
    <t>Bielakowska Elżbieta</t>
  </si>
  <si>
    <t>Ploch Robert</t>
  </si>
  <si>
    <t>Czyszkowski Michał</t>
  </si>
  <si>
    <t>Dziewałtowska - Gintowt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</si>
</sst>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zcionka tekstu podstawowego"/>
      <family val="2"/>
      <charset val="238"/>
    </font>
    <font>
      <sz val="10"/>
      <name val="Arial"/>
      <charset val="238"/>
    </font>
    <font>
      <b/>
      <sz val="11"/>
      <color theme="1"/>
      <name val="Czcionka tekstu podstawowego"/>
      <charset val="238"/>
    </font>
    <font>
      <b/>
      <sz val="10"/>
      <name val="Arial"/>
      <family val="2"/>
      <charset val="238"/>
    </font>
    <font>
      <sz val="11"/>
      <color theme="1"/>
      <name val="Czcionka tekstu podstawowego"/>
      <charset val="238"/>
    </font>
    <font>
      <sz val="11"/>
      <color theme="4" tint="0.79998168889431442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2" fillId="0" borderId="1" xfId="0" applyNumberFormat="1" applyFont="1" applyBorder="1"/>
    <xf numFmtId="0" fontId="2" fillId="0" borderId="1" xfId="0" applyFont="1" applyBorder="1"/>
    <xf numFmtId="0" fontId="0" fillId="2" borderId="0" xfId="0" applyFill="1" applyBorder="1"/>
    <xf numFmtId="0" fontId="0" fillId="2" borderId="0" xfId="0" applyNumberFormat="1" applyFill="1" applyBorder="1"/>
    <xf numFmtId="49" fontId="0" fillId="0" borderId="1" xfId="0" applyNumberFormat="1" applyBorder="1"/>
    <xf numFmtId="0" fontId="0" fillId="2" borderId="1" xfId="0" applyFill="1" applyBorder="1"/>
    <xf numFmtId="0" fontId="0" fillId="2" borderId="1" xfId="0" applyNumberFormat="1" applyFill="1" applyBorder="1"/>
    <xf numFmtId="0" fontId="3" fillId="0" borderId="0" xfId="1" applyFont="1" applyBorder="1"/>
    <xf numFmtId="0" fontId="1" fillId="0" borderId="0" xfId="1" applyBorder="1"/>
    <xf numFmtId="0" fontId="1" fillId="0" borderId="0" xfId="1" applyNumberFormat="1" applyBorder="1"/>
    <xf numFmtId="0" fontId="1" fillId="2" borderId="0" xfId="1" applyNumberFormat="1" applyFill="1" applyBorder="1"/>
    <xf numFmtId="0" fontId="3" fillId="0" borderId="0" xfId="1" applyNumberFormat="1" applyFont="1" applyBorder="1"/>
    <xf numFmtId="0" fontId="0" fillId="0" borderId="1" xfId="0" applyFill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49" fontId="0" fillId="0" borderId="1" xfId="0" applyNumberFormat="1" applyFill="1" applyBorder="1"/>
    <xf numFmtId="0" fontId="0" fillId="0" borderId="1" xfId="0" applyNumberFormat="1" applyFill="1" applyBorder="1"/>
    <xf numFmtId="0" fontId="4" fillId="0" borderId="1" xfId="0" applyFont="1" applyFill="1" applyBorder="1"/>
    <xf numFmtId="0" fontId="5" fillId="0" borderId="1" xfId="0" applyNumberFormat="1" applyFont="1" applyBorder="1"/>
    <xf numFmtId="49" fontId="0" fillId="2" borderId="1" xfId="0" applyNumberFormat="1" applyFill="1" applyBorder="1"/>
    <xf numFmtId="0" fontId="4" fillId="2" borderId="1" xfId="0" applyFont="1" applyFill="1" applyBorder="1"/>
    <xf numFmtId="0" fontId="4" fillId="0" borderId="1" xfId="0" applyNumberFormat="1" applyFont="1" applyFill="1" applyBorder="1"/>
    <xf numFmtId="0" fontId="0" fillId="0" borderId="0" xfId="0" applyNumberFormat="1" applyBorder="1"/>
  </cellXfs>
  <cellStyles count="2">
    <cellStyle name="Normalny" xfId="0" builtinId="0"/>
    <cellStyle name="Normalny 2" xfId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0.7999816888943144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0.7999816888943144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a Szymanska" refreshedDate="41891.77289641204" createdVersion="4" refreshedVersion="4" minRefreshableVersion="3" recordCount="173">
  <cacheSource type="worksheet">
    <worksheetSource ref="B1:G174" sheet="pracownicy"/>
  </cacheSource>
  <cacheFields count="6">
    <cacheField name="Nazwisko i imię" numFmtId="0">
      <sharedItems/>
    </cacheField>
    <cacheField name="Dział" numFmtId="0">
      <sharedItems count="17">
        <s v="BUS 1"/>
        <s v="BUS INTL"/>
        <s v="MCI"/>
        <s v="BUS 3"/>
        <s v="BUS 4"/>
        <s v="MBA"/>
        <s v="BUS INTL2"/>
        <s v="MBS"/>
        <s v="OPR"/>
        <s v="BOARD"/>
        <s v="BUS 2"/>
        <s v="ADMIN"/>
        <s v="STR"/>
        <s v="FIN"/>
        <s v="HR"/>
        <s v="TRAD"/>
        <s v="MEX"/>
      </sharedItems>
    </cacheField>
    <cacheField name="Numer" numFmtId="0">
      <sharedItems containsSemiMixedTypes="0" containsString="0" containsNumber="1" containsInteger="1" minValue="501" maxValue="580"/>
    </cacheField>
    <cacheField name="Program" numFmtId="0">
      <sharedItems/>
    </cacheField>
    <cacheField name="Ilość" numFmtId="0">
      <sharedItems containsSemiMixedTypes="0" containsString="0" containsNumber="1" containsInteger="1" minValue="1" maxValue="1"/>
    </cacheField>
    <cacheField name="Koszt" numFmtId="0">
      <sharedItems containsSemiMixedTypes="0" containsString="0" containsNumber="1" minValue="84" maxValue="72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a Szymanska" refreshedDate="41891.774317129632" createdVersion="4" refreshedVersion="4" minRefreshableVersion="3" recordCount="15">
  <cacheSource type="worksheet">
    <worksheetSource ref="B1:G16" sheet="współpracownicy"/>
  </cacheSource>
  <cacheFields count="6">
    <cacheField name="Nazwisko i imię" numFmtId="0">
      <sharedItems/>
    </cacheField>
    <cacheField name="Dział" numFmtId="0">
      <sharedItems count="9">
        <s v="BUS 1"/>
        <s v="ADMIN"/>
        <s v="BUS INTL"/>
        <s v="BUS 3"/>
        <s v="MBS"/>
        <s v="BUS 2"/>
        <s v="MCI"/>
        <s v="BUS 4"/>
        <s v="MBA"/>
      </sharedItems>
    </cacheField>
    <cacheField name="Numer" numFmtId="0">
      <sharedItems containsSemiMixedTypes="0" containsString="0" containsNumber="1" containsInteger="1" minValue="501" maxValue="579"/>
    </cacheField>
    <cacheField name="Program" numFmtId="49">
      <sharedItems/>
    </cacheField>
    <cacheField name="Ilość" numFmtId="0">
      <sharedItems containsSemiMixedTypes="0" containsString="0" containsNumber="1" containsInteger="1" minValue="1" maxValue="1"/>
    </cacheField>
    <cacheField name="Koszt" numFmtId="0">
      <sharedItems containsSemiMixedTypes="0" containsString="0" containsNumber="1" containsInteger="1" minValue="84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a Szymanska" refreshedDate="41891.774885995372" createdVersion="4" refreshedVersion="4" minRefreshableVersion="3" recordCount="16">
  <cacheSource type="worksheet">
    <worksheetSource ref="B19:G35" sheet="współpracownicy"/>
  </cacheSource>
  <cacheFields count="6">
    <cacheField name="Nazwisko i imię" numFmtId="0">
      <sharedItems/>
    </cacheField>
    <cacheField name="Dział" numFmtId="0">
      <sharedItems count="8">
        <s v="MKT"/>
        <s v="MCI"/>
        <s v="HR"/>
        <s v="ADMIN"/>
        <s v="CMR"/>
        <s v="BUS INTL"/>
        <s v="BUS 3"/>
        <s v="BUS INTL2"/>
      </sharedItems>
    </cacheField>
    <cacheField name="Numer" numFmtId="0">
      <sharedItems containsSemiMixedTypes="0" containsString="0" containsNumber="1" containsInteger="1" minValue="501" maxValue="581"/>
    </cacheField>
    <cacheField name="Program" numFmtId="49">
      <sharedItems/>
    </cacheField>
    <cacheField name="Ilość" numFmtId="0">
      <sharedItems containsSemiMixedTypes="0" containsString="0" containsNumber="1" containsInteger="1" minValue="1" maxValue="1"/>
    </cacheField>
    <cacheField name="Koszt" numFmtId="0">
      <sharedItems containsSemiMixedTypes="0" containsString="0" containsNumber="1" minValue="84" maxValue="356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s v="Adamczyk Jan"/>
    <x v="0"/>
    <n v="565"/>
    <s v="Program Specjalistyczny pojedynczy"/>
    <n v="1"/>
    <n v="84"/>
  </r>
  <r>
    <s v="Adamczyk Paweł "/>
    <x v="1"/>
    <n v="564"/>
    <s v="Program Specjalistyczny pojedynczy"/>
    <n v="1"/>
    <n v="84"/>
  </r>
  <r>
    <s v="Arkuszewski Marcin "/>
    <x v="0"/>
    <n v="565"/>
    <s v="Program Specjalistyczny pojedynczy"/>
    <n v="1"/>
    <n v="84"/>
  </r>
  <r>
    <s v="Bartosik Marta"/>
    <x v="2"/>
    <n v="501"/>
    <s v="Program Specjalistyczny pojedynczy"/>
    <n v="1"/>
    <n v="84"/>
  </r>
  <r>
    <s v="Bąk Adam "/>
    <x v="3"/>
    <n v="574"/>
    <s v="Program Specjalistyczny pojedynczy"/>
    <n v="1"/>
    <n v="84"/>
  </r>
  <r>
    <s v="Bernacki Maciej"/>
    <x v="2"/>
    <n v="501"/>
    <s v="Program Specjalistyczny pojedynczy"/>
    <n v="1"/>
    <n v="84"/>
  </r>
  <r>
    <s v="Białorucka Joanna"/>
    <x v="4"/>
    <n v="566"/>
    <s v="Program Specjalistyczny pojedynczy"/>
    <n v="1"/>
    <n v="84"/>
  </r>
  <r>
    <s v="Bidacha Maciej "/>
    <x v="3"/>
    <n v="574"/>
    <s v="Program Specjalistyczny pojedynczy"/>
    <n v="1"/>
    <n v="84"/>
  </r>
  <r>
    <s v="Bielakowska Elżbieta"/>
    <x v="3"/>
    <n v="574"/>
    <s v="Program Specjalistyczny pojedynczy"/>
    <n v="1"/>
    <n v="84"/>
  </r>
  <r>
    <s v="Bieńkowski Maciej"/>
    <x v="3"/>
    <n v="574"/>
    <s v="Program Specjalistyczny pojedynczy"/>
    <n v="1"/>
    <n v="84"/>
  </r>
  <r>
    <s v="Boroń Maciej "/>
    <x v="5"/>
    <n v="572"/>
    <s v="Program Specjalistyczny pojedynczy"/>
    <n v="1"/>
    <n v="84"/>
  </r>
  <r>
    <s v="Bukowska Ewa "/>
    <x v="3"/>
    <n v="574"/>
    <s v="Program Specjalistyczny pojedynczy"/>
    <n v="1"/>
    <n v="84"/>
  </r>
  <r>
    <s v="Buszko Michał "/>
    <x v="6"/>
    <n v="567"/>
    <s v="Program Specjalistyczny pojedynczy"/>
    <n v="1"/>
    <n v="84"/>
  </r>
  <r>
    <s v="Ceglińska - Maciak Monika "/>
    <x v="4"/>
    <n v="566"/>
    <s v="Program Specjalistyczny Szpitalny Ogólny Pojedynczy"/>
    <n v="1"/>
    <n v="356.82"/>
  </r>
  <r>
    <s v="Ceglińska - Maciak Monika "/>
    <x v="4"/>
    <n v="566"/>
    <s v="Zakres Stomatologiczny Maxima Pojedynczy"/>
    <n v="1"/>
    <n v="124.44"/>
  </r>
  <r>
    <s v="Chudnicka Paulina "/>
    <x v="3"/>
    <n v="574"/>
    <s v="Program Specjalistyczny pojedynczy"/>
    <n v="1"/>
    <n v="84"/>
  </r>
  <r>
    <s v="Cypryś Marlena"/>
    <x v="0"/>
    <n v="565"/>
    <s v="Program Specjalistyczny pojedynczy"/>
    <n v="1"/>
    <n v="84"/>
  </r>
  <r>
    <s v="Dąbrowska Aleksandra "/>
    <x v="5"/>
    <n v="572"/>
    <s v="Program Specjalistyczny pojedynczy"/>
    <n v="1"/>
    <n v="84"/>
  </r>
  <r>
    <s v="Dejneka Aleksandra "/>
    <x v="0"/>
    <n v="565"/>
    <s v="Program Specjalistyczny pojedynczy"/>
    <n v="1"/>
    <n v="84"/>
  </r>
  <r>
    <s v="Dejneka Jarosław "/>
    <x v="7"/>
    <n v="568"/>
    <s v="Zakres Stomatologiczny Maxima Pojedynczy"/>
    <n v="1"/>
    <n v="124.44"/>
  </r>
  <r>
    <s v="Dejneka Jarosław "/>
    <x v="7"/>
    <n v="568"/>
    <s v="Program Specjalistyczny Szpitalny Ogólny Pojedynczy"/>
    <n v="1"/>
    <n v="356.82"/>
  </r>
  <r>
    <s v="Denis Agnieszka"/>
    <x v="2"/>
    <n v="501"/>
    <s v="Program Specjalistyczny pojedynczy"/>
    <n v="1"/>
    <n v="84"/>
  </r>
  <r>
    <s v="Dobek Marcin "/>
    <x v="8"/>
    <n v="511"/>
    <s v="Zakres Stomatologiczny Maxima Pojedynczy"/>
    <n v="1"/>
    <n v="124.44"/>
  </r>
  <r>
    <s v="Dobek Marcin "/>
    <x v="8"/>
    <n v="511"/>
    <s v="Program Specjalistyczny Szpitalny Ogólny Pojedynczy"/>
    <n v="1"/>
    <n v="356.82"/>
  </r>
  <r>
    <s v="Downar Mateusz "/>
    <x v="7"/>
    <n v="568"/>
    <s v="Program Specjalistyczny pojedynczy"/>
    <n v="1"/>
    <n v="84"/>
  </r>
  <r>
    <s v="Dryńkowska Magdalena "/>
    <x v="1"/>
    <n v="564"/>
    <s v="Program Specjalistyczny pojedynczy"/>
    <n v="1"/>
    <n v="84"/>
  </r>
  <r>
    <s v="Dzierzędzka Anna "/>
    <x v="9"/>
    <n v="557"/>
    <s v="Zakres Stomatologiczny Maxima Pojedynczy"/>
    <n v="1"/>
    <n v="124.44"/>
  </r>
  <r>
    <s v="Dzierzędzka Anna "/>
    <x v="9"/>
    <n v="557"/>
    <s v="Program Specjalistyczny Szpitalny Ogólny Rodzinny"/>
    <n v="1"/>
    <n v="720.75"/>
  </r>
  <r>
    <s v="Faluszewska- Myszka Elwira "/>
    <x v="4"/>
    <n v="566"/>
    <s v="Program Specjalistyczny pojedynczy"/>
    <n v="1"/>
    <n v="84"/>
  </r>
  <r>
    <s v="Filipczuk Agata "/>
    <x v="0"/>
    <n v="565"/>
    <s v="Program Specjalistyczny pojedynczy"/>
    <n v="1"/>
    <n v="84"/>
  </r>
  <r>
    <s v="Fosiewicz Jarosław "/>
    <x v="10"/>
    <n v="579"/>
    <s v="Program Specjalistyczny pojedynczy"/>
    <n v="1"/>
    <n v="84"/>
  </r>
  <r>
    <s v="Francuz Piotr "/>
    <x v="3"/>
    <n v="574"/>
    <s v="Program Specjalistyczny pojedynczy"/>
    <n v="1"/>
    <n v="84"/>
  </r>
  <r>
    <s v="Frasunkiewicz Anna "/>
    <x v="10"/>
    <n v="579"/>
    <s v="Program Specjalistyczny Szpitalny Ogólny Pojedynczy"/>
    <n v="1"/>
    <n v="356.82"/>
  </r>
  <r>
    <s v="Frasunkiewicz Anna "/>
    <x v="10"/>
    <n v="579"/>
    <s v="Zakres Stomatologiczny Maxima Pojedynczy"/>
    <n v="1"/>
    <n v="124.44"/>
  </r>
  <r>
    <s v="Gaj Grzegorz "/>
    <x v="11"/>
    <n v="502"/>
    <s v="Program Specjalistyczny Szpitalny Ogólny Pojedynczy"/>
    <n v="1"/>
    <n v="356.82"/>
  </r>
  <r>
    <s v="Gaj Grzegorz "/>
    <x v="11"/>
    <n v="502"/>
    <s v="Zakres Stomatologiczny Maxima Pojedynczy"/>
    <n v="1"/>
    <n v="124.44"/>
  </r>
  <r>
    <s v="Gajus Katarzyna "/>
    <x v="7"/>
    <n v="568"/>
    <s v="Program Specjalistyczny pojedynczy"/>
    <n v="1"/>
    <n v="84"/>
  </r>
  <r>
    <s v="Gałusza Marcin"/>
    <x v="7"/>
    <n v="568"/>
    <s v="Program Specjalistyczny pojedynczy"/>
    <n v="1"/>
    <n v="84"/>
  </r>
  <r>
    <s v="Getka Kamil Jan"/>
    <x v="3"/>
    <n v="574"/>
    <s v="Program Specjalistyczny pojedynczy"/>
    <n v="1"/>
    <n v="84"/>
  </r>
  <r>
    <s v="Gołębiowska Emilia "/>
    <x v="3"/>
    <n v="574"/>
    <s v="Program Specjalistyczny pojedynczy"/>
    <n v="1"/>
    <n v="84"/>
  </r>
  <r>
    <s v="Góralczyk Ewa"/>
    <x v="1"/>
    <n v="564"/>
    <s v="Program Specjalistyczny pojedynczy"/>
    <n v="1"/>
    <n v="84"/>
  </r>
  <r>
    <s v="Górska Wioletta "/>
    <x v="3"/>
    <n v="574"/>
    <s v="Program Specjalistyczny pojedynczy"/>
    <n v="1"/>
    <n v="84"/>
  </r>
  <r>
    <s v="Grabowski Stanisław "/>
    <x v="12"/>
    <n v="580"/>
    <s v="Program Specjalistyczny Szpitalny Ogólny Pojedynczy"/>
    <n v="1"/>
    <n v="356.82"/>
  </r>
  <r>
    <s v="Grabowski Stanisław "/>
    <x v="12"/>
    <n v="580"/>
    <s v="Zakres Stomatologiczny Maxima Pojedynczy"/>
    <n v="1"/>
    <n v="124.44"/>
  </r>
  <r>
    <s v="Gronau Maciej "/>
    <x v="3"/>
    <n v="574"/>
    <s v="Program Specjalistyczny pojedynczy"/>
    <n v="1"/>
    <n v="84"/>
  </r>
  <r>
    <s v="Gruszecka Dorota "/>
    <x v="0"/>
    <n v="565"/>
    <s v="Program Specjalistyczny pojedynczy"/>
    <n v="1"/>
    <n v="84"/>
  </r>
  <r>
    <s v="Gryko Marcin "/>
    <x v="3"/>
    <n v="574"/>
    <s v="Program Specjalistyczny pojedynczy"/>
    <n v="1"/>
    <n v="84"/>
  </r>
  <r>
    <s v="Grzelak Jakub"/>
    <x v="6"/>
    <n v="567"/>
    <s v="Program Specjalistyczny pojedynczy"/>
    <n v="1"/>
    <n v="84"/>
  </r>
  <r>
    <s v="Grzyb Monika"/>
    <x v="6"/>
    <n v="567"/>
    <s v="Program Specjalitystyczny pojedynczy"/>
    <n v="1"/>
    <n v="84"/>
  </r>
  <r>
    <s v="Gurek Anna "/>
    <x v="13"/>
    <n v="555"/>
    <s v="Program Specjalistyczny pojedynczy"/>
    <n v="1"/>
    <n v="84"/>
  </r>
  <r>
    <s v="Gutkowska Małgorzata "/>
    <x v="1"/>
    <n v="564"/>
    <s v="Program Specjalistyczny pojedynczy"/>
    <n v="1"/>
    <n v="84"/>
  </r>
  <r>
    <s v="Habela Anna"/>
    <x v="5"/>
    <n v="572"/>
    <s v="Program Specjalistyczny pojedynczy"/>
    <n v="1"/>
    <n v="84"/>
  </r>
  <r>
    <s v="Jarosz Aneta "/>
    <x v="2"/>
    <n v="501"/>
    <s v="Program Specjalistyczny pojedynczy"/>
    <n v="1"/>
    <n v="84"/>
  </r>
  <r>
    <s v="Jasiński Michał "/>
    <x v="0"/>
    <n v="565"/>
    <s v="Program Specjalistyczny pojedynczy"/>
    <n v="1"/>
    <n v="84"/>
  </r>
  <r>
    <s v="Jerzyńska Kalina "/>
    <x v="10"/>
    <n v="579"/>
    <s v="Program Specjalistyczny pojedynczy"/>
    <n v="1"/>
    <n v="84"/>
  </r>
  <r>
    <s v="Jesionowska Zuzanna "/>
    <x v="12"/>
    <n v="580"/>
    <s v="Zakres Stomatologiczny Maxima Pojedynczy"/>
    <n v="1"/>
    <n v="124.44"/>
  </r>
  <r>
    <s v="Jesionowska Zuzanna "/>
    <x v="12"/>
    <n v="580"/>
    <s v="Program Specjalistyczny Szpitalny Ogólny Pojedynczy"/>
    <n v="1"/>
    <n v="356.82"/>
  </r>
  <r>
    <s v="Jeziorek Joanna "/>
    <x v="4"/>
    <n v="566"/>
    <s v="Program Specjalistyczny pojedynczy"/>
    <n v="1"/>
    <n v="84"/>
  </r>
  <r>
    <s v="Kalinowska Alicja "/>
    <x v="0"/>
    <n v="565"/>
    <s v="Program Specjalistyczny pojedynczy"/>
    <n v="1"/>
    <n v="84"/>
  </r>
  <r>
    <s v="Kalinowska Eliza "/>
    <x v="1"/>
    <n v="564"/>
    <s v="Program Specjalistyczny pojedynczy"/>
    <n v="1"/>
    <n v="84"/>
  </r>
  <r>
    <s v="Kazana Katarzyna "/>
    <x v="0"/>
    <n v="565"/>
    <s v="Program Specjalistyczny pojedynczy"/>
    <n v="1"/>
    <n v="84"/>
  </r>
  <r>
    <s v="Kejler Stanisław "/>
    <x v="9"/>
    <n v="501"/>
    <s v="Program Specjalistyczny Szpitalny Ogólny Pojedynczy"/>
    <n v="1"/>
    <n v="356.82"/>
  </r>
  <r>
    <s v="Kejler Stanisław "/>
    <x v="9"/>
    <n v="557"/>
    <s v="Zakres Stomatologiczny Maxima Pojedynczy"/>
    <n v="1"/>
    <n v="124.44"/>
  </r>
  <r>
    <s v="Klimczak Marcin "/>
    <x v="5"/>
    <n v="572"/>
    <s v="Program Specjalistyczny pojedynczy"/>
    <n v="1"/>
    <n v="84"/>
  </r>
  <r>
    <s v="Kłuciński Piotr"/>
    <x v="3"/>
    <n v="574"/>
    <s v="Program Specjalistyczny pojedynczy"/>
    <n v="1"/>
    <n v="84"/>
  </r>
  <r>
    <s v="Koćmiel Szymon "/>
    <x v="2"/>
    <n v="501"/>
    <s v="Program Specjalistyczny pojedynczy"/>
    <n v="1"/>
    <n v="84"/>
  </r>
  <r>
    <s v="Kogut Aneta "/>
    <x v="7"/>
    <n v="568"/>
    <s v="Program Specjalistyczny pojedynczy"/>
    <n v="1"/>
    <n v="84"/>
  </r>
  <r>
    <s v="Komorowska Antonina "/>
    <x v="1"/>
    <n v="564"/>
    <s v="Program Specjalistyczny pojedynczy"/>
    <n v="1"/>
    <n v="84"/>
  </r>
  <r>
    <s v="Konewka Katarzyna "/>
    <x v="7"/>
    <n v="568"/>
    <s v="Program Specjalistyczny pojedynczy"/>
    <n v="1"/>
    <n v="84"/>
  </r>
  <r>
    <s v="Kosik Agnieszka "/>
    <x v="9"/>
    <n v="557"/>
    <s v="Zakres Stomatologiczny Maxima Pojedynczy"/>
    <n v="1"/>
    <n v="124.44"/>
  </r>
  <r>
    <s v="Kosik Agnieszka "/>
    <x v="9"/>
    <n v="557"/>
    <s v="Program Specjalistyczny Szpitalny Ogólny Rodzinny"/>
    <n v="1"/>
    <n v="720.75"/>
  </r>
  <r>
    <s v="Kosik Katarzyna "/>
    <x v="11"/>
    <n v="502"/>
    <s v="Program Specjalistyczny pojedynczy"/>
    <n v="1"/>
    <n v="84"/>
  </r>
  <r>
    <s v="Kossut Jakub "/>
    <x v="9"/>
    <n v="557"/>
    <s v="Program Specjalistyczny Szpitalny Ogólny Rodzinny"/>
    <n v="1"/>
    <n v="720.75"/>
  </r>
  <r>
    <s v="Kossut Jakub "/>
    <x v="9"/>
    <n v="557"/>
    <s v="Zakres Stomatologiczny Maxima Pojedynczy"/>
    <n v="1"/>
    <n v="124.44"/>
  </r>
  <r>
    <s v="Kowalski Bartosz "/>
    <x v="7"/>
    <n v="568"/>
    <s v="Program Specjalistyczny pojedynczy"/>
    <n v="1"/>
    <n v="84"/>
  </r>
  <r>
    <s v="Krassowska Kalina"/>
    <x v="1"/>
    <n v="564"/>
    <s v="Program Specjalistyczny pojedynczy"/>
    <n v="1"/>
    <n v="84"/>
  </r>
  <r>
    <s v="Królak Ewelina "/>
    <x v="0"/>
    <n v="565"/>
    <s v="Program Specjalistyczny Szpitalny Ogólny Pojedynczy"/>
    <n v="1"/>
    <n v="356.82"/>
  </r>
  <r>
    <s v="Królak Ewelina "/>
    <x v="0"/>
    <n v="565"/>
    <s v="Zakres Stomatologiczny Maxima Pojedynczy"/>
    <n v="1"/>
    <n v="124.44"/>
  </r>
  <r>
    <s v="Kruszewska Eliza "/>
    <x v="14"/>
    <n v="558"/>
    <s v="Program Specjalistyczny pojedynczy"/>
    <n v="1"/>
    <n v="84"/>
  </r>
  <r>
    <s v="Krzysiak Anna "/>
    <x v="1"/>
    <n v="564"/>
    <s v="Program Specjalistyczny pojedynczy"/>
    <n v="1"/>
    <n v="84"/>
  </r>
  <r>
    <s v="Kulawik Elżbieta "/>
    <x v="0"/>
    <n v="565"/>
    <s v="Program Specjalistyczny pojedynczy"/>
    <n v="1"/>
    <n v="84"/>
  </r>
  <r>
    <s v="Kurek Urszula "/>
    <x v="0"/>
    <n v="565"/>
    <s v="Program Specjalistyczny pojedynczy"/>
    <n v="1"/>
    <n v="84"/>
  </r>
  <r>
    <s v="Lauks Leszek "/>
    <x v="7"/>
    <n v="568"/>
    <s v="Program Specjalistyczny pojedynczy"/>
    <n v="1"/>
    <n v="84"/>
  </r>
  <r>
    <s v="Lewandowski Paweł "/>
    <x v="15"/>
    <n v="504"/>
    <s v="Program Specjalistyczny Szpitalny Ogólny Pojedynczy"/>
    <n v="1"/>
    <n v="356.82"/>
  </r>
  <r>
    <s v="Lewandowski Paweł "/>
    <x v="15"/>
    <n v="504"/>
    <s v="Zakres Stomatologiczny Maxima Pojedynczy"/>
    <n v="1"/>
    <n v="124.44"/>
  </r>
  <r>
    <s v="Lichwierowicz Agata "/>
    <x v="3"/>
    <n v="574"/>
    <s v="Program Specjalistyczny pojedynczy"/>
    <n v="1"/>
    <n v="84"/>
  </r>
  <r>
    <s v="Łoskot Emil "/>
    <x v="14"/>
    <n v="558"/>
    <s v="Program Specjalistyczny pojedynczy"/>
    <n v="1"/>
    <n v="84"/>
  </r>
  <r>
    <s v="Łyżwińska Ewa "/>
    <x v="1"/>
    <n v="564"/>
    <s v="Program Specjalistyczny pojedynczy"/>
    <n v="1"/>
    <n v="84"/>
  </r>
  <r>
    <s v="Majewska Anna "/>
    <x v="3"/>
    <n v="574"/>
    <s v="Program Specjalistyczny pojedynczy"/>
    <n v="1"/>
    <n v="84"/>
  </r>
  <r>
    <s v="Malinowska Izabela"/>
    <x v="0"/>
    <n v="565"/>
    <s v="Program Specjalistyczny pojedynczy"/>
    <n v="1"/>
    <n v="84"/>
  </r>
  <r>
    <s v="Malisz Daria "/>
    <x v="10"/>
    <n v="579"/>
    <s v="Program Specjalistyczny pojedynczy"/>
    <n v="1"/>
    <n v="84"/>
  </r>
  <r>
    <s v="Maliszewska Kinga "/>
    <x v="0"/>
    <n v="565"/>
    <s v="Program Specjalistyczny pojedynczy"/>
    <n v="1"/>
    <n v="84"/>
  </r>
  <r>
    <s v="Matyskiel Ryszard "/>
    <x v="11"/>
    <n v="502"/>
    <s v="Program Specjalistyczny pojedynczy"/>
    <n v="1"/>
    <n v="84"/>
  </r>
  <r>
    <s v="Mąkosa Joanna Magdalena"/>
    <x v="7"/>
    <n v="568"/>
    <s v="Program Specjalistyczny pojedynczy"/>
    <n v="1"/>
    <n v="84"/>
  </r>
  <r>
    <s v="Michael Monika"/>
    <x v="5"/>
    <n v="572"/>
    <s v="Program Specjalistyczny pojedynczy"/>
    <n v="1"/>
    <n v="84"/>
  </r>
  <r>
    <s v="Michalska Aleksandra "/>
    <x v="0"/>
    <n v="565"/>
    <s v="Program Specjalistyczny pojedynczy"/>
    <n v="1"/>
    <n v="84"/>
  </r>
  <r>
    <s v="Michałowska Ewa "/>
    <x v="5"/>
    <n v="572"/>
    <s v="Program Specjalistyczny pojedynczy"/>
    <n v="1"/>
    <n v="84"/>
  </r>
  <r>
    <s v="Miros Beata "/>
    <x v="14"/>
    <n v="558"/>
    <s v="Program Specjalistyczny Szpitalny Ogólny Pojedynczy"/>
    <n v="1"/>
    <n v="356.82"/>
  </r>
  <r>
    <s v="Miros Beata "/>
    <x v="14"/>
    <n v="558"/>
    <s v="Zakres Stomatologiczny Maxima Pojedynczy"/>
    <n v="1"/>
    <n v="124.44"/>
  </r>
  <r>
    <s v="Mocek Monika"/>
    <x v="5"/>
    <n v="572"/>
    <s v="Program Specjalistyczny pojedynczy"/>
    <n v="1"/>
    <n v="84"/>
  </r>
  <r>
    <s v="Muszyński Jan "/>
    <x v="1"/>
    <n v="564"/>
    <s v="Program Specjalistyczny pojedynczy"/>
    <n v="1"/>
    <n v="84"/>
  </r>
  <r>
    <s v="Nawara Elwira "/>
    <x v="14"/>
    <n v="558"/>
    <s v="Program Specjalistyczny pojedynczy"/>
    <n v="1"/>
    <n v="84"/>
  </r>
  <r>
    <s v="Nowik Joanna "/>
    <x v="3"/>
    <n v="574"/>
    <s v="Program Specjalistyczny pojedynczy"/>
    <n v="1"/>
    <n v="84"/>
  </r>
  <r>
    <s v="Oborska - Bałkowiec Karina "/>
    <x v="6"/>
    <n v="567"/>
    <s v="Program Specjalistyczny pojedynczy"/>
    <n v="1"/>
    <n v="84"/>
  </r>
  <r>
    <s v="Okła Joanna "/>
    <x v="0"/>
    <n v="565"/>
    <s v="Zakres Stomatologiczny Maxima Pojedynczy"/>
    <n v="1"/>
    <n v="124.44"/>
  </r>
  <r>
    <s v="Okła Joanna "/>
    <x v="0"/>
    <n v="565"/>
    <s v="Program Specjalistyczny Szpitalny Ogólny Rodzinny"/>
    <n v="1"/>
    <n v="720.75"/>
  </r>
  <r>
    <s v="Okła Szczepan "/>
    <x v="0"/>
    <n v="565"/>
    <s v="Zakres Stomatologiczny Maxima Pojedynczy"/>
    <n v="1"/>
    <n v="124.44"/>
  </r>
  <r>
    <s v="Olędzka Anna"/>
    <x v="13"/>
    <n v="555"/>
    <s v="Program Specjalistyczny pojedynczy"/>
    <n v="1"/>
    <n v="84"/>
  </r>
  <r>
    <s v="Orzeł Łukasz "/>
    <x v="13"/>
    <n v="555"/>
    <s v="Program Specjalistyczny pojedynczy"/>
    <n v="1"/>
    <n v="84"/>
  </r>
  <r>
    <s v="Orzeł Łukasz "/>
    <x v="13"/>
    <n v="555"/>
    <s v="Program Specjalistyczny rodzinny"/>
    <n v="1"/>
    <n v="133.77000000000001"/>
  </r>
  <r>
    <s v="Osińska Ewa "/>
    <x v="15"/>
    <n v="504"/>
    <s v="Program Specjalistyczny Szpitalny Ogólny Pojedynczy"/>
    <n v="1"/>
    <n v="356.82"/>
  </r>
  <r>
    <s v="Osińska Ewa "/>
    <x v="15"/>
    <n v="504"/>
    <s v="Zakres Stomatologiczny Maxima Pojedynczy"/>
    <n v="1"/>
    <n v="124.44"/>
  </r>
  <r>
    <s v="Pająk Bartosz "/>
    <x v="10"/>
    <n v="579"/>
    <s v="Program Specjalistyczny pojedynczy"/>
    <n v="1"/>
    <n v="84"/>
  </r>
  <r>
    <s v="Parfienowicz Agnieszka "/>
    <x v="1"/>
    <n v="564"/>
    <s v="Zakres Stomatologiczny Maxima Pojedynczy"/>
    <n v="1"/>
    <n v="124.44"/>
  </r>
  <r>
    <s v="Parfienowicz Agnieszka "/>
    <x v="1"/>
    <n v="564"/>
    <s v="Program Specjalistyczny Szpitalny Ogólny Pojedynczy"/>
    <n v="1"/>
    <n v="356.82"/>
  </r>
  <r>
    <s v="Paszkin - Sierańska Magdalena "/>
    <x v="0"/>
    <n v="565"/>
    <s v="Program Specjalistyczny pojedynczy"/>
    <n v="1"/>
    <n v="84"/>
  </r>
  <r>
    <s v="Piasecka Dominika"/>
    <x v="5"/>
    <n v="572"/>
    <s v="Program Specjalistyczny pojedynczy"/>
    <n v="1"/>
    <n v="84"/>
  </r>
  <r>
    <s v="Piełunowicz Marcin "/>
    <x v="10"/>
    <n v="579"/>
    <s v="Program Specjalistyczny pojedynczy"/>
    <n v="1"/>
    <n v="84"/>
  </r>
  <r>
    <s v="Pierzynowski Łukasz "/>
    <x v="15"/>
    <n v="504"/>
    <s v="Program Specjalistyczny Szpitalny Ogólny Pojedynczy"/>
    <n v="1"/>
    <n v="356.82"/>
  </r>
  <r>
    <s v="Pierzynowski Łukasz "/>
    <x v="15"/>
    <n v="504"/>
    <s v="Zakres Stomatologiczny Maxima Pojedynczy"/>
    <n v="1"/>
    <n v="124.44"/>
  </r>
  <r>
    <s v="Piotrowicz Marcin "/>
    <x v="5"/>
    <n v="572"/>
    <s v="Program Specjalistyczny pojedynczy"/>
    <n v="1"/>
    <n v="84"/>
  </r>
  <r>
    <s v="Ploch Robert"/>
    <x v="1"/>
    <n v="564"/>
    <s v="Program Specjalistyczny pojedynczy"/>
    <n v="1"/>
    <n v="84"/>
  </r>
  <r>
    <s v="Pożoga Dawid "/>
    <x v="3"/>
    <n v="574"/>
    <s v="Program Specjalistyczny pojedynczy"/>
    <n v="1"/>
    <n v="84"/>
  </r>
  <r>
    <s v="Romaniuk Michał "/>
    <x v="10"/>
    <n v="579"/>
    <s v="Program Specjalistyczny pojedynczy"/>
    <n v="1"/>
    <n v="84"/>
  </r>
  <r>
    <s v="Romaniuk Tomasz "/>
    <x v="7"/>
    <n v="568"/>
    <s v="Program Specjalistyczny pojedynczy"/>
    <n v="1"/>
    <n v="84"/>
  </r>
  <r>
    <s v="Sacha Daria "/>
    <x v="9"/>
    <n v="557"/>
    <s v="Zakres Stomatologiczny Maxima Pojedynczy"/>
    <n v="1"/>
    <n v="124.44"/>
  </r>
  <r>
    <s v="Sacha Daria "/>
    <x v="9"/>
    <n v="557"/>
    <s v="Program Specjalistyczny Szpitalny Ogólny Rodzinny"/>
    <n v="1"/>
    <n v="720.75"/>
  </r>
  <r>
    <s v="Saczawa Paweł "/>
    <x v="1"/>
    <n v="564"/>
    <s v="Program Specjalistyczny pojedynczy"/>
    <n v="1"/>
    <n v="84"/>
  </r>
  <r>
    <s v="Sałata Paulina "/>
    <x v="3"/>
    <n v="574"/>
    <s v="Program Specjalistyczny pojedynczy"/>
    <n v="1"/>
    <n v="84"/>
  </r>
  <r>
    <s v="Sankiewicz Katarzyna "/>
    <x v="0"/>
    <n v="565"/>
    <s v="Program Specjalistyczny pojedynczy"/>
    <n v="1"/>
    <n v="84"/>
  </r>
  <r>
    <s v="Sawicki Stefan "/>
    <x v="0"/>
    <n v="565"/>
    <s v="Program Specjalistyczny pojedynczy"/>
    <n v="1"/>
    <n v="84"/>
  </r>
  <r>
    <s v="Sidorowicz Joanna "/>
    <x v="0"/>
    <n v="565"/>
    <s v="Program Specjalistyczny pojedynczy"/>
    <n v="1"/>
    <n v="84"/>
  </r>
  <r>
    <s v="Siekierska Natalia "/>
    <x v="0"/>
    <n v="565"/>
    <s v="Program Specjalistyczny pojedynczy"/>
    <n v="1"/>
    <n v="84"/>
  </r>
  <r>
    <s v="Sielicka- Kalczyńska Zuzanna Agnieszka"/>
    <x v="14"/>
    <n v="558"/>
    <s v="Program Specjalistyczny pojedynczy"/>
    <n v="1"/>
    <n v="84"/>
  </r>
  <r>
    <s v="Siemiątkowski Bartosz "/>
    <x v="7"/>
    <n v="568"/>
    <s v="Program Specjalistyczny pojedynczy"/>
    <n v="1"/>
    <n v="84"/>
  </r>
  <r>
    <s v="Sienkiewicz Anna "/>
    <x v="1"/>
    <n v="564"/>
    <s v="Program Specjalistyczny pojedynczy"/>
    <n v="1"/>
    <n v="84"/>
  </r>
  <r>
    <s v="Skibniewski Andrzej "/>
    <x v="6"/>
    <n v="567"/>
    <s v="Zakres Stomatologiczny Maxima Pojedynczy"/>
    <n v="1"/>
    <n v="124.44"/>
  </r>
  <r>
    <s v="Skibniewski Andrzej "/>
    <x v="6"/>
    <n v="567"/>
    <s v="Program Specjalistyczny Szpitalny Ogólny Pojedynczy"/>
    <n v="1"/>
    <n v="356.82"/>
  </r>
  <r>
    <s v="Skowroński Tomasz "/>
    <x v="5"/>
    <n v="572"/>
    <s v="Program Specjalistyczny Szpitalny Ogólny Pojedynczy"/>
    <n v="1"/>
    <n v="356.82"/>
  </r>
  <r>
    <s v="Skowroński Tomasz "/>
    <x v="5"/>
    <n v="572"/>
    <s v="Zakres Stomatologiczny Maxima Pojedynczy"/>
    <n v="1"/>
    <n v="124.44"/>
  </r>
  <r>
    <s v="Skrzydło Anna"/>
    <x v="7"/>
    <n v="568"/>
    <s v="Program Specjalistyczny pojedynczy"/>
    <n v="1"/>
    <n v="84"/>
  </r>
  <r>
    <s v="Słupczyńska Aleksandra "/>
    <x v="7"/>
    <n v="568"/>
    <s v="Program Specjalistyczny pojedynczy"/>
    <n v="1"/>
    <n v="84"/>
  </r>
  <r>
    <s v="Słychań Małgorzata "/>
    <x v="5"/>
    <n v="572"/>
    <s v="Program Specjalistyczny pojedynczy"/>
    <n v="1"/>
    <n v="84"/>
  </r>
  <r>
    <s v="Stankiewicz Agnieszka "/>
    <x v="3"/>
    <n v="574"/>
    <s v="Program Specjalistyczny pojedynczy"/>
    <n v="1"/>
    <n v="84"/>
  </r>
  <r>
    <s v="Stefaniak Alicja "/>
    <x v="3"/>
    <n v="574"/>
    <s v="Program Specjalistyczny pojedynczy"/>
    <n v="1"/>
    <n v="84"/>
  </r>
  <r>
    <s v="Szewczuk Dorota Elżbieta"/>
    <x v="1"/>
    <n v="564"/>
    <s v="Program Specjalistyczny pojedynczy"/>
    <n v="1"/>
    <n v="84"/>
  </r>
  <r>
    <s v="Szmitkowska Ewelina "/>
    <x v="0"/>
    <n v="565"/>
    <s v="Program Specjalistyczny pojedynczy"/>
    <n v="1"/>
    <n v="84"/>
  </r>
  <r>
    <s v="Szmitkowski Jaromir "/>
    <x v="7"/>
    <n v="568"/>
    <s v="Program Specjalistyczny pojedynczy"/>
    <n v="1"/>
    <n v="84"/>
  </r>
  <r>
    <s v="Szumska Aleksandra "/>
    <x v="0"/>
    <n v="565"/>
    <s v="Program Specjalistyczny pojedynczy"/>
    <n v="1"/>
    <n v="84"/>
  </r>
  <r>
    <s v="Szumska Elżbieta "/>
    <x v="1"/>
    <n v="564"/>
    <s v="Program Specjalistyczny pojedynczy"/>
    <n v="1"/>
    <n v="84"/>
  </r>
  <r>
    <s v="Świdnicka Anna"/>
    <x v="6"/>
    <n v="567"/>
    <s v="Program Specjalistyczny pojedynczy"/>
    <n v="1"/>
    <n v="84"/>
  </r>
  <r>
    <s v="Treblińska Małgorzata "/>
    <x v="4"/>
    <n v="566"/>
    <s v="Program Specjalistyczny pojedynczy"/>
    <n v="1"/>
    <n v="84"/>
  </r>
  <r>
    <s v="Trela Leszek "/>
    <x v="5"/>
    <n v="572"/>
    <s v="Program Specjalistyczny pojedynczy"/>
    <n v="1"/>
    <n v="84"/>
  </r>
  <r>
    <s v="Tumanow Ewa "/>
    <x v="1"/>
    <n v="564"/>
    <s v="Program Specjalistyczny Szpitalny Ogólny Pojedynczy"/>
    <n v="1"/>
    <n v="356.82"/>
  </r>
  <r>
    <s v="Tumanow Ewa "/>
    <x v="1"/>
    <n v="564"/>
    <s v="Zakres Stomatologiczny Maxima Pojedynczy"/>
    <n v="1"/>
    <n v="124.44"/>
  </r>
  <r>
    <s v="Wałęga Dawid "/>
    <x v="2"/>
    <n v="501"/>
    <s v="Program Specjalistyczny pojedynczy"/>
    <n v="1"/>
    <n v="84"/>
  </r>
  <r>
    <s v="Wawrzeniuk Anna "/>
    <x v="1"/>
    <n v="564"/>
    <s v="Program Specjalistyczny pojedynczy"/>
    <n v="1"/>
    <n v="84"/>
  </r>
  <r>
    <s v="Węgłowski Bartosz"/>
    <x v="1"/>
    <n v="564"/>
    <s v="Program Specjalistyczny pojedynczy"/>
    <n v="1"/>
    <n v="84"/>
  </r>
  <r>
    <s v="Więch Monika "/>
    <x v="3"/>
    <n v="574"/>
    <s v="Zakres Stomatologiczny Maxima Pojedynczy"/>
    <n v="1"/>
    <n v="124.44"/>
  </r>
  <r>
    <s v="Więch Monika "/>
    <x v="3"/>
    <n v="574"/>
    <s v="Program Specjalistyczny Szpitalny Ogólny Pojedynczy"/>
    <n v="1"/>
    <n v="356.82"/>
  </r>
  <r>
    <s v="Więckowski Paweł "/>
    <x v="4"/>
    <n v="566"/>
    <s v="Program Specjalistyczny pojedynczy"/>
    <n v="1"/>
    <n v="84"/>
  </r>
  <r>
    <s v="Wilk Anna "/>
    <x v="16"/>
    <n v="575"/>
    <s v="Program Specjalistyczny pojedynczy"/>
    <n v="1"/>
    <n v="84"/>
  </r>
  <r>
    <s v="Wiłkomirska - Reszka Joanna "/>
    <x v="6"/>
    <n v="567"/>
    <s v="Program Specjalistyczny pojedynczy"/>
    <n v="1"/>
    <n v="84"/>
  </r>
  <r>
    <s v="Winiarska Agnieszka "/>
    <x v="3"/>
    <n v="574"/>
    <s v="Program Specjalistyczny pojedynczy"/>
    <n v="1"/>
    <n v="84"/>
  </r>
  <r>
    <s v="Wojtal Agnieszka "/>
    <x v="4"/>
    <n v="566"/>
    <s v="Program Specjalistyczny pojedynczy"/>
    <n v="1"/>
    <n v="84"/>
  </r>
  <r>
    <s v="Wójcik Marzena"/>
    <x v="0"/>
    <n v="565"/>
    <s v="Program Specjalistyczny pojedynczy"/>
    <n v="1"/>
    <n v="84"/>
  </r>
  <r>
    <s v="Wróblewski Łukasz "/>
    <x v="1"/>
    <n v="564"/>
    <s v="Program Specjalistyczny pojedynczy"/>
    <n v="1"/>
    <n v="84"/>
  </r>
  <r>
    <s v="Yankouskaya Katsiaryna "/>
    <x v="1"/>
    <n v="564"/>
    <s v="Program Specjalistyczny pojedynczy"/>
    <n v="1"/>
    <n v="84"/>
  </r>
  <r>
    <s v="Zagrodzki Jan"/>
    <x v="5"/>
    <n v="572"/>
    <s v="Program Specjalistyczny pojedynczy"/>
    <n v="1"/>
    <n v="84"/>
  </r>
  <r>
    <s v="Zakrocki Krzysztof"/>
    <x v="2"/>
    <n v="501"/>
    <s v="Program Specjalistyczny pojedynczy"/>
    <n v="1"/>
    <n v="84"/>
  </r>
  <r>
    <s v="Zarosa Marta "/>
    <x v="5"/>
    <n v="572"/>
    <s v="Program Specjalistyczny pojedynczy"/>
    <n v="1"/>
    <n v="84"/>
  </r>
  <r>
    <s v="Zwolińska Anna "/>
    <x v="0"/>
    <n v="565"/>
    <s v="Program Specjalistyczny pojedynczy"/>
    <n v="1"/>
    <n v="84"/>
  </r>
  <r>
    <s v="Żurek Edyta "/>
    <x v="13"/>
    <n v="555"/>
    <s v="Program Specjalistyczny pojedynczy"/>
    <n v="1"/>
    <n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Apanowicz Małgorzata"/>
    <x v="0"/>
    <n v="565"/>
    <s v="Program Specjalistyczny pojedynczy"/>
    <n v="1"/>
    <n v="84"/>
  </r>
  <r>
    <s v="Borkowska Justyna"/>
    <x v="1"/>
    <n v="502"/>
    <s v="Program Specjalistyczny pojedynczy"/>
    <n v="1"/>
    <n v="84"/>
  </r>
  <r>
    <s v="Dąbrowska Kludia"/>
    <x v="2"/>
    <n v="564"/>
    <s v="Program Specjalistyczny pojedynczy"/>
    <n v="1"/>
    <n v="84"/>
  </r>
  <r>
    <s v="Domagała Agnieszka"/>
    <x v="2"/>
    <n v="564"/>
    <s v="Program Specjalistyczny pojedynczy"/>
    <n v="1"/>
    <n v="84"/>
  </r>
  <r>
    <s v="Franciszczak Marta"/>
    <x v="2"/>
    <n v="564"/>
    <s v="Program Specjalistyczny pojedynczy"/>
    <n v="1"/>
    <n v="84"/>
  </r>
  <r>
    <s v="Gołąb Małgorzata"/>
    <x v="3"/>
    <n v="574"/>
    <s v="Program Specjalistyczny pojedynczy"/>
    <n v="1"/>
    <n v="84"/>
  </r>
  <r>
    <s v="Kot Michał"/>
    <x v="4"/>
    <n v="568"/>
    <s v="Program Specjalistyczny pojedynczy"/>
    <n v="1"/>
    <n v="84"/>
  </r>
  <r>
    <s v="Noruk Agnieszka"/>
    <x v="2"/>
    <n v="564"/>
    <s v="Program Specjalistyczny pojedynczy"/>
    <n v="1"/>
    <n v="84"/>
  </r>
  <r>
    <s v="Olszewska Agata"/>
    <x v="2"/>
    <n v="564"/>
    <s v="Program Specjalistyczny pojedynczy"/>
    <n v="1"/>
    <n v="84"/>
  </r>
  <r>
    <s v="Pawlik Justyna"/>
    <x v="2"/>
    <n v="564"/>
    <s v="Program Specjalistyczny pojedynczy"/>
    <n v="1"/>
    <n v="84"/>
  </r>
  <r>
    <s v="Prucnel Aleksandra"/>
    <x v="0"/>
    <n v="565"/>
    <s v="Program Specjalistyczny pojedynczy"/>
    <n v="1"/>
    <n v="84"/>
  </r>
  <r>
    <s v="Sindrewicz Dawid"/>
    <x v="5"/>
    <n v="579"/>
    <s v="Program Specjalistyczny pojedynczy"/>
    <n v="1"/>
    <n v="84"/>
  </r>
  <r>
    <s v="Stefańska Anna"/>
    <x v="6"/>
    <n v="501"/>
    <s v="Program Specjalistyczny pojedynczy"/>
    <n v="1"/>
    <n v="84"/>
  </r>
  <r>
    <s v="Węgrzyn Tomasz"/>
    <x v="7"/>
    <n v="566"/>
    <s v="Program Specjalistyczny pojedynczy"/>
    <n v="1"/>
    <n v="84"/>
  </r>
  <r>
    <s v="Włodarczyk Joanna"/>
    <x v="8"/>
    <n v="572"/>
    <s v="Program Specjalistyczny pojedynczy"/>
    <n v="1"/>
    <n v="8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s v="Błaszczyk Nina "/>
    <x v="0"/>
    <n v="581"/>
    <s v="Program Specjalistyczny pojedynczy"/>
    <n v="1"/>
    <n v="84"/>
  </r>
  <r>
    <s v="Czyszkowski Michał"/>
    <x v="1"/>
    <n v="501"/>
    <s v="Program Specjalistyczny pojedynczy"/>
    <n v="1"/>
    <n v="84"/>
  </r>
  <r>
    <s v="Dziewałtowska - Gintowt Olga"/>
    <x v="2"/>
    <n v="558"/>
    <s v="Program Specjalistyczny pojedynczy"/>
    <n v="1"/>
    <n v="84"/>
  </r>
  <r>
    <s v="Grelik Grzegorz "/>
    <x v="3"/>
    <n v="502"/>
    <s v="Program Specjalistyczny pojedynczy"/>
    <n v="1"/>
    <n v="84"/>
  </r>
  <r>
    <s v="Jakimiuk Joanna "/>
    <x v="3"/>
    <n v="502"/>
    <s v="Program Specjalistyczny pojedynczy"/>
    <n v="1"/>
    <n v="84"/>
  </r>
  <r>
    <s v="Kierzkowska- Redźko Beata "/>
    <x v="4"/>
    <n v="513"/>
    <s v="Program Specjalistyczny Szpitalny Ogólny Pojedynczy"/>
    <n v="1"/>
    <n v="356.82"/>
  </r>
  <r>
    <s v="Kierzkowska- Redźko Beata "/>
    <x v="4"/>
    <n v="513"/>
    <s v="Zakres Stomatologiczny Maxima Pojedynczy"/>
    <n v="1"/>
    <n v="124.44"/>
  </r>
  <r>
    <s v="Lewczuk Anna"/>
    <x v="5"/>
    <n v="564"/>
    <s v="Program Specjalistyczny pojedynczy"/>
    <n v="1"/>
    <n v="84"/>
  </r>
  <r>
    <s v="Marciniak Daniel "/>
    <x v="1"/>
    <n v="501"/>
    <s v="Program Specjalistyczny pojedynczy"/>
    <n v="1"/>
    <n v="84"/>
  </r>
  <r>
    <s v="Marzel Łukasz "/>
    <x v="6"/>
    <n v="574"/>
    <s v="Program Specjalistyczny pojedynczy"/>
    <n v="1"/>
    <n v="84"/>
  </r>
  <r>
    <s v="Saternus Agnieszka "/>
    <x v="2"/>
    <n v="558"/>
    <s v="Zakres Stomatologiczny Maxima Pojedynczy"/>
    <n v="1"/>
    <n v="124.44"/>
  </r>
  <r>
    <s v="Saternus Agnieszka "/>
    <x v="2"/>
    <n v="558"/>
    <s v="Program Specjalistyczny Szpitalny Ogólny Pojedynczy"/>
    <n v="1"/>
    <n v="356.82"/>
  </r>
  <r>
    <s v="Sitek Piotr"/>
    <x v="6"/>
    <n v="574"/>
    <s v="Program Specjalistyczny pojedynczy"/>
    <n v="1"/>
    <n v="84"/>
  </r>
  <r>
    <s v="Swoboda-Młynarczyk Magdalena"/>
    <x v="0"/>
    <n v="581"/>
    <s v="Program Specjalistyczny pojedynczy"/>
    <n v="1"/>
    <n v="84"/>
  </r>
  <r>
    <s v="Szymańska Marta "/>
    <x v="3"/>
    <n v="502"/>
    <s v="Program Specjalistyczny pojedynczy"/>
    <n v="1"/>
    <n v="84"/>
  </r>
  <r>
    <s v="Wiak Konrad"/>
    <x v="7"/>
    <n v="567"/>
    <s v="Program Specjalistyczny pojedynczy"/>
    <n v="1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I7:L25" firstHeaderRow="0" firstDataRow="1" firstDataCol="1"/>
  <pivotFields count="6">
    <pivotField showAll="0"/>
    <pivotField axis="axisRow" showAll="0">
      <items count="18">
        <item x="11"/>
        <item x="9"/>
        <item x="0"/>
        <item x="10"/>
        <item x="3"/>
        <item x="4"/>
        <item x="1"/>
        <item x="6"/>
        <item x="13"/>
        <item x="14"/>
        <item x="5"/>
        <item x="7"/>
        <item x="2"/>
        <item x="16"/>
        <item x="8"/>
        <item x="12"/>
        <item x="15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ksimum z Numer" fld="2" subtotal="max" baseField="1" baseItem="0"/>
    <dataField name="Suma z Ilość" fld="4" baseField="0" baseItem="0"/>
    <dataField name="Suma z Koszt" fld="5" baseField="0" baseItem="0"/>
  </dataFields>
  <formats count="2">
    <format dxfId="5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I19:L28" firstHeaderRow="0" firstDataRow="1" firstDataCol="1"/>
  <pivotFields count="6">
    <pivotField showAll="0"/>
    <pivotField axis="axisRow" showAll="0">
      <items count="9">
        <item x="3"/>
        <item x="6"/>
        <item x="5"/>
        <item x="7"/>
        <item x="4"/>
        <item x="2"/>
        <item x="1"/>
        <item x="0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ksimum z Numer" fld="2" subtotal="max" baseField="1" baseItem="0"/>
    <dataField name="Suma z Ilość" fld="4" baseField="0" baseItem="0"/>
    <dataField name="Suma z Koszt" fld="5" baseField="0" baseItem="0"/>
  </dataFields>
  <formats count="2">
    <format dxfId="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2" cacheId="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I2:L12" firstHeaderRow="0" firstDataRow="1" firstDataCol="1"/>
  <pivotFields count="6">
    <pivotField showAll="0"/>
    <pivotField axis="axisRow" showAll="0">
      <items count="10">
        <item x="1"/>
        <item x="0"/>
        <item x="5"/>
        <item x="3"/>
        <item x="7"/>
        <item x="2"/>
        <item x="8"/>
        <item x="4"/>
        <item x="6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ksimum z Numer" fld="2" subtotal="max" baseField="1" baseItem="0"/>
    <dataField name="Suma z Ilość" fld="4" baseField="0" baseItem="0"/>
    <dataField name="Suma z Koszt" fld="5" baseField="0" baseItem="0"/>
  </dataFields>
  <formats count="2">
    <format dxfId="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workbookViewId="0">
      <selection activeCell="I6" sqref="I6:L25"/>
    </sheetView>
  </sheetViews>
  <sheetFormatPr defaultRowHeight="14.25"/>
  <cols>
    <col min="1" max="1" width="3.875" bestFit="1" customWidth="1"/>
    <col min="2" max="2" width="34.75" bestFit="1" customWidth="1"/>
    <col min="3" max="4" width="10" customWidth="1"/>
    <col min="5" max="5" width="38.625" customWidth="1"/>
    <col min="9" max="9" width="17" bestFit="1" customWidth="1"/>
    <col min="10" max="10" width="18.25" customWidth="1"/>
    <col min="11" max="11" width="11.875" customWidth="1"/>
    <col min="12" max="12" width="13" bestFit="1" customWidth="1"/>
  </cols>
  <sheetData>
    <row r="1" spans="1:15">
      <c r="A1" s="1" t="s">
        <v>73</v>
      </c>
      <c r="B1" s="1" t="s">
        <v>74</v>
      </c>
      <c r="C1" s="1" t="s">
        <v>0</v>
      </c>
      <c r="D1" s="1" t="s">
        <v>230</v>
      </c>
      <c r="E1" s="1" t="s">
        <v>75</v>
      </c>
      <c r="F1" s="8" t="s">
        <v>76</v>
      </c>
      <c r="G1" s="8" t="s">
        <v>89</v>
      </c>
      <c r="H1" s="5"/>
    </row>
    <row r="2" spans="1:15">
      <c r="A2" s="1">
        <v>1</v>
      </c>
      <c r="B2" s="1" t="s">
        <v>213</v>
      </c>
      <c r="C2" s="1" t="s">
        <v>3</v>
      </c>
      <c r="D2" s="1">
        <v>565</v>
      </c>
      <c r="E2" s="1" t="s">
        <v>86</v>
      </c>
      <c r="F2" s="8">
        <v>1</v>
      </c>
      <c r="G2" s="8">
        <v>84</v>
      </c>
      <c r="H2" s="5"/>
    </row>
    <row r="3" spans="1:15">
      <c r="A3" s="1">
        <v>2</v>
      </c>
      <c r="B3" s="1" t="s">
        <v>93</v>
      </c>
      <c r="C3" s="1" t="s">
        <v>6</v>
      </c>
      <c r="D3" s="1">
        <v>564</v>
      </c>
      <c r="E3" s="1" t="s">
        <v>86</v>
      </c>
      <c r="F3" s="8">
        <v>1</v>
      </c>
      <c r="G3" s="9">
        <v>84</v>
      </c>
      <c r="H3" s="6"/>
    </row>
    <row r="4" spans="1:15">
      <c r="A4" s="1">
        <v>3</v>
      </c>
      <c r="B4" s="1" t="s">
        <v>94</v>
      </c>
      <c r="C4" s="1" t="s">
        <v>3</v>
      </c>
      <c r="D4" s="1">
        <v>565</v>
      </c>
      <c r="E4" s="1" t="s">
        <v>86</v>
      </c>
      <c r="F4" s="8">
        <v>1</v>
      </c>
      <c r="G4" s="9">
        <v>84</v>
      </c>
      <c r="H4" s="6"/>
    </row>
    <row r="5" spans="1:15">
      <c r="A5" s="1">
        <v>4</v>
      </c>
      <c r="B5" s="15" t="s">
        <v>269</v>
      </c>
      <c r="C5" s="15" t="s">
        <v>12</v>
      </c>
      <c r="D5" s="15">
        <v>501</v>
      </c>
      <c r="E5" s="15" t="s">
        <v>86</v>
      </c>
      <c r="F5" s="8">
        <v>1</v>
      </c>
      <c r="G5" s="15">
        <v>84</v>
      </c>
      <c r="H5" s="6"/>
    </row>
    <row r="6" spans="1:15">
      <c r="A6" s="1">
        <v>5</v>
      </c>
      <c r="B6" s="1" t="s">
        <v>95</v>
      </c>
      <c r="C6" s="1" t="s">
        <v>18</v>
      </c>
      <c r="D6" s="1">
        <v>574</v>
      </c>
      <c r="E6" s="1" t="s">
        <v>86</v>
      </c>
      <c r="F6" s="8">
        <v>1</v>
      </c>
      <c r="G6" s="9">
        <v>84</v>
      </c>
      <c r="H6" s="6"/>
      <c r="I6" t="s">
        <v>257</v>
      </c>
    </row>
    <row r="7" spans="1:15">
      <c r="A7" s="1">
        <v>6</v>
      </c>
      <c r="B7" s="1" t="s">
        <v>246</v>
      </c>
      <c r="C7" s="1" t="s">
        <v>12</v>
      </c>
      <c r="D7" s="1">
        <v>501</v>
      </c>
      <c r="E7" s="1" t="s">
        <v>86</v>
      </c>
      <c r="F7" s="8">
        <v>1</v>
      </c>
      <c r="G7" s="9">
        <v>84</v>
      </c>
      <c r="H7" s="6"/>
      <c r="I7" s="16" t="s">
        <v>90</v>
      </c>
      <c r="J7" s="1" t="s">
        <v>238</v>
      </c>
      <c r="K7" s="1" t="s">
        <v>91</v>
      </c>
      <c r="L7" s="1" t="s">
        <v>92</v>
      </c>
      <c r="M7" s="10"/>
      <c r="N7" s="10"/>
      <c r="O7" s="10"/>
    </row>
    <row r="8" spans="1:15">
      <c r="A8" s="1">
        <v>7</v>
      </c>
      <c r="B8" s="1" t="s">
        <v>232</v>
      </c>
      <c r="C8" s="1" t="s">
        <v>5</v>
      </c>
      <c r="D8" s="1">
        <v>566</v>
      </c>
      <c r="E8" s="1" t="s">
        <v>86</v>
      </c>
      <c r="F8" s="1">
        <v>1</v>
      </c>
      <c r="G8" s="1">
        <v>84</v>
      </c>
      <c r="H8" s="6"/>
      <c r="I8" s="17" t="s">
        <v>1</v>
      </c>
      <c r="J8" s="2">
        <v>502</v>
      </c>
      <c r="K8" s="2">
        <v>4</v>
      </c>
      <c r="L8" s="2">
        <v>649.26</v>
      </c>
      <c r="M8" s="11"/>
      <c r="N8" s="12"/>
      <c r="O8" s="12"/>
    </row>
    <row r="9" spans="1:15">
      <c r="A9" s="1">
        <v>8</v>
      </c>
      <c r="B9" s="1" t="s">
        <v>96</v>
      </c>
      <c r="C9" s="1" t="s">
        <v>18</v>
      </c>
      <c r="D9" s="1">
        <v>574</v>
      </c>
      <c r="E9" s="1" t="s">
        <v>86</v>
      </c>
      <c r="F9" s="8">
        <v>1</v>
      </c>
      <c r="G9" s="9">
        <v>84</v>
      </c>
      <c r="H9" s="6"/>
      <c r="I9" s="17" t="s">
        <v>2</v>
      </c>
      <c r="J9" s="2">
        <v>557</v>
      </c>
      <c r="K9" s="2">
        <v>10</v>
      </c>
      <c r="L9" s="2">
        <v>3862.0200000000004</v>
      </c>
      <c r="M9" s="11"/>
      <c r="N9" s="12"/>
      <c r="O9" s="12"/>
    </row>
    <row r="10" spans="1:15">
      <c r="A10" s="1">
        <v>9</v>
      </c>
      <c r="B10" s="15" t="s">
        <v>270</v>
      </c>
      <c r="C10" s="15" t="s">
        <v>18</v>
      </c>
      <c r="D10" s="15">
        <v>574</v>
      </c>
      <c r="E10" s="15" t="s">
        <v>86</v>
      </c>
      <c r="F10" s="8">
        <v>1</v>
      </c>
      <c r="G10" s="15">
        <v>84</v>
      </c>
      <c r="H10" s="6"/>
      <c r="I10" s="17" t="s">
        <v>3</v>
      </c>
      <c r="J10" s="2">
        <v>565</v>
      </c>
      <c r="K10" s="2">
        <v>28</v>
      </c>
      <c r="L10" s="2">
        <v>3382.89</v>
      </c>
      <c r="M10" s="11"/>
      <c r="N10" s="12"/>
      <c r="O10" s="12"/>
    </row>
    <row r="11" spans="1:15">
      <c r="A11" s="1">
        <v>10</v>
      </c>
      <c r="B11" s="15" t="s">
        <v>221</v>
      </c>
      <c r="C11" s="15" t="s">
        <v>18</v>
      </c>
      <c r="D11" s="1">
        <v>574</v>
      </c>
      <c r="E11" s="15" t="s">
        <v>86</v>
      </c>
      <c r="F11" s="8">
        <v>1</v>
      </c>
      <c r="G11" s="15">
        <v>84</v>
      </c>
      <c r="H11" s="6"/>
      <c r="I11" s="17" t="s">
        <v>4</v>
      </c>
      <c r="J11" s="2">
        <v>579</v>
      </c>
      <c r="K11" s="2">
        <v>8</v>
      </c>
      <c r="L11" s="2">
        <v>985.26</v>
      </c>
      <c r="M11" s="11"/>
      <c r="N11" s="12"/>
      <c r="O11" s="12"/>
    </row>
    <row r="12" spans="1:15">
      <c r="A12" s="1">
        <v>11</v>
      </c>
      <c r="B12" s="1" t="s">
        <v>97</v>
      </c>
      <c r="C12" s="1" t="s">
        <v>10</v>
      </c>
      <c r="D12" s="1">
        <v>572</v>
      </c>
      <c r="E12" s="1" t="s">
        <v>86</v>
      </c>
      <c r="F12" s="8">
        <v>1</v>
      </c>
      <c r="G12" s="9">
        <v>84</v>
      </c>
      <c r="H12" s="6"/>
      <c r="I12" s="17" t="s">
        <v>18</v>
      </c>
      <c r="J12" s="2">
        <v>574</v>
      </c>
      <c r="K12" s="2">
        <v>23</v>
      </c>
      <c r="L12" s="2">
        <v>2245.2600000000002</v>
      </c>
      <c r="M12" s="11"/>
      <c r="N12" s="13"/>
      <c r="O12" s="12"/>
    </row>
    <row r="13" spans="1:15">
      <c r="A13" s="1">
        <v>12</v>
      </c>
      <c r="B13" s="1" t="s">
        <v>98</v>
      </c>
      <c r="C13" s="1" t="s">
        <v>18</v>
      </c>
      <c r="D13" s="1">
        <v>574</v>
      </c>
      <c r="E13" s="1" t="s">
        <v>86</v>
      </c>
      <c r="F13" s="8">
        <v>1</v>
      </c>
      <c r="G13" s="9">
        <v>84</v>
      </c>
      <c r="H13" s="6"/>
      <c r="I13" s="17" t="s">
        <v>5</v>
      </c>
      <c r="J13" s="2">
        <v>566</v>
      </c>
      <c r="K13" s="2">
        <v>8</v>
      </c>
      <c r="L13" s="2">
        <v>985.26</v>
      </c>
      <c r="M13" s="11"/>
      <c r="N13" s="12"/>
      <c r="O13" s="12"/>
    </row>
    <row r="14" spans="1:15">
      <c r="A14" s="1">
        <v>13</v>
      </c>
      <c r="B14" s="1" t="s">
        <v>99</v>
      </c>
      <c r="C14" s="1" t="s">
        <v>7</v>
      </c>
      <c r="D14" s="1">
        <v>567</v>
      </c>
      <c r="E14" s="1" t="s">
        <v>86</v>
      </c>
      <c r="F14" s="8">
        <v>1</v>
      </c>
      <c r="G14" s="9">
        <v>84</v>
      </c>
      <c r="H14" s="6"/>
      <c r="I14" s="17" t="s">
        <v>6</v>
      </c>
      <c r="J14" s="2">
        <v>564</v>
      </c>
      <c r="K14" s="2">
        <v>23</v>
      </c>
      <c r="L14" s="2">
        <v>2558.52</v>
      </c>
      <c r="M14" s="11"/>
      <c r="N14" s="12"/>
      <c r="O14" s="12"/>
    </row>
    <row r="15" spans="1:15">
      <c r="A15" s="1">
        <v>14</v>
      </c>
      <c r="B15" s="1" t="s">
        <v>100</v>
      </c>
      <c r="C15" s="1" t="s">
        <v>5</v>
      </c>
      <c r="D15" s="1">
        <v>566</v>
      </c>
      <c r="E15" s="1" t="s">
        <v>87</v>
      </c>
      <c r="F15" s="8">
        <v>1</v>
      </c>
      <c r="G15" s="9">
        <v>356.82</v>
      </c>
      <c r="H15" s="6"/>
      <c r="I15" s="17" t="s">
        <v>7</v>
      </c>
      <c r="J15" s="2">
        <v>567</v>
      </c>
      <c r="K15" s="2">
        <v>8</v>
      </c>
      <c r="L15" s="2">
        <v>985.26</v>
      </c>
      <c r="M15" s="11"/>
      <c r="N15" s="12"/>
      <c r="O15" s="12"/>
    </row>
    <row r="16" spans="1:15">
      <c r="A16" s="1">
        <v>15</v>
      </c>
      <c r="B16" s="1" t="s">
        <v>100</v>
      </c>
      <c r="C16" s="1" t="s">
        <v>5</v>
      </c>
      <c r="D16" s="1">
        <v>566</v>
      </c>
      <c r="E16" s="1" t="s">
        <v>88</v>
      </c>
      <c r="F16" s="8">
        <v>1</v>
      </c>
      <c r="G16" s="9">
        <v>124.44</v>
      </c>
      <c r="H16" s="6"/>
      <c r="I16" s="17" t="s">
        <v>8</v>
      </c>
      <c r="J16" s="2">
        <v>555</v>
      </c>
      <c r="K16" s="2">
        <v>5</v>
      </c>
      <c r="L16" s="2">
        <v>469.77</v>
      </c>
      <c r="M16" s="11"/>
      <c r="N16" s="12"/>
      <c r="O16" s="12"/>
    </row>
    <row r="17" spans="1:15">
      <c r="A17" s="1">
        <v>16</v>
      </c>
      <c r="B17" s="1" t="s">
        <v>101</v>
      </c>
      <c r="C17" s="1" t="s">
        <v>18</v>
      </c>
      <c r="D17" s="1">
        <v>574</v>
      </c>
      <c r="E17" s="1" t="s">
        <v>86</v>
      </c>
      <c r="F17" s="8">
        <v>1</v>
      </c>
      <c r="G17" s="9">
        <v>84</v>
      </c>
      <c r="H17" s="6"/>
      <c r="I17" s="17" t="s">
        <v>9</v>
      </c>
      <c r="J17" s="2">
        <v>558</v>
      </c>
      <c r="K17" s="2">
        <v>6</v>
      </c>
      <c r="L17" s="2">
        <v>817.26</v>
      </c>
      <c r="M17" s="11"/>
      <c r="N17" s="12"/>
      <c r="O17" s="12"/>
    </row>
    <row r="18" spans="1:15">
      <c r="A18" s="1">
        <v>17</v>
      </c>
      <c r="B18" s="15" t="s">
        <v>266</v>
      </c>
      <c r="C18" s="15" t="s">
        <v>3</v>
      </c>
      <c r="D18" s="15">
        <v>565</v>
      </c>
      <c r="E18" s="15" t="s">
        <v>86</v>
      </c>
      <c r="F18" s="8">
        <v>1</v>
      </c>
      <c r="G18" s="15">
        <v>84</v>
      </c>
      <c r="I18" s="17" t="s">
        <v>10</v>
      </c>
      <c r="J18" s="2">
        <v>572</v>
      </c>
      <c r="K18" s="2">
        <v>15</v>
      </c>
      <c r="L18" s="2">
        <v>1573.26</v>
      </c>
      <c r="M18" s="11"/>
      <c r="N18" s="12"/>
      <c r="O18" s="12"/>
    </row>
    <row r="19" spans="1:15">
      <c r="A19" s="1">
        <v>18</v>
      </c>
      <c r="B19" s="1" t="s">
        <v>102</v>
      </c>
      <c r="C19" s="1" t="s">
        <v>10</v>
      </c>
      <c r="D19" s="1">
        <v>572</v>
      </c>
      <c r="E19" s="1" t="s">
        <v>86</v>
      </c>
      <c r="F19" s="8">
        <v>1</v>
      </c>
      <c r="G19" s="9">
        <v>84</v>
      </c>
      <c r="I19" s="17" t="s">
        <v>11</v>
      </c>
      <c r="J19" s="2">
        <v>568</v>
      </c>
      <c r="K19" s="2">
        <v>15</v>
      </c>
      <c r="L19" s="2">
        <v>1573.26</v>
      </c>
      <c r="M19" s="11"/>
      <c r="N19" s="12"/>
      <c r="O19" s="12"/>
    </row>
    <row r="20" spans="1:15">
      <c r="A20" s="1">
        <v>19</v>
      </c>
      <c r="B20" s="1" t="s">
        <v>103</v>
      </c>
      <c r="C20" s="1" t="s">
        <v>3</v>
      </c>
      <c r="D20" s="1">
        <v>565</v>
      </c>
      <c r="E20" s="1" t="s">
        <v>86</v>
      </c>
      <c r="F20" s="8">
        <v>1</v>
      </c>
      <c r="G20" s="9">
        <v>84</v>
      </c>
      <c r="I20" s="17" t="s">
        <v>12</v>
      </c>
      <c r="J20" s="2">
        <v>501</v>
      </c>
      <c r="K20" s="2">
        <v>7</v>
      </c>
      <c r="L20" s="2">
        <v>588</v>
      </c>
      <c r="M20" s="11"/>
      <c r="N20" s="12"/>
      <c r="O20" s="12"/>
    </row>
    <row r="21" spans="1:15">
      <c r="A21" s="1">
        <v>20</v>
      </c>
      <c r="B21" s="1" t="s">
        <v>104</v>
      </c>
      <c r="C21" s="1" t="s">
        <v>11</v>
      </c>
      <c r="D21" s="1">
        <v>568</v>
      </c>
      <c r="E21" s="1" t="s">
        <v>88</v>
      </c>
      <c r="F21" s="8">
        <v>1</v>
      </c>
      <c r="G21" s="9">
        <v>124.44</v>
      </c>
      <c r="I21" s="17" t="s">
        <v>13</v>
      </c>
      <c r="J21" s="2">
        <v>575</v>
      </c>
      <c r="K21" s="2">
        <v>1</v>
      </c>
      <c r="L21" s="2">
        <v>84</v>
      </c>
      <c r="M21" s="11"/>
      <c r="N21" s="12"/>
      <c r="O21" s="12"/>
    </row>
    <row r="22" spans="1:15">
      <c r="A22" s="1">
        <v>21</v>
      </c>
      <c r="B22" s="1" t="s">
        <v>104</v>
      </c>
      <c r="C22" s="1" t="s">
        <v>11</v>
      </c>
      <c r="D22" s="1">
        <v>568</v>
      </c>
      <c r="E22" s="1" t="s">
        <v>87</v>
      </c>
      <c r="F22" s="8">
        <v>1</v>
      </c>
      <c r="G22" s="9">
        <v>356.82</v>
      </c>
      <c r="I22" s="17" t="s">
        <v>14</v>
      </c>
      <c r="J22" s="2">
        <v>511</v>
      </c>
      <c r="K22" s="2">
        <v>2</v>
      </c>
      <c r="L22" s="2">
        <v>481.26</v>
      </c>
      <c r="M22" s="10"/>
      <c r="N22" s="14"/>
      <c r="O22" s="14"/>
    </row>
    <row r="23" spans="1:15">
      <c r="A23" s="1">
        <v>22</v>
      </c>
      <c r="B23" s="1" t="s">
        <v>247</v>
      </c>
      <c r="C23" s="1" t="s">
        <v>12</v>
      </c>
      <c r="D23" s="1">
        <v>501</v>
      </c>
      <c r="E23" s="1" t="s">
        <v>86</v>
      </c>
      <c r="F23" s="8">
        <v>1</v>
      </c>
      <c r="G23" s="9">
        <v>84</v>
      </c>
      <c r="I23" s="17" t="s">
        <v>15</v>
      </c>
      <c r="J23" s="2">
        <v>580</v>
      </c>
      <c r="K23" s="2">
        <v>4</v>
      </c>
      <c r="L23" s="2">
        <v>962.52</v>
      </c>
    </row>
    <row r="24" spans="1:15">
      <c r="A24" s="1">
        <v>23</v>
      </c>
      <c r="B24" s="1" t="s">
        <v>105</v>
      </c>
      <c r="C24" s="1" t="s">
        <v>14</v>
      </c>
      <c r="D24" s="1">
        <v>511</v>
      </c>
      <c r="E24" s="1" t="s">
        <v>88</v>
      </c>
      <c r="F24" s="8">
        <v>1</v>
      </c>
      <c r="G24" s="1">
        <v>124.44</v>
      </c>
      <c r="I24" s="17" t="s">
        <v>16</v>
      </c>
      <c r="J24" s="2">
        <v>504</v>
      </c>
      <c r="K24" s="2">
        <v>6</v>
      </c>
      <c r="L24" s="2">
        <v>1443.78</v>
      </c>
    </row>
    <row r="25" spans="1:15">
      <c r="A25" s="1">
        <v>24</v>
      </c>
      <c r="B25" s="1" t="s">
        <v>105</v>
      </c>
      <c r="C25" s="1" t="s">
        <v>14</v>
      </c>
      <c r="D25" s="1">
        <v>511</v>
      </c>
      <c r="E25" s="1" t="s">
        <v>87</v>
      </c>
      <c r="F25" s="8">
        <v>1</v>
      </c>
      <c r="G25" s="1">
        <v>356.82</v>
      </c>
      <c r="I25" s="17" t="s">
        <v>17</v>
      </c>
      <c r="J25" s="21">
        <v>580</v>
      </c>
      <c r="K25" s="2">
        <v>173</v>
      </c>
      <c r="L25" s="2">
        <v>23646.839999999989</v>
      </c>
    </row>
    <row r="26" spans="1:15">
      <c r="A26" s="1">
        <v>25</v>
      </c>
      <c r="B26" s="1" t="s">
        <v>106</v>
      </c>
      <c r="C26" s="1" t="s">
        <v>11</v>
      </c>
      <c r="D26" s="1">
        <v>568</v>
      </c>
      <c r="E26" s="1" t="s">
        <v>86</v>
      </c>
      <c r="F26" s="8">
        <v>1</v>
      </c>
      <c r="G26" s="1">
        <v>84</v>
      </c>
    </row>
    <row r="27" spans="1:15">
      <c r="A27" s="1">
        <v>26</v>
      </c>
      <c r="B27" s="1" t="s">
        <v>107</v>
      </c>
      <c r="C27" s="1" t="s">
        <v>6</v>
      </c>
      <c r="D27" s="1">
        <v>564</v>
      </c>
      <c r="E27" s="1" t="s">
        <v>86</v>
      </c>
      <c r="F27" s="8">
        <v>1</v>
      </c>
      <c r="G27" s="1">
        <v>84</v>
      </c>
    </row>
    <row r="28" spans="1:15">
      <c r="A28" s="1">
        <v>27</v>
      </c>
      <c r="B28" s="1" t="s">
        <v>108</v>
      </c>
      <c r="C28" s="1" t="s">
        <v>2</v>
      </c>
      <c r="D28" s="1">
        <v>557</v>
      </c>
      <c r="E28" s="1" t="s">
        <v>88</v>
      </c>
      <c r="F28" s="8">
        <v>1</v>
      </c>
      <c r="G28" s="1">
        <v>124.44</v>
      </c>
    </row>
    <row r="29" spans="1:15">
      <c r="A29" s="1">
        <v>28</v>
      </c>
      <c r="B29" s="1" t="s">
        <v>108</v>
      </c>
      <c r="C29" s="1" t="s">
        <v>2</v>
      </c>
      <c r="D29" s="1">
        <v>557</v>
      </c>
      <c r="E29" s="1" t="s">
        <v>212</v>
      </c>
      <c r="F29" s="8">
        <v>1</v>
      </c>
      <c r="G29" s="1">
        <v>720.75</v>
      </c>
    </row>
    <row r="30" spans="1:15">
      <c r="A30" s="1">
        <v>29</v>
      </c>
      <c r="B30" s="1" t="s">
        <v>109</v>
      </c>
      <c r="C30" s="1" t="s">
        <v>5</v>
      </c>
      <c r="D30" s="1">
        <v>566</v>
      </c>
      <c r="E30" s="1" t="s">
        <v>86</v>
      </c>
      <c r="F30" s="8">
        <v>1</v>
      </c>
      <c r="G30" s="1">
        <v>84</v>
      </c>
    </row>
    <row r="31" spans="1:15">
      <c r="A31" s="1">
        <v>30</v>
      </c>
      <c r="B31" s="1" t="s">
        <v>110</v>
      </c>
      <c r="C31" s="1" t="s">
        <v>3</v>
      </c>
      <c r="D31" s="1">
        <v>565</v>
      </c>
      <c r="E31" s="1" t="s">
        <v>86</v>
      </c>
      <c r="F31" s="8">
        <v>1</v>
      </c>
      <c r="G31" s="1">
        <v>84</v>
      </c>
    </row>
    <row r="32" spans="1:15">
      <c r="A32" s="1">
        <v>31</v>
      </c>
      <c r="B32" s="1" t="s">
        <v>111</v>
      </c>
      <c r="C32" s="1" t="s">
        <v>4</v>
      </c>
      <c r="D32" s="1">
        <v>579</v>
      </c>
      <c r="E32" s="1" t="s">
        <v>86</v>
      </c>
      <c r="F32" s="8">
        <v>1</v>
      </c>
      <c r="G32" s="1">
        <v>84</v>
      </c>
    </row>
    <row r="33" spans="1:7">
      <c r="A33" s="1">
        <v>32</v>
      </c>
      <c r="B33" s="1" t="s">
        <v>112</v>
      </c>
      <c r="C33" s="1" t="s">
        <v>18</v>
      </c>
      <c r="D33" s="1">
        <v>574</v>
      </c>
      <c r="E33" s="1" t="s">
        <v>86</v>
      </c>
      <c r="F33" s="8">
        <v>1</v>
      </c>
      <c r="G33" s="1">
        <v>84</v>
      </c>
    </row>
    <row r="34" spans="1:7">
      <c r="A34" s="1">
        <v>33</v>
      </c>
      <c r="B34" s="1" t="s">
        <v>113</v>
      </c>
      <c r="C34" s="1" t="s">
        <v>4</v>
      </c>
      <c r="D34" s="1">
        <v>579</v>
      </c>
      <c r="E34" s="1" t="s">
        <v>87</v>
      </c>
      <c r="F34" s="8">
        <v>1</v>
      </c>
      <c r="G34" s="1">
        <v>356.82</v>
      </c>
    </row>
    <row r="35" spans="1:7">
      <c r="A35" s="1">
        <v>34</v>
      </c>
      <c r="B35" s="1" t="s">
        <v>113</v>
      </c>
      <c r="C35" s="1" t="s">
        <v>4</v>
      </c>
      <c r="D35" s="1">
        <v>579</v>
      </c>
      <c r="E35" s="1" t="s">
        <v>88</v>
      </c>
      <c r="F35" s="8">
        <v>1</v>
      </c>
      <c r="G35" s="1">
        <v>124.44</v>
      </c>
    </row>
    <row r="36" spans="1:7">
      <c r="A36" s="1">
        <v>35</v>
      </c>
      <c r="B36" s="1" t="s">
        <v>114</v>
      </c>
      <c r="C36" s="1" t="s">
        <v>1</v>
      </c>
      <c r="D36" s="1">
        <v>502</v>
      </c>
      <c r="E36" s="1" t="s">
        <v>87</v>
      </c>
      <c r="F36" s="8">
        <v>1</v>
      </c>
      <c r="G36" s="1">
        <v>356.82</v>
      </c>
    </row>
    <row r="37" spans="1:7">
      <c r="A37" s="1">
        <v>36</v>
      </c>
      <c r="B37" s="1" t="s">
        <v>114</v>
      </c>
      <c r="C37" s="1" t="s">
        <v>1</v>
      </c>
      <c r="D37" s="1">
        <v>502</v>
      </c>
      <c r="E37" s="1" t="s">
        <v>88</v>
      </c>
      <c r="F37" s="8">
        <v>1</v>
      </c>
      <c r="G37" s="1">
        <v>124.44</v>
      </c>
    </row>
    <row r="38" spans="1:7">
      <c r="A38" s="1">
        <v>37</v>
      </c>
      <c r="B38" s="1" t="s">
        <v>115</v>
      </c>
      <c r="C38" s="1" t="s">
        <v>11</v>
      </c>
      <c r="D38" s="1">
        <v>568</v>
      </c>
      <c r="E38" s="1" t="s">
        <v>86</v>
      </c>
      <c r="F38" s="8">
        <v>1</v>
      </c>
      <c r="G38" s="1">
        <v>84</v>
      </c>
    </row>
    <row r="39" spans="1:7">
      <c r="A39" s="1">
        <v>38</v>
      </c>
      <c r="B39" s="15" t="s">
        <v>234</v>
      </c>
      <c r="C39" s="15" t="s">
        <v>11</v>
      </c>
      <c r="D39" s="1">
        <v>568</v>
      </c>
      <c r="E39" s="15" t="s">
        <v>86</v>
      </c>
      <c r="F39" s="8">
        <v>1</v>
      </c>
      <c r="G39" s="15">
        <v>84</v>
      </c>
    </row>
    <row r="40" spans="1:7">
      <c r="A40" s="1">
        <v>39</v>
      </c>
      <c r="B40" s="1" t="s">
        <v>116</v>
      </c>
      <c r="C40" s="1" t="s">
        <v>18</v>
      </c>
      <c r="D40" s="1">
        <v>574</v>
      </c>
      <c r="E40" s="1" t="s">
        <v>86</v>
      </c>
      <c r="F40" s="8">
        <v>1</v>
      </c>
      <c r="G40" s="1">
        <v>84</v>
      </c>
    </row>
    <row r="41" spans="1:7">
      <c r="A41" s="1">
        <v>40</v>
      </c>
      <c r="B41" s="1" t="s">
        <v>117</v>
      </c>
      <c r="C41" s="1" t="s">
        <v>18</v>
      </c>
      <c r="D41" s="1">
        <v>574</v>
      </c>
      <c r="E41" s="1" t="s">
        <v>86</v>
      </c>
      <c r="F41" s="8">
        <v>1</v>
      </c>
      <c r="G41" s="1">
        <v>84</v>
      </c>
    </row>
    <row r="42" spans="1:7">
      <c r="A42" s="1">
        <v>41</v>
      </c>
      <c r="B42" s="1" t="s">
        <v>243</v>
      </c>
      <c r="C42" s="1" t="s">
        <v>6</v>
      </c>
      <c r="D42" s="1">
        <v>564</v>
      </c>
      <c r="E42" s="1" t="s">
        <v>86</v>
      </c>
      <c r="F42" s="1">
        <v>1</v>
      </c>
      <c r="G42" s="1">
        <v>84</v>
      </c>
    </row>
    <row r="43" spans="1:7">
      <c r="A43" s="1">
        <v>42</v>
      </c>
      <c r="B43" s="1" t="s">
        <v>118</v>
      </c>
      <c r="C43" s="1" t="s">
        <v>18</v>
      </c>
      <c r="D43" s="1">
        <v>574</v>
      </c>
      <c r="E43" s="1" t="s">
        <v>86</v>
      </c>
      <c r="F43" s="8">
        <v>1</v>
      </c>
      <c r="G43" s="1">
        <v>84</v>
      </c>
    </row>
    <row r="44" spans="1:7">
      <c r="A44" s="1">
        <v>43</v>
      </c>
      <c r="B44" s="1" t="s">
        <v>119</v>
      </c>
      <c r="C44" s="1" t="s">
        <v>15</v>
      </c>
      <c r="D44" s="1">
        <v>580</v>
      </c>
      <c r="E44" s="1" t="s">
        <v>87</v>
      </c>
      <c r="F44" s="8">
        <v>1</v>
      </c>
      <c r="G44" s="1">
        <v>356.82</v>
      </c>
    </row>
    <row r="45" spans="1:7">
      <c r="A45" s="1">
        <v>44</v>
      </c>
      <c r="B45" s="1" t="s">
        <v>119</v>
      </c>
      <c r="C45" s="1" t="s">
        <v>15</v>
      </c>
      <c r="D45" s="1">
        <v>580</v>
      </c>
      <c r="E45" s="1" t="s">
        <v>88</v>
      </c>
      <c r="F45" s="8">
        <v>1</v>
      </c>
      <c r="G45" s="1">
        <v>124.44</v>
      </c>
    </row>
    <row r="46" spans="1:7">
      <c r="A46" s="1">
        <v>45</v>
      </c>
      <c r="B46" s="1" t="s">
        <v>120</v>
      </c>
      <c r="C46" s="1" t="s">
        <v>18</v>
      </c>
      <c r="D46" s="1">
        <v>574</v>
      </c>
      <c r="E46" s="1" t="s">
        <v>86</v>
      </c>
      <c r="F46" s="8">
        <v>1</v>
      </c>
      <c r="G46" s="1">
        <v>84</v>
      </c>
    </row>
    <row r="47" spans="1:7">
      <c r="A47" s="1">
        <v>46</v>
      </c>
      <c r="B47" s="1" t="s">
        <v>121</v>
      </c>
      <c r="C47" s="1" t="s">
        <v>3</v>
      </c>
      <c r="D47" s="1">
        <v>565</v>
      </c>
      <c r="E47" s="1" t="s">
        <v>86</v>
      </c>
      <c r="F47" s="8">
        <v>1</v>
      </c>
      <c r="G47" s="1">
        <v>84</v>
      </c>
    </row>
    <row r="48" spans="1:7">
      <c r="A48" s="1">
        <v>47</v>
      </c>
      <c r="B48" s="1" t="s">
        <v>122</v>
      </c>
      <c r="C48" s="1" t="s">
        <v>18</v>
      </c>
      <c r="D48" s="1">
        <v>574</v>
      </c>
      <c r="E48" s="1" t="s">
        <v>86</v>
      </c>
      <c r="F48" s="8">
        <v>1</v>
      </c>
      <c r="G48" s="1">
        <v>84</v>
      </c>
    </row>
    <row r="49" spans="1:7">
      <c r="A49" s="1">
        <v>48</v>
      </c>
      <c r="B49" s="15" t="s">
        <v>235</v>
      </c>
      <c r="C49" s="15" t="s">
        <v>7</v>
      </c>
      <c r="D49" s="1">
        <v>567</v>
      </c>
      <c r="E49" s="15" t="s">
        <v>86</v>
      </c>
      <c r="F49" s="8">
        <v>1</v>
      </c>
      <c r="G49" s="15">
        <v>84</v>
      </c>
    </row>
    <row r="50" spans="1:7">
      <c r="A50" s="1">
        <v>49</v>
      </c>
      <c r="B50" s="15" t="s">
        <v>241</v>
      </c>
      <c r="C50" s="15" t="s">
        <v>7</v>
      </c>
      <c r="D50" s="1">
        <v>567</v>
      </c>
      <c r="E50" s="15" t="s">
        <v>242</v>
      </c>
      <c r="F50" s="8">
        <v>1</v>
      </c>
      <c r="G50" s="15">
        <v>84</v>
      </c>
    </row>
    <row r="51" spans="1:7">
      <c r="A51" s="1">
        <v>50</v>
      </c>
      <c r="B51" s="1" t="s">
        <v>123</v>
      </c>
      <c r="C51" s="1" t="s">
        <v>8</v>
      </c>
      <c r="D51" s="1">
        <v>555</v>
      </c>
      <c r="E51" s="1" t="s">
        <v>86</v>
      </c>
      <c r="F51" s="8">
        <v>1</v>
      </c>
      <c r="G51" s="1">
        <v>84</v>
      </c>
    </row>
    <row r="52" spans="1:7">
      <c r="A52" s="1">
        <v>51</v>
      </c>
      <c r="B52" s="1" t="s">
        <v>124</v>
      </c>
      <c r="C52" s="1" t="s">
        <v>6</v>
      </c>
      <c r="D52" s="1">
        <v>564</v>
      </c>
      <c r="E52" s="1" t="s">
        <v>86</v>
      </c>
      <c r="F52" s="8">
        <v>1</v>
      </c>
      <c r="G52" s="1">
        <v>84</v>
      </c>
    </row>
    <row r="53" spans="1:7">
      <c r="A53" s="1">
        <v>52</v>
      </c>
      <c r="B53" s="1" t="s">
        <v>229</v>
      </c>
      <c r="C53" s="1" t="s">
        <v>10</v>
      </c>
      <c r="D53" s="1">
        <v>572</v>
      </c>
      <c r="E53" s="1" t="s">
        <v>86</v>
      </c>
      <c r="F53" s="1">
        <v>1</v>
      </c>
      <c r="G53" s="1">
        <v>84</v>
      </c>
    </row>
    <row r="54" spans="1:7">
      <c r="A54" s="1">
        <v>53</v>
      </c>
      <c r="B54" s="1" t="s">
        <v>125</v>
      </c>
      <c r="C54" s="1" t="s">
        <v>12</v>
      </c>
      <c r="D54" s="1">
        <v>501</v>
      </c>
      <c r="E54" s="1" t="s">
        <v>86</v>
      </c>
      <c r="F54" s="8">
        <v>1</v>
      </c>
      <c r="G54" s="1">
        <v>84</v>
      </c>
    </row>
    <row r="55" spans="1:7">
      <c r="A55" s="1">
        <v>54</v>
      </c>
      <c r="B55" s="1" t="s">
        <v>126</v>
      </c>
      <c r="C55" s="1" t="s">
        <v>3</v>
      </c>
      <c r="D55" s="1">
        <v>565</v>
      </c>
      <c r="E55" s="1" t="s">
        <v>86</v>
      </c>
      <c r="F55" s="8">
        <v>1</v>
      </c>
      <c r="G55" s="1">
        <v>84</v>
      </c>
    </row>
    <row r="56" spans="1:7">
      <c r="A56" s="1">
        <v>55</v>
      </c>
      <c r="B56" s="1" t="s">
        <v>127</v>
      </c>
      <c r="C56" s="1" t="s">
        <v>4</v>
      </c>
      <c r="D56" s="1">
        <v>579</v>
      </c>
      <c r="E56" s="1" t="s">
        <v>86</v>
      </c>
      <c r="F56" s="8">
        <v>1</v>
      </c>
      <c r="G56" s="1">
        <v>84</v>
      </c>
    </row>
    <row r="57" spans="1:7">
      <c r="A57" s="1">
        <v>56</v>
      </c>
      <c r="B57" s="1" t="s">
        <v>128</v>
      </c>
      <c r="C57" s="1" t="s">
        <v>15</v>
      </c>
      <c r="D57" s="1">
        <v>580</v>
      </c>
      <c r="E57" s="1" t="s">
        <v>88</v>
      </c>
      <c r="F57" s="8">
        <v>1</v>
      </c>
      <c r="G57" s="1">
        <v>124.44</v>
      </c>
    </row>
    <row r="58" spans="1:7">
      <c r="A58" s="1">
        <v>57</v>
      </c>
      <c r="B58" s="1" t="s">
        <v>128</v>
      </c>
      <c r="C58" s="1" t="s">
        <v>15</v>
      </c>
      <c r="D58" s="1">
        <v>580</v>
      </c>
      <c r="E58" s="1" t="s">
        <v>87</v>
      </c>
      <c r="F58" s="8">
        <v>1</v>
      </c>
      <c r="G58" s="1">
        <v>356.82</v>
      </c>
    </row>
    <row r="59" spans="1:7">
      <c r="A59" s="1">
        <v>58</v>
      </c>
      <c r="B59" s="1" t="s">
        <v>129</v>
      </c>
      <c r="C59" s="1" t="s">
        <v>5</v>
      </c>
      <c r="D59" s="1">
        <v>566</v>
      </c>
      <c r="E59" s="1" t="s">
        <v>86</v>
      </c>
      <c r="F59" s="8">
        <v>1</v>
      </c>
      <c r="G59" s="1">
        <v>84</v>
      </c>
    </row>
    <row r="60" spans="1:7">
      <c r="A60" s="1">
        <v>59</v>
      </c>
      <c r="B60" s="1" t="s">
        <v>130</v>
      </c>
      <c r="C60" s="1" t="s">
        <v>3</v>
      </c>
      <c r="D60" s="1">
        <v>565</v>
      </c>
      <c r="E60" s="1" t="s">
        <v>86</v>
      </c>
      <c r="F60" s="8">
        <v>1</v>
      </c>
      <c r="G60" s="1">
        <v>84</v>
      </c>
    </row>
    <row r="61" spans="1:7">
      <c r="A61" s="1">
        <v>60</v>
      </c>
      <c r="B61" s="1" t="s">
        <v>131</v>
      </c>
      <c r="C61" s="1" t="s">
        <v>6</v>
      </c>
      <c r="D61" s="1">
        <v>564</v>
      </c>
      <c r="E61" s="1" t="s">
        <v>86</v>
      </c>
      <c r="F61" s="8">
        <v>1</v>
      </c>
      <c r="G61" s="1">
        <v>84</v>
      </c>
    </row>
    <row r="62" spans="1:7">
      <c r="A62" s="1">
        <v>61</v>
      </c>
      <c r="B62" s="1" t="s">
        <v>132</v>
      </c>
      <c r="C62" s="1" t="s">
        <v>3</v>
      </c>
      <c r="D62" s="1">
        <v>565</v>
      </c>
      <c r="E62" s="1" t="s">
        <v>86</v>
      </c>
      <c r="F62" s="8">
        <v>1</v>
      </c>
      <c r="G62" s="1">
        <v>84</v>
      </c>
    </row>
    <row r="63" spans="1:7">
      <c r="A63" s="1">
        <v>62</v>
      </c>
      <c r="B63" s="1" t="s">
        <v>133</v>
      </c>
      <c r="C63" s="1" t="s">
        <v>2</v>
      </c>
      <c r="D63" s="1">
        <v>501</v>
      </c>
      <c r="E63" s="1" t="s">
        <v>87</v>
      </c>
      <c r="F63" s="8">
        <v>1</v>
      </c>
      <c r="G63" s="1">
        <v>356.82</v>
      </c>
    </row>
    <row r="64" spans="1:7">
      <c r="A64" s="1">
        <v>63</v>
      </c>
      <c r="B64" s="1" t="s">
        <v>133</v>
      </c>
      <c r="C64" s="1" t="s">
        <v>2</v>
      </c>
      <c r="D64" s="1">
        <v>557</v>
      </c>
      <c r="E64" s="1" t="s">
        <v>88</v>
      </c>
      <c r="F64" s="8">
        <v>1</v>
      </c>
      <c r="G64" s="1">
        <v>124.44</v>
      </c>
    </row>
    <row r="65" spans="1:7">
      <c r="A65" s="1">
        <v>64</v>
      </c>
      <c r="B65" s="1" t="s">
        <v>134</v>
      </c>
      <c r="C65" s="1" t="s">
        <v>10</v>
      </c>
      <c r="D65" s="1">
        <v>572</v>
      </c>
      <c r="E65" s="1" t="s">
        <v>86</v>
      </c>
      <c r="F65" s="8">
        <v>1</v>
      </c>
      <c r="G65" s="1">
        <v>84</v>
      </c>
    </row>
    <row r="66" spans="1:7">
      <c r="A66" s="1">
        <v>65</v>
      </c>
      <c r="B66" s="1" t="s">
        <v>240</v>
      </c>
      <c r="C66" s="1" t="s">
        <v>18</v>
      </c>
      <c r="D66" s="1">
        <v>574</v>
      </c>
      <c r="E66" s="1" t="s">
        <v>86</v>
      </c>
      <c r="F66" s="8">
        <v>1</v>
      </c>
      <c r="G66" s="1">
        <v>84</v>
      </c>
    </row>
    <row r="67" spans="1:7">
      <c r="A67" s="1">
        <v>66</v>
      </c>
      <c r="B67" s="1" t="s">
        <v>135</v>
      </c>
      <c r="C67" s="1" t="s">
        <v>12</v>
      </c>
      <c r="D67" s="1">
        <v>501</v>
      </c>
      <c r="E67" s="1" t="s">
        <v>86</v>
      </c>
      <c r="F67" s="8">
        <v>1</v>
      </c>
      <c r="G67" s="1">
        <v>84</v>
      </c>
    </row>
    <row r="68" spans="1:7">
      <c r="A68" s="1">
        <v>67</v>
      </c>
      <c r="B68" s="1" t="s">
        <v>136</v>
      </c>
      <c r="C68" s="1" t="s">
        <v>11</v>
      </c>
      <c r="D68" s="1">
        <v>568</v>
      </c>
      <c r="E68" s="1" t="s">
        <v>86</v>
      </c>
      <c r="F68" s="8">
        <v>1</v>
      </c>
      <c r="G68" s="1">
        <v>84</v>
      </c>
    </row>
    <row r="69" spans="1:7">
      <c r="A69" s="1">
        <v>68</v>
      </c>
      <c r="B69" s="1" t="s">
        <v>137</v>
      </c>
      <c r="C69" s="1" t="s">
        <v>6</v>
      </c>
      <c r="D69" s="1">
        <v>564</v>
      </c>
      <c r="E69" s="1" t="s">
        <v>86</v>
      </c>
      <c r="F69" s="8">
        <v>1</v>
      </c>
      <c r="G69" s="1">
        <v>84</v>
      </c>
    </row>
    <row r="70" spans="1:7">
      <c r="A70" s="1">
        <v>69</v>
      </c>
      <c r="B70" s="1" t="s">
        <v>138</v>
      </c>
      <c r="C70" s="1" t="s">
        <v>11</v>
      </c>
      <c r="D70" s="1">
        <v>568</v>
      </c>
      <c r="E70" s="1" t="s">
        <v>86</v>
      </c>
      <c r="F70" s="8">
        <v>1</v>
      </c>
      <c r="G70" s="1">
        <v>84</v>
      </c>
    </row>
    <row r="71" spans="1:7">
      <c r="A71" s="1">
        <v>70</v>
      </c>
      <c r="B71" s="1" t="s">
        <v>139</v>
      </c>
      <c r="C71" s="1" t="s">
        <v>2</v>
      </c>
      <c r="D71" s="1">
        <v>557</v>
      </c>
      <c r="E71" s="1" t="s">
        <v>88</v>
      </c>
      <c r="F71" s="8">
        <v>1</v>
      </c>
      <c r="G71" s="1">
        <v>124.44</v>
      </c>
    </row>
    <row r="72" spans="1:7">
      <c r="A72" s="1">
        <v>71</v>
      </c>
      <c r="B72" s="1" t="s">
        <v>139</v>
      </c>
      <c r="C72" s="1" t="s">
        <v>2</v>
      </c>
      <c r="D72" s="1">
        <v>557</v>
      </c>
      <c r="E72" s="1" t="s">
        <v>212</v>
      </c>
      <c r="F72" s="8">
        <v>1</v>
      </c>
      <c r="G72" s="1">
        <v>720.75</v>
      </c>
    </row>
    <row r="73" spans="1:7">
      <c r="A73" s="1">
        <v>72</v>
      </c>
      <c r="B73" s="1" t="s">
        <v>140</v>
      </c>
      <c r="C73" s="1" t="s">
        <v>1</v>
      </c>
      <c r="D73" s="1">
        <v>502</v>
      </c>
      <c r="E73" s="1" t="s">
        <v>86</v>
      </c>
      <c r="F73" s="8">
        <v>1</v>
      </c>
      <c r="G73" s="1">
        <v>84</v>
      </c>
    </row>
    <row r="74" spans="1:7">
      <c r="A74" s="1">
        <v>73</v>
      </c>
      <c r="B74" s="1" t="s">
        <v>141</v>
      </c>
      <c r="C74" s="1" t="s">
        <v>2</v>
      </c>
      <c r="D74" s="1">
        <v>557</v>
      </c>
      <c r="E74" s="1" t="s">
        <v>212</v>
      </c>
      <c r="F74" s="8">
        <v>1</v>
      </c>
      <c r="G74" s="1">
        <v>720.75</v>
      </c>
    </row>
    <row r="75" spans="1:7">
      <c r="A75" s="1">
        <v>74</v>
      </c>
      <c r="B75" s="1" t="s">
        <v>141</v>
      </c>
      <c r="C75" s="1" t="s">
        <v>2</v>
      </c>
      <c r="D75" s="1">
        <v>557</v>
      </c>
      <c r="E75" s="1" t="s">
        <v>88</v>
      </c>
      <c r="F75" s="8">
        <v>1</v>
      </c>
      <c r="G75" s="1">
        <v>124.44</v>
      </c>
    </row>
    <row r="76" spans="1:7">
      <c r="A76" s="1">
        <v>75</v>
      </c>
      <c r="B76" s="1" t="s">
        <v>142</v>
      </c>
      <c r="C76" s="1" t="s">
        <v>11</v>
      </c>
      <c r="D76" s="1">
        <v>568</v>
      </c>
      <c r="E76" s="1" t="s">
        <v>86</v>
      </c>
      <c r="F76" s="8">
        <v>1</v>
      </c>
      <c r="G76" s="1">
        <v>84</v>
      </c>
    </row>
    <row r="77" spans="1:7">
      <c r="A77" s="1">
        <v>76</v>
      </c>
      <c r="B77" s="15" t="s">
        <v>237</v>
      </c>
      <c r="C77" s="15" t="s">
        <v>6</v>
      </c>
      <c r="D77" s="1">
        <v>564</v>
      </c>
      <c r="E77" s="15" t="s">
        <v>86</v>
      </c>
      <c r="F77" s="8">
        <v>1</v>
      </c>
      <c r="G77" s="15">
        <v>84</v>
      </c>
    </row>
    <row r="78" spans="1:7">
      <c r="A78" s="1">
        <v>77</v>
      </c>
      <c r="B78" s="1" t="s">
        <v>143</v>
      </c>
      <c r="C78" s="1" t="s">
        <v>3</v>
      </c>
      <c r="D78" s="1">
        <v>565</v>
      </c>
      <c r="E78" s="1" t="s">
        <v>87</v>
      </c>
      <c r="F78" s="8">
        <v>1</v>
      </c>
      <c r="G78" s="1">
        <v>356.82</v>
      </c>
    </row>
    <row r="79" spans="1:7">
      <c r="A79" s="1">
        <v>78</v>
      </c>
      <c r="B79" s="1" t="s">
        <v>143</v>
      </c>
      <c r="C79" s="1" t="s">
        <v>3</v>
      </c>
      <c r="D79" s="1">
        <v>565</v>
      </c>
      <c r="E79" s="1" t="s">
        <v>88</v>
      </c>
      <c r="F79" s="8">
        <v>1</v>
      </c>
      <c r="G79" s="1">
        <v>124.44</v>
      </c>
    </row>
    <row r="80" spans="1:7">
      <c r="A80" s="1">
        <v>79</v>
      </c>
      <c r="B80" s="1" t="s">
        <v>144</v>
      </c>
      <c r="C80" s="1" t="s">
        <v>9</v>
      </c>
      <c r="D80" s="1">
        <v>558</v>
      </c>
      <c r="E80" s="1" t="s">
        <v>86</v>
      </c>
      <c r="F80" s="8">
        <v>1</v>
      </c>
      <c r="G80" s="1">
        <v>84</v>
      </c>
    </row>
    <row r="81" spans="1:7">
      <c r="A81" s="1">
        <v>80</v>
      </c>
      <c r="B81" s="1" t="s">
        <v>145</v>
      </c>
      <c r="C81" s="1" t="s">
        <v>6</v>
      </c>
      <c r="D81" s="1">
        <v>564</v>
      </c>
      <c r="E81" s="1" t="s">
        <v>86</v>
      </c>
      <c r="F81" s="8">
        <v>1</v>
      </c>
      <c r="G81" s="1">
        <v>84</v>
      </c>
    </row>
    <row r="82" spans="1:7">
      <c r="A82" s="1">
        <v>81</v>
      </c>
      <c r="B82" s="1" t="s">
        <v>146</v>
      </c>
      <c r="C82" s="1" t="s">
        <v>3</v>
      </c>
      <c r="D82" s="1">
        <v>565</v>
      </c>
      <c r="E82" s="1" t="s">
        <v>86</v>
      </c>
      <c r="F82" s="8">
        <v>1</v>
      </c>
      <c r="G82" s="1">
        <v>84</v>
      </c>
    </row>
    <row r="83" spans="1:7">
      <c r="A83" s="1">
        <v>82</v>
      </c>
      <c r="B83" s="1" t="s">
        <v>147</v>
      </c>
      <c r="C83" s="1" t="s">
        <v>3</v>
      </c>
      <c r="D83" s="1">
        <v>565</v>
      </c>
      <c r="E83" s="1" t="s">
        <v>86</v>
      </c>
      <c r="F83" s="8">
        <v>1</v>
      </c>
      <c r="G83" s="1">
        <v>84</v>
      </c>
    </row>
    <row r="84" spans="1:7">
      <c r="A84" s="1">
        <v>83</v>
      </c>
      <c r="B84" s="1" t="s">
        <v>148</v>
      </c>
      <c r="C84" s="1" t="s">
        <v>11</v>
      </c>
      <c r="D84" s="1">
        <v>568</v>
      </c>
      <c r="E84" s="1" t="s">
        <v>86</v>
      </c>
      <c r="F84" s="8">
        <v>1</v>
      </c>
      <c r="G84" s="1">
        <v>84</v>
      </c>
    </row>
    <row r="85" spans="1:7">
      <c r="A85" s="1">
        <v>84</v>
      </c>
      <c r="B85" s="1" t="s">
        <v>149</v>
      </c>
      <c r="C85" s="1" t="s">
        <v>16</v>
      </c>
      <c r="D85" s="1">
        <v>504</v>
      </c>
      <c r="E85" s="1" t="s">
        <v>87</v>
      </c>
      <c r="F85" s="8">
        <v>1</v>
      </c>
      <c r="G85" s="1">
        <v>356.82</v>
      </c>
    </row>
    <row r="86" spans="1:7">
      <c r="A86" s="1">
        <v>85</v>
      </c>
      <c r="B86" s="1" t="s">
        <v>149</v>
      </c>
      <c r="C86" s="1" t="s">
        <v>16</v>
      </c>
      <c r="D86" s="1">
        <v>504</v>
      </c>
      <c r="E86" s="1" t="s">
        <v>88</v>
      </c>
      <c r="F86" s="8">
        <v>1</v>
      </c>
      <c r="G86" s="1">
        <v>124.44</v>
      </c>
    </row>
    <row r="87" spans="1:7">
      <c r="A87" s="1">
        <v>86</v>
      </c>
      <c r="B87" s="15" t="s">
        <v>236</v>
      </c>
      <c r="C87" s="15" t="s">
        <v>18</v>
      </c>
      <c r="D87" s="1">
        <v>574</v>
      </c>
      <c r="E87" s="15" t="s">
        <v>86</v>
      </c>
      <c r="F87" s="8">
        <v>1</v>
      </c>
      <c r="G87" s="15">
        <v>84</v>
      </c>
    </row>
    <row r="88" spans="1:7">
      <c r="A88" s="1">
        <v>87</v>
      </c>
      <c r="B88" s="1" t="s">
        <v>150</v>
      </c>
      <c r="C88" s="1" t="s">
        <v>9</v>
      </c>
      <c r="D88" s="1">
        <v>558</v>
      </c>
      <c r="E88" s="1" t="s">
        <v>86</v>
      </c>
      <c r="F88" s="8">
        <v>1</v>
      </c>
      <c r="G88" s="1">
        <v>84</v>
      </c>
    </row>
    <row r="89" spans="1:7">
      <c r="A89" s="1">
        <v>88</v>
      </c>
      <c r="B89" s="1" t="s">
        <v>151</v>
      </c>
      <c r="C89" s="1" t="s">
        <v>6</v>
      </c>
      <c r="D89" s="1">
        <v>564</v>
      </c>
      <c r="E89" s="1" t="s">
        <v>86</v>
      </c>
      <c r="F89" s="8">
        <v>1</v>
      </c>
      <c r="G89" s="1">
        <v>84</v>
      </c>
    </row>
    <row r="90" spans="1:7">
      <c r="A90" s="1">
        <v>89</v>
      </c>
      <c r="B90" s="1" t="s">
        <v>152</v>
      </c>
      <c r="C90" s="1" t="s">
        <v>18</v>
      </c>
      <c r="D90" s="1">
        <v>574</v>
      </c>
      <c r="E90" s="1" t="s">
        <v>86</v>
      </c>
      <c r="F90" s="8">
        <v>1</v>
      </c>
      <c r="G90" s="1">
        <v>84</v>
      </c>
    </row>
    <row r="91" spans="1:7">
      <c r="A91" s="1">
        <v>90</v>
      </c>
      <c r="B91" s="1" t="s">
        <v>252</v>
      </c>
      <c r="C91" s="1" t="s">
        <v>3</v>
      </c>
      <c r="D91" s="1">
        <v>565</v>
      </c>
      <c r="E91" s="1" t="s">
        <v>86</v>
      </c>
      <c r="F91" s="1">
        <v>1</v>
      </c>
      <c r="G91" s="1">
        <v>84</v>
      </c>
    </row>
    <row r="92" spans="1:7">
      <c r="A92" s="1">
        <v>91</v>
      </c>
      <c r="B92" s="1" t="s">
        <v>153</v>
      </c>
      <c r="C92" s="1" t="s">
        <v>4</v>
      </c>
      <c r="D92" s="1">
        <v>579</v>
      </c>
      <c r="E92" s="1" t="s">
        <v>86</v>
      </c>
      <c r="F92" s="8">
        <v>1</v>
      </c>
      <c r="G92" s="1">
        <v>84</v>
      </c>
    </row>
    <row r="93" spans="1:7">
      <c r="A93" s="1">
        <v>92</v>
      </c>
      <c r="B93" s="1" t="s">
        <v>154</v>
      </c>
      <c r="C93" s="1" t="s">
        <v>3</v>
      </c>
      <c r="D93" s="1">
        <v>565</v>
      </c>
      <c r="E93" s="1" t="s">
        <v>86</v>
      </c>
      <c r="F93" s="8">
        <v>1</v>
      </c>
      <c r="G93" s="1">
        <v>84</v>
      </c>
    </row>
    <row r="94" spans="1:7">
      <c r="A94" s="1">
        <v>93</v>
      </c>
      <c r="B94" s="1" t="s">
        <v>155</v>
      </c>
      <c r="C94" s="1" t="s">
        <v>1</v>
      </c>
      <c r="D94" s="1">
        <v>502</v>
      </c>
      <c r="E94" s="1" t="s">
        <v>86</v>
      </c>
      <c r="F94" s="8">
        <v>1</v>
      </c>
      <c r="G94" s="1">
        <v>84</v>
      </c>
    </row>
    <row r="95" spans="1:7">
      <c r="A95" s="1">
        <v>94</v>
      </c>
      <c r="B95" s="1" t="s">
        <v>156</v>
      </c>
      <c r="C95" s="1" t="s">
        <v>11</v>
      </c>
      <c r="D95" s="1">
        <v>568</v>
      </c>
      <c r="E95" s="1" t="s">
        <v>86</v>
      </c>
      <c r="F95" s="8">
        <v>1</v>
      </c>
      <c r="G95" s="1">
        <v>84</v>
      </c>
    </row>
    <row r="96" spans="1:7">
      <c r="A96" s="1">
        <v>95</v>
      </c>
      <c r="B96" s="1" t="s">
        <v>231</v>
      </c>
      <c r="C96" s="1" t="s">
        <v>10</v>
      </c>
      <c r="D96" s="1">
        <v>572</v>
      </c>
      <c r="E96" s="1" t="s">
        <v>86</v>
      </c>
      <c r="F96" s="1">
        <v>1</v>
      </c>
      <c r="G96" s="1">
        <v>84</v>
      </c>
    </row>
    <row r="97" spans="1:7">
      <c r="A97" s="1">
        <v>96</v>
      </c>
      <c r="B97" s="1" t="s">
        <v>157</v>
      </c>
      <c r="C97" s="1" t="s">
        <v>3</v>
      </c>
      <c r="D97" s="1">
        <v>565</v>
      </c>
      <c r="E97" s="1" t="s">
        <v>86</v>
      </c>
      <c r="F97" s="8">
        <v>1</v>
      </c>
      <c r="G97" s="1">
        <v>84</v>
      </c>
    </row>
    <row r="98" spans="1:7">
      <c r="A98" s="1">
        <v>97</v>
      </c>
      <c r="B98" s="1" t="s">
        <v>158</v>
      </c>
      <c r="C98" s="1" t="s">
        <v>10</v>
      </c>
      <c r="D98" s="1">
        <v>572</v>
      </c>
      <c r="E98" s="1" t="s">
        <v>86</v>
      </c>
      <c r="F98" s="8">
        <v>1</v>
      </c>
      <c r="G98" s="1">
        <v>84</v>
      </c>
    </row>
    <row r="99" spans="1:7">
      <c r="A99" s="1">
        <v>98</v>
      </c>
      <c r="B99" s="1" t="s">
        <v>159</v>
      </c>
      <c r="C99" s="1" t="s">
        <v>9</v>
      </c>
      <c r="D99" s="1">
        <v>558</v>
      </c>
      <c r="E99" s="1" t="s">
        <v>87</v>
      </c>
      <c r="F99" s="8">
        <v>1</v>
      </c>
      <c r="G99" s="1">
        <v>356.82</v>
      </c>
    </row>
    <row r="100" spans="1:7">
      <c r="A100" s="1">
        <v>99</v>
      </c>
      <c r="B100" s="1" t="s">
        <v>159</v>
      </c>
      <c r="C100" s="1" t="s">
        <v>9</v>
      </c>
      <c r="D100" s="1">
        <v>558</v>
      </c>
      <c r="E100" s="1" t="s">
        <v>88</v>
      </c>
      <c r="F100" s="8">
        <v>1</v>
      </c>
      <c r="G100" s="1">
        <v>124.44</v>
      </c>
    </row>
    <row r="101" spans="1:7">
      <c r="A101" s="1">
        <v>100</v>
      </c>
      <c r="B101" s="15" t="s">
        <v>268</v>
      </c>
      <c r="C101" s="15" t="s">
        <v>10</v>
      </c>
      <c r="D101" s="15">
        <v>572</v>
      </c>
      <c r="E101" s="15" t="s">
        <v>86</v>
      </c>
      <c r="F101" s="8">
        <v>1</v>
      </c>
      <c r="G101" s="15">
        <v>84</v>
      </c>
    </row>
    <row r="102" spans="1:7">
      <c r="A102" s="1">
        <v>101</v>
      </c>
      <c r="B102" s="1" t="s">
        <v>160</v>
      </c>
      <c r="C102" s="1" t="s">
        <v>6</v>
      </c>
      <c r="D102" s="1">
        <v>564</v>
      </c>
      <c r="E102" s="1" t="s">
        <v>86</v>
      </c>
      <c r="F102" s="8">
        <v>1</v>
      </c>
      <c r="G102" s="1">
        <v>84</v>
      </c>
    </row>
    <row r="103" spans="1:7">
      <c r="A103" s="1">
        <v>102</v>
      </c>
      <c r="B103" s="1" t="s">
        <v>161</v>
      </c>
      <c r="C103" s="1" t="s">
        <v>9</v>
      </c>
      <c r="D103" s="1">
        <v>558</v>
      </c>
      <c r="E103" s="1" t="s">
        <v>86</v>
      </c>
      <c r="F103" s="8">
        <v>1</v>
      </c>
      <c r="G103" s="1">
        <v>84</v>
      </c>
    </row>
    <row r="104" spans="1:7">
      <c r="A104" s="1">
        <v>103</v>
      </c>
      <c r="B104" s="1" t="s">
        <v>162</v>
      </c>
      <c r="C104" s="1" t="s">
        <v>18</v>
      </c>
      <c r="D104" s="1">
        <v>574</v>
      </c>
      <c r="E104" s="1" t="s">
        <v>86</v>
      </c>
      <c r="F104" s="8">
        <v>1</v>
      </c>
      <c r="G104" s="1">
        <v>84</v>
      </c>
    </row>
    <row r="105" spans="1:7">
      <c r="A105" s="1">
        <v>104</v>
      </c>
      <c r="B105" s="1" t="s">
        <v>163</v>
      </c>
      <c r="C105" s="1" t="s">
        <v>7</v>
      </c>
      <c r="D105" s="1">
        <v>567</v>
      </c>
      <c r="E105" s="1" t="s">
        <v>86</v>
      </c>
      <c r="F105" s="8">
        <v>1</v>
      </c>
      <c r="G105" s="1">
        <v>84</v>
      </c>
    </row>
    <row r="106" spans="1:7">
      <c r="A106" s="1">
        <v>105</v>
      </c>
      <c r="B106" s="1" t="s">
        <v>164</v>
      </c>
      <c r="C106" s="1" t="s">
        <v>3</v>
      </c>
      <c r="D106" s="1">
        <v>565</v>
      </c>
      <c r="E106" s="1" t="s">
        <v>88</v>
      </c>
      <c r="F106" s="8">
        <v>1</v>
      </c>
      <c r="G106" s="1">
        <v>124.44</v>
      </c>
    </row>
    <row r="107" spans="1:7">
      <c r="A107" s="1">
        <v>106</v>
      </c>
      <c r="B107" s="1" t="s">
        <v>164</v>
      </c>
      <c r="C107" s="1" t="s">
        <v>3</v>
      </c>
      <c r="D107" s="1">
        <v>565</v>
      </c>
      <c r="E107" s="1" t="s">
        <v>212</v>
      </c>
      <c r="F107" s="8">
        <v>1</v>
      </c>
      <c r="G107" s="1">
        <v>720.75</v>
      </c>
    </row>
    <row r="108" spans="1:7">
      <c r="A108" s="1">
        <v>107</v>
      </c>
      <c r="B108" s="1" t="s">
        <v>165</v>
      </c>
      <c r="C108" s="1" t="s">
        <v>3</v>
      </c>
      <c r="D108" s="1">
        <v>565</v>
      </c>
      <c r="E108" s="1" t="s">
        <v>88</v>
      </c>
      <c r="F108" s="8">
        <v>1</v>
      </c>
      <c r="G108" s="1">
        <v>124.44</v>
      </c>
    </row>
    <row r="109" spans="1:7">
      <c r="A109" s="1">
        <v>108</v>
      </c>
      <c r="B109" s="1" t="s">
        <v>250</v>
      </c>
      <c r="C109" s="1" t="s">
        <v>8</v>
      </c>
      <c r="D109" s="1">
        <v>555</v>
      </c>
      <c r="E109" s="1" t="s">
        <v>86</v>
      </c>
      <c r="F109" s="8">
        <v>1</v>
      </c>
      <c r="G109" s="1">
        <v>84</v>
      </c>
    </row>
    <row r="110" spans="1:7">
      <c r="A110" s="1">
        <v>109</v>
      </c>
      <c r="B110" s="1" t="s">
        <v>166</v>
      </c>
      <c r="C110" s="1" t="s">
        <v>8</v>
      </c>
      <c r="D110" s="1">
        <v>555</v>
      </c>
      <c r="E110" s="1" t="s">
        <v>86</v>
      </c>
      <c r="F110" s="8">
        <v>1</v>
      </c>
      <c r="G110" s="1">
        <v>84</v>
      </c>
    </row>
    <row r="111" spans="1:7">
      <c r="A111" s="1">
        <v>110</v>
      </c>
      <c r="B111" s="1" t="s">
        <v>166</v>
      </c>
      <c r="C111" s="1" t="s">
        <v>8</v>
      </c>
      <c r="D111" s="1">
        <v>555</v>
      </c>
      <c r="E111" s="1" t="s">
        <v>223</v>
      </c>
      <c r="F111" s="8">
        <v>1</v>
      </c>
      <c r="G111" s="1">
        <v>133.77000000000001</v>
      </c>
    </row>
    <row r="112" spans="1:7">
      <c r="A112" s="1">
        <v>111</v>
      </c>
      <c r="B112" s="1" t="s">
        <v>167</v>
      </c>
      <c r="C112" s="1" t="s">
        <v>16</v>
      </c>
      <c r="D112" s="1">
        <v>504</v>
      </c>
      <c r="E112" s="1" t="s">
        <v>87</v>
      </c>
      <c r="F112" s="8">
        <v>1</v>
      </c>
      <c r="G112" s="1">
        <v>356.82</v>
      </c>
    </row>
    <row r="113" spans="1:7">
      <c r="A113" s="1">
        <v>112</v>
      </c>
      <c r="B113" s="1" t="s">
        <v>167</v>
      </c>
      <c r="C113" s="1" t="s">
        <v>16</v>
      </c>
      <c r="D113" s="1">
        <v>504</v>
      </c>
      <c r="E113" s="1" t="s">
        <v>88</v>
      </c>
      <c r="F113" s="8">
        <v>1</v>
      </c>
      <c r="G113" s="1">
        <v>124.44</v>
      </c>
    </row>
    <row r="114" spans="1:7">
      <c r="A114" s="1">
        <v>113</v>
      </c>
      <c r="B114" s="1" t="s">
        <v>168</v>
      </c>
      <c r="C114" s="1" t="s">
        <v>4</v>
      </c>
      <c r="D114" s="1">
        <v>579</v>
      </c>
      <c r="E114" s="1" t="s">
        <v>86</v>
      </c>
      <c r="F114" s="8">
        <v>1</v>
      </c>
      <c r="G114" s="1">
        <v>84</v>
      </c>
    </row>
    <row r="115" spans="1:7">
      <c r="A115" s="1">
        <v>114</v>
      </c>
      <c r="B115" s="1" t="s">
        <v>169</v>
      </c>
      <c r="C115" s="1" t="s">
        <v>6</v>
      </c>
      <c r="D115" s="1">
        <v>564</v>
      </c>
      <c r="E115" s="1" t="s">
        <v>88</v>
      </c>
      <c r="F115" s="8">
        <v>1</v>
      </c>
      <c r="G115" s="1">
        <v>124.44</v>
      </c>
    </row>
    <row r="116" spans="1:7">
      <c r="A116" s="1">
        <v>115</v>
      </c>
      <c r="B116" s="1" t="s">
        <v>169</v>
      </c>
      <c r="C116" s="1" t="s">
        <v>6</v>
      </c>
      <c r="D116" s="1">
        <v>564</v>
      </c>
      <c r="E116" s="1" t="s">
        <v>87</v>
      </c>
      <c r="F116" s="8">
        <v>1</v>
      </c>
      <c r="G116" s="1">
        <v>356.82</v>
      </c>
    </row>
    <row r="117" spans="1:7">
      <c r="A117" s="1">
        <v>116</v>
      </c>
      <c r="B117" s="1" t="s">
        <v>170</v>
      </c>
      <c r="C117" s="1" t="s">
        <v>3</v>
      </c>
      <c r="D117" s="1">
        <v>565</v>
      </c>
      <c r="E117" s="1" t="s">
        <v>86</v>
      </c>
      <c r="F117" s="8">
        <v>1</v>
      </c>
      <c r="G117" s="1">
        <v>84</v>
      </c>
    </row>
    <row r="118" spans="1:7">
      <c r="A118" s="1">
        <v>117</v>
      </c>
      <c r="B118" s="15" t="s">
        <v>219</v>
      </c>
      <c r="C118" s="15" t="s">
        <v>10</v>
      </c>
      <c r="D118" s="1">
        <v>572</v>
      </c>
      <c r="E118" s="1" t="s">
        <v>86</v>
      </c>
      <c r="F118" s="8">
        <v>1</v>
      </c>
      <c r="G118" s="1">
        <v>84</v>
      </c>
    </row>
    <row r="119" spans="1:7">
      <c r="A119" s="1">
        <v>118</v>
      </c>
      <c r="B119" s="1" t="s">
        <v>171</v>
      </c>
      <c r="C119" s="1" t="s">
        <v>4</v>
      </c>
      <c r="D119" s="1">
        <v>579</v>
      </c>
      <c r="E119" s="1" t="s">
        <v>86</v>
      </c>
      <c r="F119" s="8">
        <v>1</v>
      </c>
      <c r="G119" s="1">
        <v>84</v>
      </c>
    </row>
    <row r="120" spans="1:7">
      <c r="A120" s="1">
        <v>119</v>
      </c>
      <c r="B120" s="1" t="s">
        <v>172</v>
      </c>
      <c r="C120" s="1" t="s">
        <v>16</v>
      </c>
      <c r="D120" s="1">
        <v>504</v>
      </c>
      <c r="E120" s="1" t="s">
        <v>87</v>
      </c>
      <c r="F120" s="8">
        <v>1</v>
      </c>
      <c r="G120" s="1">
        <v>356.82</v>
      </c>
    </row>
    <row r="121" spans="1:7">
      <c r="A121" s="1">
        <v>120</v>
      </c>
      <c r="B121" s="1" t="s">
        <v>172</v>
      </c>
      <c r="C121" s="1" t="s">
        <v>16</v>
      </c>
      <c r="D121" s="1">
        <v>504</v>
      </c>
      <c r="E121" s="1" t="s">
        <v>88</v>
      </c>
      <c r="F121" s="8">
        <v>1</v>
      </c>
      <c r="G121" s="1">
        <v>124.44</v>
      </c>
    </row>
    <row r="122" spans="1:7">
      <c r="A122" s="1">
        <v>121</v>
      </c>
      <c r="B122" s="1" t="s">
        <v>173</v>
      </c>
      <c r="C122" s="1" t="s">
        <v>10</v>
      </c>
      <c r="D122" s="1">
        <v>572</v>
      </c>
      <c r="E122" s="1" t="s">
        <v>86</v>
      </c>
      <c r="F122" s="8">
        <v>1</v>
      </c>
      <c r="G122" s="1">
        <v>84</v>
      </c>
    </row>
    <row r="123" spans="1:7">
      <c r="A123" s="1">
        <v>122</v>
      </c>
      <c r="B123" s="15" t="s">
        <v>271</v>
      </c>
      <c r="C123" s="15" t="s">
        <v>6</v>
      </c>
      <c r="D123" s="15">
        <v>564</v>
      </c>
      <c r="E123" s="15" t="s">
        <v>86</v>
      </c>
      <c r="F123" s="8">
        <v>1</v>
      </c>
      <c r="G123" s="15">
        <v>84</v>
      </c>
    </row>
    <row r="124" spans="1:7">
      <c r="A124" s="1">
        <v>123</v>
      </c>
      <c r="B124" s="1" t="s">
        <v>174</v>
      </c>
      <c r="C124" s="1" t="s">
        <v>18</v>
      </c>
      <c r="D124" s="1">
        <v>574</v>
      </c>
      <c r="E124" s="1" t="s">
        <v>86</v>
      </c>
      <c r="F124" s="8">
        <v>1</v>
      </c>
      <c r="G124" s="1">
        <v>84</v>
      </c>
    </row>
    <row r="125" spans="1:7">
      <c r="A125" s="1">
        <v>124</v>
      </c>
      <c r="B125" s="1" t="s">
        <v>175</v>
      </c>
      <c r="C125" s="1" t="s">
        <v>4</v>
      </c>
      <c r="D125" s="1">
        <v>579</v>
      </c>
      <c r="E125" s="1" t="s">
        <v>86</v>
      </c>
      <c r="F125" s="8">
        <v>1</v>
      </c>
      <c r="G125" s="1">
        <v>84</v>
      </c>
    </row>
    <row r="126" spans="1:7">
      <c r="A126" s="1">
        <v>125</v>
      </c>
      <c r="B126" s="1" t="s">
        <v>176</v>
      </c>
      <c r="C126" s="1" t="s">
        <v>11</v>
      </c>
      <c r="D126" s="1">
        <v>568</v>
      </c>
      <c r="E126" s="1" t="s">
        <v>86</v>
      </c>
      <c r="F126" s="8">
        <v>1</v>
      </c>
      <c r="G126" s="1">
        <v>84</v>
      </c>
    </row>
    <row r="127" spans="1:7">
      <c r="A127" s="1">
        <v>126</v>
      </c>
      <c r="B127" s="1" t="s">
        <v>177</v>
      </c>
      <c r="C127" s="1" t="s">
        <v>2</v>
      </c>
      <c r="D127" s="1">
        <v>557</v>
      </c>
      <c r="E127" s="1" t="s">
        <v>88</v>
      </c>
      <c r="F127" s="8">
        <v>1</v>
      </c>
      <c r="G127" s="1">
        <v>124.44</v>
      </c>
    </row>
    <row r="128" spans="1:7">
      <c r="A128" s="1">
        <v>127</v>
      </c>
      <c r="B128" s="1" t="s">
        <v>177</v>
      </c>
      <c r="C128" s="1" t="s">
        <v>2</v>
      </c>
      <c r="D128" s="1">
        <v>557</v>
      </c>
      <c r="E128" s="1" t="s">
        <v>212</v>
      </c>
      <c r="F128" s="8">
        <v>1</v>
      </c>
      <c r="G128" s="1">
        <v>720.75</v>
      </c>
    </row>
    <row r="129" spans="1:7">
      <c r="A129" s="1">
        <v>128</v>
      </c>
      <c r="B129" s="1" t="s">
        <v>178</v>
      </c>
      <c r="C129" s="1" t="s">
        <v>6</v>
      </c>
      <c r="D129" s="1">
        <v>564</v>
      </c>
      <c r="E129" s="1" t="s">
        <v>86</v>
      </c>
      <c r="F129" s="8">
        <v>1</v>
      </c>
      <c r="G129" s="1">
        <v>84</v>
      </c>
    </row>
    <row r="130" spans="1:7">
      <c r="A130" s="1">
        <v>129</v>
      </c>
      <c r="B130" s="1" t="s">
        <v>179</v>
      </c>
      <c r="C130" s="1" t="s">
        <v>18</v>
      </c>
      <c r="D130" s="1">
        <v>574</v>
      </c>
      <c r="E130" s="1" t="s">
        <v>86</v>
      </c>
      <c r="F130" s="8">
        <v>1</v>
      </c>
      <c r="G130" s="1">
        <v>84</v>
      </c>
    </row>
    <row r="131" spans="1:7">
      <c r="A131" s="1">
        <v>130</v>
      </c>
      <c r="B131" s="1" t="s">
        <v>180</v>
      </c>
      <c r="C131" s="1" t="s">
        <v>3</v>
      </c>
      <c r="D131" s="1">
        <v>565</v>
      </c>
      <c r="E131" s="1" t="s">
        <v>86</v>
      </c>
      <c r="F131" s="8">
        <v>1</v>
      </c>
      <c r="G131" s="1">
        <v>84</v>
      </c>
    </row>
    <row r="132" spans="1:7">
      <c r="A132" s="1">
        <v>131</v>
      </c>
      <c r="B132" s="1" t="s">
        <v>181</v>
      </c>
      <c r="C132" s="1" t="s">
        <v>3</v>
      </c>
      <c r="D132" s="1">
        <v>565</v>
      </c>
      <c r="E132" s="1" t="s">
        <v>86</v>
      </c>
      <c r="F132" s="8">
        <v>1</v>
      </c>
      <c r="G132" s="1">
        <v>84</v>
      </c>
    </row>
    <row r="133" spans="1:7">
      <c r="A133" s="1">
        <v>132</v>
      </c>
      <c r="B133" s="1" t="s">
        <v>182</v>
      </c>
      <c r="C133" s="1" t="s">
        <v>3</v>
      </c>
      <c r="D133" s="1">
        <v>565</v>
      </c>
      <c r="E133" s="1" t="s">
        <v>86</v>
      </c>
      <c r="F133" s="8">
        <v>1</v>
      </c>
      <c r="G133" s="1">
        <v>84</v>
      </c>
    </row>
    <row r="134" spans="1:7">
      <c r="A134" s="1">
        <v>133</v>
      </c>
      <c r="B134" s="1" t="s">
        <v>183</v>
      </c>
      <c r="C134" s="1" t="s">
        <v>3</v>
      </c>
      <c r="D134" s="1">
        <v>565</v>
      </c>
      <c r="E134" s="1" t="s">
        <v>86</v>
      </c>
      <c r="F134" s="8">
        <v>1</v>
      </c>
      <c r="G134" s="1">
        <v>84</v>
      </c>
    </row>
    <row r="135" spans="1:7">
      <c r="A135" s="1">
        <v>134</v>
      </c>
      <c r="B135" s="1" t="s">
        <v>184</v>
      </c>
      <c r="C135" s="1" t="s">
        <v>9</v>
      </c>
      <c r="D135" s="1">
        <v>558</v>
      </c>
      <c r="E135" s="1" t="s">
        <v>86</v>
      </c>
      <c r="F135" s="8">
        <v>1</v>
      </c>
      <c r="G135" s="1">
        <v>84</v>
      </c>
    </row>
    <row r="136" spans="1:7">
      <c r="A136" s="1">
        <v>135</v>
      </c>
      <c r="B136" s="1" t="s">
        <v>185</v>
      </c>
      <c r="C136" s="1" t="s">
        <v>11</v>
      </c>
      <c r="D136" s="1">
        <v>568</v>
      </c>
      <c r="E136" s="1" t="s">
        <v>86</v>
      </c>
      <c r="F136" s="8">
        <v>1</v>
      </c>
      <c r="G136" s="1">
        <v>84</v>
      </c>
    </row>
    <row r="137" spans="1:7">
      <c r="A137" s="1">
        <v>136</v>
      </c>
      <c r="B137" s="1" t="s">
        <v>186</v>
      </c>
      <c r="C137" s="1" t="s">
        <v>6</v>
      </c>
      <c r="D137" s="1">
        <v>564</v>
      </c>
      <c r="E137" s="1" t="s">
        <v>86</v>
      </c>
      <c r="F137" s="8">
        <v>1</v>
      </c>
      <c r="G137" s="1">
        <v>84</v>
      </c>
    </row>
    <row r="138" spans="1:7">
      <c r="A138" s="1">
        <v>137</v>
      </c>
      <c r="B138" s="1" t="s">
        <v>187</v>
      </c>
      <c r="C138" s="1" t="s">
        <v>7</v>
      </c>
      <c r="D138" s="1">
        <v>567</v>
      </c>
      <c r="E138" s="1" t="s">
        <v>88</v>
      </c>
      <c r="F138" s="8">
        <v>1</v>
      </c>
      <c r="G138" s="1">
        <v>124.44</v>
      </c>
    </row>
    <row r="139" spans="1:7">
      <c r="A139" s="1">
        <v>138</v>
      </c>
      <c r="B139" s="1" t="s">
        <v>187</v>
      </c>
      <c r="C139" s="1" t="s">
        <v>7</v>
      </c>
      <c r="D139" s="1">
        <v>567</v>
      </c>
      <c r="E139" s="1" t="s">
        <v>87</v>
      </c>
      <c r="F139" s="8">
        <v>1</v>
      </c>
      <c r="G139" s="1">
        <v>356.82</v>
      </c>
    </row>
    <row r="140" spans="1:7">
      <c r="A140" s="1">
        <v>139</v>
      </c>
      <c r="B140" s="1" t="s">
        <v>188</v>
      </c>
      <c r="C140" s="1" t="s">
        <v>10</v>
      </c>
      <c r="D140" s="1">
        <v>572</v>
      </c>
      <c r="E140" s="1" t="s">
        <v>87</v>
      </c>
      <c r="F140" s="8">
        <v>1</v>
      </c>
      <c r="G140" s="1">
        <v>356.82</v>
      </c>
    </row>
    <row r="141" spans="1:7">
      <c r="A141" s="1">
        <v>140</v>
      </c>
      <c r="B141" s="1" t="s">
        <v>188</v>
      </c>
      <c r="C141" s="1" t="s">
        <v>10</v>
      </c>
      <c r="D141" s="1">
        <v>572</v>
      </c>
      <c r="E141" s="1" t="s">
        <v>88</v>
      </c>
      <c r="F141" s="8">
        <v>1</v>
      </c>
      <c r="G141" s="1">
        <v>124.44</v>
      </c>
    </row>
    <row r="142" spans="1:7">
      <c r="A142" s="1">
        <v>141</v>
      </c>
      <c r="B142" s="1" t="s">
        <v>214</v>
      </c>
      <c r="C142" s="1" t="s">
        <v>11</v>
      </c>
      <c r="D142" s="1">
        <v>568</v>
      </c>
      <c r="E142" s="1" t="s">
        <v>86</v>
      </c>
      <c r="F142" s="1">
        <v>1</v>
      </c>
      <c r="G142" s="1">
        <v>84</v>
      </c>
    </row>
    <row r="143" spans="1:7">
      <c r="A143" s="1">
        <v>142</v>
      </c>
      <c r="B143" s="1" t="s">
        <v>189</v>
      </c>
      <c r="C143" s="1" t="s">
        <v>11</v>
      </c>
      <c r="D143" s="1">
        <v>568</v>
      </c>
      <c r="E143" s="1" t="s">
        <v>86</v>
      </c>
      <c r="F143" s="8">
        <v>1</v>
      </c>
      <c r="G143" s="1">
        <v>84</v>
      </c>
    </row>
    <row r="144" spans="1:7">
      <c r="A144" s="1">
        <v>143</v>
      </c>
      <c r="B144" s="1" t="s">
        <v>190</v>
      </c>
      <c r="C144" s="1" t="s">
        <v>10</v>
      </c>
      <c r="D144" s="1">
        <v>572</v>
      </c>
      <c r="E144" s="1" t="s">
        <v>86</v>
      </c>
      <c r="F144" s="8">
        <v>1</v>
      </c>
      <c r="G144" s="1">
        <v>84</v>
      </c>
    </row>
    <row r="145" spans="1:7">
      <c r="A145" s="1">
        <v>144</v>
      </c>
      <c r="B145" s="1" t="s">
        <v>191</v>
      </c>
      <c r="C145" s="1" t="s">
        <v>18</v>
      </c>
      <c r="D145" s="1">
        <v>574</v>
      </c>
      <c r="E145" s="1" t="s">
        <v>86</v>
      </c>
      <c r="F145" s="8">
        <v>1</v>
      </c>
      <c r="G145" s="1">
        <v>84</v>
      </c>
    </row>
    <row r="146" spans="1:7">
      <c r="A146" s="1">
        <v>145</v>
      </c>
      <c r="B146" s="1" t="s">
        <v>192</v>
      </c>
      <c r="C146" s="1" t="s">
        <v>18</v>
      </c>
      <c r="D146" s="1">
        <v>574</v>
      </c>
      <c r="E146" s="1" t="s">
        <v>86</v>
      </c>
      <c r="F146" s="8">
        <v>1</v>
      </c>
      <c r="G146" s="1">
        <v>84</v>
      </c>
    </row>
    <row r="147" spans="1:7">
      <c r="A147" s="1">
        <v>146</v>
      </c>
      <c r="B147" s="1" t="s">
        <v>193</v>
      </c>
      <c r="C147" s="1" t="s">
        <v>6</v>
      </c>
      <c r="D147" s="1">
        <v>564</v>
      </c>
      <c r="E147" s="1" t="s">
        <v>86</v>
      </c>
      <c r="F147" s="8">
        <v>1</v>
      </c>
      <c r="G147" s="1">
        <v>84</v>
      </c>
    </row>
    <row r="148" spans="1:7">
      <c r="A148" s="1">
        <v>147</v>
      </c>
      <c r="B148" s="1" t="s">
        <v>194</v>
      </c>
      <c r="C148" s="1" t="s">
        <v>3</v>
      </c>
      <c r="D148" s="1">
        <v>565</v>
      </c>
      <c r="E148" s="1" t="s">
        <v>86</v>
      </c>
      <c r="F148" s="8">
        <v>1</v>
      </c>
      <c r="G148" s="1">
        <v>84</v>
      </c>
    </row>
    <row r="149" spans="1:7">
      <c r="A149" s="1">
        <v>148</v>
      </c>
      <c r="B149" s="1" t="s">
        <v>195</v>
      </c>
      <c r="C149" s="1" t="s">
        <v>11</v>
      </c>
      <c r="D149" s="1">
        <v>568</v>
      </c>
      <c r="E149" s="1" t="s">
        <v>86</v>
      </c>
      <c r="F149" s="8">
        <v>1</v>
      </c>
      <c r="G149" s="1">
        <v>84</v>
      </c>
    </row>
    <row r="150" spans="1:7">
      <c r="A150" s="1">
        <v>149</v>
      </c>
      <c r="B150" s="1" t="s">
        <v>196</v>
      </c>
      <c r="C150" s="1" t="s">
        <v>3</v>
      </c>
      <c r="D150" s="1">
        <v>565</v>
      </c>
      <c r="E150" s="1" t="s">
        <v>86</v>
      </c>
      <c r="F150" s="8">
        <v>1</v>
      </c>
      <c r="G150" s="1">
        <v>84</v>
      </c>
    </row>
    <row r="151" spans="1:7">
      <c r="A151" s="1">
        <v>150</v>
      </c>
      <c r="B151" s="1" t="s">
        <v>197</v>
      </c>
      <c r="C151" s="1" t="s">
        <v>6</v>
      </c>
      <c r="D151" s="1">
        <v>564</v>
      </c>
      <c r="E151" s="1" t="s">
        <v>86</v>
      </c>
      <c r="F151" s="8">
        <v>1</v>
      </c>
      <c r="G151" s="1">
        <v>84</v>
      </c>
    </row>
    <row r="152" spans="1:7">
      <c r="A152" s="1">
        <v>151</v>
      </c>
      <c r="B152" s="1" t="s">
        <v>239</v>
      </c>
      <c r="C152" s="1" t="s">
        <v>7</v>
      </c>
      <c r="D152" s="1">
        <v>567</v>
      </c>
      <c r="E152" s="1" t="s">
        <v>86</v>
      </c>
      <c r="F152" s="1">
        <v>1</v>
      </c>
      <c r="G152" s="1">
        <v>84</v>
      </c>
    </row>
    <row r="153" spans="1:7">
      <c r="A153" s="1">
        <v>152</v>
      </c>
      <c r="B153" s="1" t="s">
        <v>198</v>
      </c>
      <c r="C153" s="1" t="s">
        <v>5</v>
      </c>
      <c r="D153" s="1">
        <v>566</v>
      </c>
      <c r="E153" s="1" t="s">
        <v>86</v>
      </c>
      <c r="F153" s="8">
        <v>1</v>
      </c>
      <c r="G153" s="1">
        <v>84</v>
      </c>
    </row>
    <row r="154" spans="1:7">
      <c r="A154" s="1">
        <v>153</v>
      </c>
      <c r="B154" s="1" t="s">
        <v>199</v>
      </c>
      <c r="C154" s="1" t="s">
        <v>10</v>
      </c>
      <c r="D154" s="1">
        <v>572</v>
      </c>
      <c r="E154" s="1" t="s">
        <v>86</v>
      </c>
      <c r="F154" s="8">
        <v>1</v>
      </c>
      <c r="G154" s="1">
        <v>84</v>
      </c>
    </row>
    <row r="155" spans="1:7">
      <c r="A155" s="1">
        <v>154</v>
      </c>
      <c r="B155" s="1" t="s">
        <v>200</v>
      </c>
      <c r="C155" s="1" t="s">
        <v>6</v>
      </c>
      <c r="D155" s="1">
        <v>564</v>
      </c>
      <c r="E155" s="1" t="s">
        <v>87</v>
      </c>
      <c r="F155" s="8">
        <v>1</v>
      </c>
      <c r="G155" s="1">
        <v>356.82</v>
      </c>
    </row>
    <row r="156" spans="1:7">
      <c r="A156" s="1">
        <v>155</v>
      </c>
      <c r="B156" s="1" t="s">
        <v>200</v>
      </c>
      <c r="C156" s="1" t="s">
        <v>6</v>
      </c>
      <c r="D156" s="1">
        <v>564</v>
      </c>
      <c r="E156" s="1" t="s">
        <v>88</v>
      </c>
      <c r="F156" s="8">
        <v>1</v>
      </c>
      <c r="G156" s="1">
        <v>124.44</v>
      </c>
    </row>
    <row r="157" spans="1:7">
      <c r="A157" s="1">
        <v>156</v>
      </c>
      <c r="B157" s="1" t="s">
        <v>201</v>
      </c>
      <c r="C157" s="1" t="s">
        <v>12</v>
      </c>
      <c r="D157" s="1">
        <v>501</v>
      </c>
      <c r="E157" s="1" t="s">
        <v>86</v>
      </c>
      <c r="F157" s="8">
        <v>1</v>
      </c>
      <c r="G157" s="1">
        <v>84</v>
      </c>
    </row>
    <row r="158" spans="1:7">
      <c r="A158" s="1">
        <v>157</v>
      </c>
      <c r="B158" s="1" t="s">
        <v>202</v>
      </c>
      <c r="C158" s="1" t="s">
        <v>6</v>
      </c>
      <c r="D158" s="1">
        <v>564</v>
      </c>
      <c r="E158" s="1" t="s">
        <v>86</v>
      </c>
      <c r="F158" s="8">
        <v>1</v>
      </c>
      <c r="G158" s="1">
        <v>84</v>
      </c>
    </row>
    <row r="159" spans="1:7">
      <c r="A159" s="1">
        <v>158</v>
      </c>
      <c r="B159" s="15" t="s">
        <v>267</v>
      </c>
      <c r="C159" s="15" t="s">
        <v>6</v>
      </c>
      <c r="D159" s="15">
        <v>564</v>
      </c>
      <c r="E159" s="15" t="s">
        <v>86</v>
      </c>
      <c r="F159" s="8">
        <v>1</v>
      </c>
      <c r="G159" s="15">
        <v>84</v>
      </c>
    </row>
    <row r="160" spans="1:7">
      <c r="A160" s="1">
        <v>159</v>
      </c>
      <c r="B160" s="1" t="s">
        <v>203</v>
      </c>
      <c r="C160" s="1" t="s">
        <v>18</v>
      </c>
      <c r="D160" s="1">
        <v>574</v>
      </c>
      <c r="E160" s="1" t="s">
        <v>88</v>
      </c>
      <c r="F160" s="8">
        <v>1</v>
      </c>
      <c r="G160" s="1">
        <v>124.44</v>
      </c>
    </row>
    <row r="161" spans="1:7">
      <c r="A161" s="1">
        <v>160</v>
      </c>
      <c r="B161" s="1" t="s">
        <v>203</v>
      </c>
      <c r="C161" s="1" t="s">
        <v>18</v>
      </c>
      <c r="D161" s="1">
        <v>574</v>
      </c>
      <c r="E161" s="1" t="s">
        <v>87</v>
      </c>
      <c r="F161" s="8">
        <v>1</v>
      </c>
      <c r="G161" s="1">
        <v>356.82</v>
      </c>
    </row>
    <row r="162" spans="1:7">
      <c r="A162" s="1">
        <v>161</v>
      </c>
      <c r="B162" s="1" t="s">
        <v>61</v>
      </c>
      <c r="C162" s="1" t="s">
        <v>5</v>
      </c>
      <c r="D162" s="1">
        <v>566</v>
      </c>
      <c r="E162" s="1" t="s">
        <v>86</v>
      </c>
      <c r="F162" s="8">
        <v>1</v>
      </c>
      <c r="G162" s="1">
        <v>84</v>
      </c>
    </row>
    <row r="163" spans="1:7">
      <c r="A163" s="1">
        <v>162</v>
      </c>
      <c r="B163" s="1" t="s">
        <v>204</v>
      </c>
      <c r="C163" s="1" t="s">
        <v>13</v>
      </c>
      <c r="D163" s="1">
        <v>575</v>
      </c>
      <c r="E163" s="1" t="s">
        <v>86</v>
      </c>
      <c r="F163" s="8">
        <v>1</v>
      </c>
      <c r="G163" s="1">
        <v>84</v>
      </c>
    </row>
    <row r="164" spans="1:7">
      <c r="A164" s="1">
        <v>163</v>
      </c>
      <c r="B164" s="1" t="s">
        <v>205</v>
      </c>
      <c r="C164" s="1" t="s">
        <v>7</v>
      </c>
      <c r="D164" s="1">
        <v>567</v>
      </c>
      <c r="E164" s="1" t="s">
        <v>86</v>
      </c>
      <c r="F164" s="8">
        <v>1</v>
      </c>
      <c r="G164" s="1">
        <v>84</v>
      </c>
    </row>
    <row r="165" spans="1:7">
      <c r="A165" s="1">
        <v>164</v>
      </c>
      <c r="B165" s="1" t="s">
        <v>206</v>
      </c>
      <c r="C165" s="1" t="s">
        <v>18</v>
      </c>
      <c r="D165" s="1">
        <v>574</v>
      </c>
      <c r="E165" s="1" t="s">
        <v>86</v>
      </c>
      <c r="F165" s="8">
        <v>1</v>
      </c>
      <c r="G165" s="1">
        <v>84</v>
      </c>
    </row>
    <row r="166" spans="1:7">
      <c r="A166" s="1">
        <v>165</v>
      </c>
      <c r="B166" s="1" t="s">
        <v>207</v>
      </c>
      <c r="C166" s="1" t="s">
        <v>5</v>
      </c>
      <c r="D166" s="1">
        <v>566</v>
      </c>
      <c r="E166" s="1" t="s">
        <v>86</v>
      </c>
      <c r="F166" s="8">
        <v>1</v>
      </c>
      <c r="G166" s="1">
        <v>84</v>
      </c>
    </row>
    <row r="167" spans="1:7">
      <c r="A167" s="1">
        <v>166</v>
      </c>
      <c r="B167" s="1" t="s">
        <v>225</v>
      </c>
      <c r="C167" s="1" t="s">
        <v>3</v>
      </c>
      <c r="D167" s="1">
        <v>565</v>
      </c>
      <c r="E167" s="1" t="s">
        <v>86</v>
      </c>
      <c r="F167" s="1">
        <v>1</v>
      </c>
      <c r="G167" s="1">
        <v>84</v>
      </c>
    </row>
    <row r="168" spans="1:7">
      <c r="A168" s="1">
        <v>167</v>
      </c>
      <c r="B168" s="1" t="s">
        <v>208</v>
      </c>
      <c r="C168" s="1" t="s">
        <v>6</v>
      </c>
      <c r="D168" s="1">
        <v>564</v>
      </c>
      <c r="E168" s="1" t="s">
        <v>86</v>
      </c>
      <c r="F168" s="8">
        <v>1</v>
      </c>
      <c r="G168" s="1">
        <v>84</v>
      </c>
    </row>
    <row r="169" spans="1:7">
      <c r="A169" s="1">
        <v>168</v>
      </c>
      <c r="B169" s="1" t="s">
        <v>85</v>
      </c>
      <c r="C169" s="1" t="s">
        <v>6</v>
      </c>
      <c r="D169" s="1">
        <v>564</v>
      </c>
      <c r="E169" s="1" t="s">
        <v>86</v>
      </c>
      <c r="F169" s="1">
        <v>1</v>
      </c>
      <c r="G169" s="1">
        <v>84</v>
      </c>
    </row>
    <row r="170" spans="1:7">
      <c r="A170" s="1">
        <v>169</v>
      </c>
      <c r="B170" s="1" t="s">
        <v>233</v>
      </c>
      <c r="C170" s="1" t="s">
        <v>10</v>
      </c>
      <c r="D170" s="1">
        <v>572</v>
      </c>
      <c r="E170" s="1" t="s">
        <v>86</v>
      </c>
      <c r="F170" s="1">
        <v>1</v>
      </c>
      <c r="G170" s="1">
        <v>84</v>
      </c>
    </row>
    <row r="171" spans="1:7">
      <c r="A171" s="1">
        <v>170</v>
      </c>
      <c r="B171" s="15" t="s">
        <v>255</v>
      </c>
      <c r="C171" s="15" t="s">
        <v>12</v>
      </c>
      <c r="D171" s="15">
        <v>501</v>
      </c>
      <c r="E171" s="15" t="s">
        <v>86</v>
      </c>
      <c r="F171" s="8">
        <v>1</v>
      </c>
      <c r="G171" s="15">
        <v>84</v>
      </c>
    </row>
    <row r="172" spans="1:7">
      <c r="A172" s="1">
        <v>171</v>
      </c>
      <c r="B172" s="1" t="s">
        <v>209</v>
      </c>
      <c r="C172" s="1" t="s">
        <v>10</v>
      </c>
      <c r="D172" s="1">
        <v>572</v>
      </c>
      <c r="E172" s="1" t="s">
        <v>86</v>
      </c>
      <c r="F172" s="8">
        <v>1</v>
      </c>
      <c r="G172" s="1">
        <v>84</v>
      </c>
    </row>
    <row r="173" spans="1:7">
      <c r="A173" s="1">
        <v>172</v>
      </c>
      <c r="B173" s="1" t="s">
        <v>210</v>
      </c>
      <c r="C173" s="1" t="s">
        <v>3</v>
      </c>
      <c r="D173" s="1">
        <v>565</v>
      </c>
      <c r="E173" s="1" t="s">
        <v>86</v>
      </c>
      <c r="F173" s="8">
        <v>1</v>
      </c>
      <c r="G173" s="1">
        <v>84</v>
      </c>
    </row>
    <row r="174" spans="1:7">
      <c r="A174" s="1">
        <v>173</v>
      </c>
      <c r="B174" s="1" t="s">
        <v>211</v>
      </c>
      <c r="C174" s="1" t="s">
        <v>8</v>
      </c>
      <c r="D174" s="1">
        <v>555</v>
      </c>
      <c r="E174" s="1" t="s">
        <v>86</v>
      </c>
      <c r="F174" s="8">
        <v>1</v>
      </c>
      <c r="G174" s="1">
        <v>84</v>
      </c>
    </row>
  </sheetData>
  <autoFilter ref="B1:G157"/>
  <sortState ref="B2:G174">
    <sortCondition ref="B2:B174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I1" sqref="I1:L30"/>
    </sheetView>
  </sheetViews>
  <sheetFormatPr defaultRowHeight="14.25"/>
  <cols>
    <col min="1" max="1" width="4.875" customWidth="1"/>
    <col min="2" max="2" width="27.125" bestFit="1" customWidth="1"/>
    <col min="3" max="4" width="10.125" customWidth="1"/>
    <col min="5" max="5" width="46.25" bestFit="1" customWidth="1"/>
    <col min="9" max="9" width="17" customWidth="1"/>
    <col min="10" max="10" width="18.25" customWidth="1"/>
    <col min="11" max="11" width="11.875" customWidth="1"/>
    <col min="12" max="12" width="13" bestFit="1" customWidth="1"/>
  </cols>
  <sheetData>
    <row r="1" spans="1:12">
      <c r="A1" s="1" t="s">
        <v>73</v>
      </c>
      <c r="B1" s="1" t="s">
        <v>74</v>
      </c>
      <c r="C1" s="1" t="s">
        <v>0</v>
      </c>
      <c r="D1" s="1" t="s">
        <v>230</v>
      </c>
      <c r="E1" s="1" t="s">
        <v>75</v>
      </c>
      <c r="F1" s="1" t="s">
        <v>76</v>
      </c>
      <c r="G1" s="1" t="s">
        <v>89</v>
      </c>
      <c r="I1" t="s">
        <v>253</v>
      </c>
    </row>
    <row r="2" spans="1:12">
      <c r="A2" s="1">
        <v>1</v>
      </c>
      <c r="B2" s="15" t="s">
        <v>258</v>
      </c>
      <c r="C2" s="15" t="s">
        <v>3</v>
      </c>
      <c r="D2" s="15">
        <v>565</v>
      </c>
      <c r="E2" s="7" t="s">
        <v>86</v>
      </c>
      <c r="F2" s="1">
        <v>1</v>
      </c>
      <c r="G2" s="1">
        <v>84</v>
      </c>
      <c r="I2" s="16" t="s">
        <v>90</v>
      </c>
      <c r="J2" s="1" t="s">
        <v>238</v>
      </c>
      <c r="K2" s="1" t="s">
        <v>91</v>
      </c>
      <c r="L2" s="1" t="s">
        <v>92</v>
      </c>
    </row>
    <row r="3" spans="1:12">
      <c r="A3" s="1">
        <v>2</v>
      </c>
      <c r="B3" s="15" t="s">
        <v>259</v>
      </c>
      <c r="C3" s="15" t="s">
        <v>1</v>
      </c>
      <c r="D3" s="15">
        <v>502</v>
      </c>
      <c r="E3" s="18" t="s">
        <v>86</v>
      </c>
      <c r="F3" s="19">
        <v>1</v>
      </c>
      <c r="G3" s="15">
        <v>84</v>
      </c>
      <c r="I3" s="17" t="s">
        <v>1</v>
      </c>
      <c r="J3" s="2">
        <v>502</v>
      </c>
      <c r="K3" s="2">
        <v>1</v>
      </c>
      <c r="L3" s="2">
        <v>84</v>
      </c>
    </row>
    <row r="4" spans="1:12">
      <c r="A4" s="1">
        <v>3</v>
      </c>
      <c r="B4" s="15" t="s">
        <v>260</v>
      </c>
      <c r="C4" s="15" t="s">
        <v>6</v>
      </c>
      <c r="D4" s="15">
        <v>564</v>
      </c>
      <c r="E4" s="7" t="s">
        <v>86</v>
      </c>
      <c r="F4" s="1">
        <v>1</v>
      </c>
      <c r="G4" s="1">
        <v>84</v>
      </c>
      <c r="I4" s="17" t="s">
        <v>3</v>
      </c>
      <c r="J4" s="2">
        <v>565</v>
      </c>
      <c r="K4" s="2">
        <v>2</v>
      </c>
      <c r="L4" s="2">
        <v>168</v>
      </c>
    </row>
    <row r="5" spans="1:12">
      <c r="A5" s="1">
        <v>4</v>
      </c>
      <c r="B5" s="15" t="s">
        <v>261</v>
      </c>
      <c r="C5" s="15" t="s">
        <v>6</v>
      </c>
      <c r="D5" s="15">
        <v>564</v>
      </c>
      <c r="E5" s="7" t="s">
        <v>86</v>
      </c>
      <c r="F5" s="1">
        <v>1</v>
      </c>
      <c r="G5" s="1">
        <v>84</v>
      </c>
      <c r="I5" s="17" t="s">
        <v>4</v>
      </c>
      <c r="J5" s="2">
        <v>579</v>
      </c>
      <c r="K5" s="2">
        <v>1</v>
      </c>
      <c r="L5" s="2">
        <v>84</v>
      </c>
    </row>
    <row r="6" spans="1:12">
      <c r="A6" s="1">
        <v>5</v>
      </c>
      <c r="B6" s="15" t="s">
        <v>262</v>
      </c>
      <c r="C6" s="15" t="s">
        <v>6</v>
      </c>
      <c r="D6" s="15">
        <v>564</v>
      </c>
      <c r="E6" s="7" t="s">
        <v>86</v>
      </c>
      <c r="F6" s="1">
        <v>1</v>
      </c>
      <c r="G6" s="1">
        <v>84</v>
      </c>
      <c r="I6" s="17" t="s">
        <v>18</v>
      </c>
      <c r="J6" s="2">
        <v>574</v>
      </c>
      <c r="K6" s="2">
        <v>1</v>
      </c>
      <c r="L6" s="2">
        <v>84</v>
      </c>
    </row>
    <row r="7" spans="1:12">
      <c r="A7" s="1">
        <v>6</v>
      </c>
      <c r="B7" s="15" t="s">
        <v>263</v>
      </c>
      <c r="C7" s="15" t="s">
        <v>18</v>
      </c>
      <c r="D7" s="15">
        <v>574</v>
      </c>
      <c r="E7" s="7" t="s">
        <v>86</v>
      </c>
      <c r="F7" s="1">
        <v>1</v>
      </c>
      <c r="G7" s="1">
        <v>84</v>
      </c>
      <c r="I7" s="17" t="s">
        <v>5</v>
      </c>
      <c r="J7" s="2">
        <v>566</v>
      </c>
      <c r="K7" s="2">
        <v>1</v>
      </c>
      <c r="L7" s="2">
        <v>84</v>
      </c>
    </row>
    <row r="8" spans="1:12">
      <c r="A8" s="1">
        <v>7</v>
      </c>
      <c r="B8" s="7" t="s">
        <v>248</v>
      </c>
      <c r="C8" s="1" t="s">
        <v>11</v>
      </c>
      <c r="D8" s="1">
        <v>568</v>
      </c>
      <c r="E8" s="18" t="s">
        <v>86</v>
      </c>
      <c r="F8" s="24">
        <v>1</v>
      </c>
      <c r="G8" s="20">
        <v>84</v>
      </c>
      <c r="I8" s="17" t="s">
        <v>6</v>
      </c>
      <c r="J8" s="2">
        <v>564</v>
      </c>
      <c r="K8" s="2">
        <v>6</v>
      </c>
      <c r="L8" s="2">
        <v>504</v>
      </c>
    </row>
    <row r="9" spans="1:12">
      <c r="A9" s="1">
        <v>8</v>
      </c>
      <c r="B9" s="15" t="s">
        <v>227</v>
      </c>
      <c r="C9" s="15" t="s">
        <v>6</v>
      </c>
      <c r="D9" s="15">
        <v>564</v>
      </c>
      <c r="E9" s="18" t="s">
        <v>86</v>
      </c>
      <c r="F9" s="24">
        <v>1</v>
      </c>
      <c r="G9" s="20">
        <v>84</v>
      </c>
      <c r="I9" s="17" t="s">
        <v>10</v>
      </c>
      <c r="J9" s="2">
        <v>572</v>
      </c>
      <c r="K9" s="2">
        <v>1</v>
      </c>
      <c r="L9" s="2">
        <v>84</v>
      </c>
    </row>
    <row r="10" spans="1:12">
      <c r="A10" s="1">
        <v>9</v>
      </c>
      <c r="B10" s="20" t="s">
        <v>256</v>
      </c>
      <c r="C10" s="20" t="s">
        <v>6</v>
      </c>
      <c r="D10" s="20">
        <v>564</v>
      </c>
      <c r="E10" s="18" t="s">
        <v>86</v>
      </c>
      <c r="F10" s="24">
        <v>1</v>
      </c>
      <c r="G10" s="20">
        <v>84</v>
      </c>
      <c r="I10" s="17" t="s">
        <v>11</v>
      </c>
      <c r="J10" s="2">
        <v>568</v>
      </c>
      <c r="K10" s="2">
        <v>1</v>
      </c>
      <c r="L10" s="2">
        <v>84</v>
      </c>
    </row>
    <row r="11" spans="1:12">
      <c r="A11" s="1">
        <v>10</v>
      </c>
      <c r="B11" s="1" t="s">
        <v>215</v>
      </c>
      <c r="C11" s="15" t="s">
        <v>6</v>
      </c>
      <c r="D11" s="15">
        <v>564</v>
      </c>
      <c r="E11" s="18" t="s">
        <v>86</v>
      </c>
      <c r="F11" s="24">
        <v>1</v>
      </c>
      <c r="G11" s="20">
        <v>84</v>
      </c>
      <c r="I11" s="17" t="s">
        <v>12</v>
      </c>
      <c r="J11" s="2">
        <v>501</v>
      </c>
      <c r="K11" s="2">
        <v>1</v>
      </c>
      <c r="L11" s="2">
        <v>84</v>
      </c>
    </row>
    <row r="12" spans="1:12">
      <c r="A12" s="1">
        <v>11</v>
      </c>
      <c r="B12" s="1" t="s">
        <v>251</v>
      </c>
      <c r="C12" s="15" t="s">
        <v>3</v>
      </c>
      <c r="D12" s="15">
        <v>565</v>
      </c>
      <c r="E12" s="18" t="s">
        <v>86</v>
      </c>
      <c r="F12" s="24">
        <v>1</v>
      </c>
      <c r="G12" s="20">
        <v>84</v>
      </c>
      <c r="I12" s="17" t="s">
        <v>17</v>
      </c>
      <c r="J12" s="21">
        <v>579</v>
      </c>
      <c r="K12" s="2">
        <v>15</v>
      </c>
      <c r="L12" s="2">
        <v>1260</v>
      </c>
    </row>
    <row r="13" spans="1:12">
      <c r="A13" s="1">
        <v>12</v>
      </c>
      <c r="B13" s="15" t="s">
        <v>264</v>
      </c>
      <c r="C13" s="15" t="s">
        <v>4</v>
      </c>
      <c r="D13" s="15">
        <v>579</v>
      </c>
      <c r="E13" s="18" t="s">
        <v>86</v>
      </c>
      <c r="F13" s="24">
        <v>1</v>
      </c>
      <c r="G13" s="20">
        <v>84</v>
      </c>
      <c r="L13" s="25"/>
    </row>
    <row r="14" spans="1:12">
      <c r="A14" s="1">
        <v>13</v>
      </c>
      <c r="B14" s="1" t="s">
        <v>216</v>
      </c>
      <c r="C14" s="1" t="s">
        <v>12</v>
      </c>
      <c r="D14" s="1">
        <v>501</v>
      </c>
      <c r="E14" s="18" t="s">
        <v>86</v>
      </c>
      <c r="F14" s="24">
        <v>1</v>
      </c>
      <c r="G14" s="20">
        <v>84</v>
      </c>
      <c r="L14" s="25"/>
    </row>
    <row r="15" spans="1:12">
      <c r="A15" s="1">
        <v>14</v>
      </c>
      <c r="B15" s="15" t="s">
        <v>265</v>
      </c>
      <c r="C15" s="15" t="s">
        <v>5</v>
      </c>
      <c r="D15" s="15">
        <v>566</v>
      </c>
      <c r="E15" s="18" t="s">
        <v>86</v>
      </c>
      <c r="F15" s="24">
        <v>1</v>
      </c>
      <c r="G15" s="20">
        <v>84</v>
      </c>
      <c r="L15" s="25"/>
    </row>
    <row r="16" spans="1:12">
      <c r="A16" s="1">
        <v>15</v>
      </c>
      <c r="B16" s="1" t="s">
        <v>249</v>
      </c>
      <c r="C16" s="1" t="s">
        <v>10</v>
      </c>
      <c r="D16" s="1">
        <v>572</v>
      </c>
      <c r="E16" s="18" t="s">
        <v>86</v>
      </c>
      <c r="F16" s="24">
        <v>1</v>
      </c>
      <c r="G16" s="20">
        <v>84</v>
      </c>
      <c r="L16" s="25"/>
    </row>
    <row r="17" spans="1:12">
      <c r="L17" s="25"/>
    </row>
    <row r="18" spans="1:12">
      <c r="I18" t="s">
        <v>254</v>
      </c>
      <c r="L18" s="25"/>
    </row>
    <row r="19" spans="1:12">
      <c r="A19" s="1" t="s">
        <v>73</v>
      </c>
      <c r="B19" s="1" t="s">
        <v>74</v>
      </c>
      <c r="C19" s="1" t="s">
        <v>0</v>
      </c>
      <c r="D19" s="1" t="s">
        <v>230</v>
      </c>
      <c r="E19" s="1" t="s">
        <v>75</v>
      </c>
      <c r="F19" s="1" t="s">
        <v>76</v>
      </c>
      <c r="G19" s="1" t="s">
        <v>89</v>
      </c>
      <c r="I19" s="16" t="s">
        <v>90</v>
      </c>
      <c r="J19" s="1" t="s">
        <v>238</v>
      </c>
      <c r="K19" s="1" t="s">
        <v>91</v>
      </c>
      <c r="L19" s="1" t="s">
        <v>92</v>
      </c>
    </row>
    <row r="20" spans="1:12">
      <c r="A20" s="1">
        <v>1</v>
      </c>
      <c r="B20" s="22" t="s">
        <v>77</v>
      </c>
      <c r="C20" s="8" t="s">
        <v>70</v>
      </c>
      <c r="D20" s="8">
        <v>581</v>
      </c>
      <c r="E20" s="22" t="s">
        <v>86</v>
      </c>
      <c r="F20" s="8">
        <v>1</v>
      </c>
      <c r="G20" s="8">
        <v>84</v>
      </c>
      <c r="I20" s="17" t="s">
        <v>1</v>
      </c>
      <c r="J20" s="2">
        <v>502</v>
      </c>
      <c r="K20" s="2">
        <v>3</v>
      </c>
      <c r="L20" s="2">
        <v>252</v>
      </c>
    </row>
    <row r="21" spans="1:12">
      <c r="A21" s="1">
        <v>2</v>
      </c>
      <c r="B21" s="22" t="s">
        <v>272</v>
      </c>
      <c r="C21" s="8" t="s">
        <v>12</v>
      </c>
      <c r="D21" s="8">
        <v>501</v>
      </c>
      <c r="E21" s="22" t="s">
        <v>86</v>
      </c>
      <c r="F21" s="8">
        <v>1</v>
      </c>
      <c r="G21" s="8">
        <v>84</v>
      </c>
      <c r="I21" s="17" t="s">
        <v>18</v>
      </c>
      <c r="J21" s="2">
        <v>574</v>
      </c>
      <c r="K21" s="2">
        <v>2</v>
      </c>
      <c r="L21" s="2">
        <v>168</v>
      </c>
    </row>
    <row r="22" spans="1:12">
      <c r="A22" s="1">
        <v>3</v>
      </c>
      <c r="B22" s="8" t="s">
        <v>273</v>
      </c>
      <c r="C22" s="8" t="s">
        <v>9</v>
      </c>
      <c r="D22" s="8">
        <v>558</v>
      </c>
      <c r="E22" s="22" t="s">
        <v>86</v>
      </c>
      <c r="F22" s="8">
        <v>1</v>
      </c>
      <c r="G22" s="8">
        <v>84</v>
      </c>
      <c r="I22" s="17" t="s">
        <v>6</v>
      </c>
      <c r="J22" s="2">
        <v>564</v>
      </c>
      <c r="K22" s="2">
        <v>1</v>
      </c>
      <c r="L22" s="2">
        <v>84</v>
      </c>
    </row>
    <row r="23" spans="1:12">
      <c r="A23" s="1">
        <v>4</v>
      </c>
      <c r="B23" s="22" t="s">
        <v>78</v>
      </c>
      <c r="C23" s="8" t="s">
        <v>1</v>
      </c>
      <c r="D23" s="8">
        <v>502</v>
      </c>
      <c r="E23" s="22" t="s">
        <v>86</v>
      </c>
      <c r="F23" s="8">
        <v>1</v>
      </c>
      <c r="G23" s="8">
        <v>84</v>
      </c>
      <c r="I23" s="17" t="s">
        <v>7</v>
      </c>
      <c r="J23" s="2">
        <v>567</v>
      </c>
      <c r="K23" s="2">
        <v>1</v>
      </c>
      <c r="L23" s="2">
        <v>84</v>
      </c>
    </row>
    <row r="24" spans="1:12">
      <c r="A24" s="1">
        <v>5</v>
      </c>
      <c r="B24" s="22" t="s">
        <v>79</v>
      </c>
      <c r="C24" s="8" t="s">
        <v>1</v>
      </c>
      <c r="D24" s="8">
        <v>502</v>
      </c>
      <c r="E24" s="22" t="s">
        <v>86</v>
      </c>
      <c r="F24" s="8">
        <v>1</v>
      </c>
      <c r="G24" s="8">
        <v>84</v>
      </c>
      <c r="I24" s="17" t="s">
        <v>19</v>
      </c>
      <c r="J24" s="2">
        <v>513</v>
      </c>
      <c r="K24" s="2">
        <v>2</v>
      </c>
      <c r="L24" s="2">
        <v>481.26</v>
      </c>
    </row>
    <row r="25" spans="1:12">
      <c r="A25" s="1">
        <v>6</v>
      </c>
      <c r="B25" s="22" t="s">
        <v>80</v>
      </c>
      <c r="C25" s="8" t="s">
        <v>19</v>
      </c>
      <c r="D25" s="8">
        <v>513</v>
      </c>
      <c r="E25" s="22" t="s">
        <v>87</v>
      </c>
      <c r="F25" s="8">
        <v>1</v>
      </c>
      <c r="G25" s="8">
        <v>356.82</v>
      </c>
      <c r="I25" s="17" t="s">
        <v>9</v>
      </c>
      <c r="J25" s="2">
        <v>558</v>
      </c>
      <c r="K25" s="2">
        <v>3</v>
      </c>
      <c r="L25" s="2">
        <v>565.26</v>
      </c>
    </row>
    <row r="26" spans="1:12">
      <c r="A26" s="1">
        <v>7</v>
      </c>
      <c r="B26" s="22" t="s">
        <v>80</v>
      </c>
      <c r="C26" s="8" t="s">
        <v>19</v>
      </c>
      <c r="D26" s="8">
        <v>513</v>
      </c>
      <c r="E26" s="22" t="s">
        <v>88</v>
      </c>
      <c r="F26" s="8">
        <v>1</v>
      </c>
      <c r="G26" s="8">
        <v>124.44</v>
      </c>
      <c r="I26" s="17" t="s">
        <v>12</v>
      </c>
      <c r="J26" s="2">
        <v>501</v>
      </c>
      <c r="K26" s="2">
        <v>2</v>
      </c>
      <c r="L26" s="2">
        <v>168</v>
      </c>
    </row>
    <row r="27" spans="1:12">
      <c r="A27" s="1">
        <v>8</v>
      </c>
      <c r="B27" s="8" t="s">
        <v>218</v>
      </c>
      <c r="C27" s="8" t="s">
        <v>6</v>
      </c>
      <c r="D27" s="8">
        <v>564</v>
      </c>
      <c r="E27" s="22" t="s">
        <v>86</v>
      </c>
      <c r="F27" s="8">
        <v>1</v>
      </c>
      <c r="G27" s="8">
        <v>84</v>
      </c>
      <c r="I27" s="17" t="s">
        <v>70</v>
      </c>
      <c r="J27" s="2">
        <v>581</v>
      </c>
      <c r="K27" s="2">
        <v>2</v>
      </c>
      <c r="L27" s="2">
        <v>168</v>
      </c>
    </row>
    <row r="28" spans="1:12">
      <c r="A28" s="1">
        <v>9</v>
      </c>
      <c r="B28" s="22" t="s">
        <v>81</v>
      </c>
      <c r="C28" s="8" t="s">
        <v>12</v>
      </c>
      <c r="D28" s="8">
        <v>501</v>
      </c>
      <c r="E28" s="22" t="s">
        <v>86</v>
      </c>
      <c r="F28" s="8">
        <v>1</v>
      </c>
      <c r="G28" s="8">
        <v>84</v>
      </c>
      <c r="I28" s="17" t="s">
        <v>17</v>
      </c>
      <c r="J28" s="21">
        <v>581</v>
      </c>
      <c r="K28" s="2">
        <v>16</v>
      </c>
      <c r="L28" s="2">
        <v>1970.52</v>
      </c>
    </row>
    <row r="29" spans="1:12">
      <c r="A29" s="1">
        <v>10</v>
      </c>
      <c r="B29" s="22" t="s">
        <v>82</v>
      </c>
      <c r="C29" s="8" t="s">
        <v>18</v>
      </c>
      <c r="D29" s="8">
        <v>574</v>
      </c>
      <c r="E29" s="22" t="s">
        <v>86</v>
      </c>
      <c r="F29" s="8">
        <v>1</v>
      </c>
      <c r="G29" s="8">
        <v>84</v>
      </c>
    </row>
    <row r="30" spans="1:12">
      <c r="A30" s="1">
        <v>11</v>
      </c>
      <c r="B30" s="22" t="s">
        <v>83</v>
      </c>
      <c r="C30" s="8" t="s">
        <v>9</v>
      </c>
      <c r="D30" s="8">
        <v>558</v>
      </c>
      <c r="E30" s="22" t="s">
        <v>88</v>
      </c>
      <c r="F30" s="8">
        <v>1</v>
      </c>
      <c r="G30" s="8">
        <v>124.44</v>
      </c>
    </row>
    <row r="31" spans="1:12">
      <c r="A31" s="1">
        <v>12</v>
      </c>
      <c r="B31" s="22" t="s">
        <v>83</v>
      </c>
      <c r="C31" s="8" t="s">
        <v>9</v>
      </c>
      <c r="D31" s="8">
        <v>558</v>
      </c>
      <c r="E31" s="22" t="s">
        <v>87</v>
      </c>
      <c r="F31" s="8">
        <v>1</v>
      </c>
      <c r="G31" s="8">
        <v>356.82</v>
      </c>
    </row>
    <row r="32" spans="1:12">
      <c r="A32" s="1">
        <v>13</v>
      </c>
      <c r="B32" s="22" t="s">
        <v>228</v>
      </c>
      <c r="C32" s="8" t="s">
        <v>18</v>
      </c>
      <c r="D32" s="8">
        <v>574</v>
      </c>
      <c r="E32" s="22" t="s">
        <v>86</v>
      </c>
      <c r="F32" s="9">
        <v>1</v>
      </c>
      <c r="G32" s="8">
        <v>84</v>
      </c>
    </row>
    <row r="33" spans="1:7">
      <c r="A33" s="1">
        <v>14</v>
      </c>
      <c r="B33" s="8" t="s">
        <v>222</v>
      </c>
      <c r="C33" s="23" t="s">
        <v>70</v>
      </c>
      <c r="D33" s="23">
        <v>581</v>
      </c>
      <c r="E33" s="22" t="s">
        <v>86</v>
      </c>
      <c r="F33" s="8">
        <v>1</v>
      </c>
      <c r="G33" s="8">
        <v>84</v>
      </c>
    </row>
    <row r="34" spans="1:7">
      <c r="A34" s="1">
        <v>15</v>
      </c>
      <c r="B34" s="22" t="s">
        <v>84</v>
      </c>
      <c r="C34" s="8" t="s">
        <v>1</v>
      </c>
      <c r="D34" s="8">
        <v>502</v>
      </c>
      <c r="E34" s="22" t="s">
        <v>86</v>
      </c>
      <c r="F34" s="8">
        <v>1</v>
      </c>
      <c r="G34" s="8">
        <v>84</v>
      </c>
    </row>
    <row r="35" spans="1:7">
      <c r="A35" s="1">
        <v>16</v>
      </c>
      <c r="B35" s="8" t="s">
        <v>217</v>
      </c>
      <c r="C35" s="8" t="s">
        <v>7</v>
      </c>
      <c r="D35" s="8">
        <v>567</v>
      </c>
      <c r="E35" s="22" t="s">
        <v>86</v>
      </c>
      <c r="F35" s="8">
        <v>1</v>
      </c>
      <c r="G35" s="8">
        <v>84</v>
      </c>
    </row>
  </sheetData>
  <autoFilter ref="A1:G8"/>
  <sortState ref="B20:G35">
    <sortCondition ref="B20:B35"/>
  </sortState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B56" sqref="B56"/>
    </sheetView>
  </sheetViews>
  <sheetFormatPr defaultRowHeight="14.25"/>
  <cols>
    <col min="1" max="1" width="26.125" bestFit="1" customWidth="1"/>
    <col min="2" max="2" width="18.625" bestFit="1" customWidth="1"/>
    <col min="3" max="3" width="7.875" bestFit="1" customWidth="1"/>
  </cols>
  <sheetData>
    <row r="1" spans="1:3" ht="15">
      <c r="A1" s="4" t="s">
        <v>20</v>
      </c>
      <c r="B1" s="4" t="s">
        <v>21</v>
      </c>
      <c r="C1" s="4" t="s">
        <v>22</v>
      </c>
    </row>
    <row r="2" spans="1:3">
      <c r="A2" s="1" t="s">
        <v>23</v>
      </c>
      <c r="B2" s="1" t="s">
        <v>24</v>
      </c>
      <c r="C2" s="2">
        <v>81.92</v>
      </c>
    </row>
    <row r="3" spans="1:3">
      <c r="A3" s="1" t="s">
        <v>246</v>
      </c>
      <c r="B3" s="1" t="s">
        <v>24</v>
      </c>
      <c r="C3" s="2">
        <v>81.92</v>
      </c>
    </row>
    <row r="4" spans="1:3">
      <c r="A4" s="1" t="s">
        <v>72</v>
      </c>
      <c r="B4" s="1" t="s">
        <v>24</v>
      </c>
      <c r="C4" s="2">
        <v>81.92</v>
      </c>
    </row>
    <row r="5" spans="1:3">
      <c r="A5" s="1" t="s">
        <v>25</v>
      </c>
      <c r="B5" s="1" t="s">
        <v>24</v>
      </c>
      <c r="C5" s="2">
        <v>81.92</v>
      </c>
    </row>
    <row r="6" spans="1:3">
      <c r="A6" s="1" t="s">
        <v>65</v>
      </c>
      <c r="B6" s="1" t="s">
        <v>24</v>
      </c>
      <c r="C6" s="2">
        <v>133.77000000000001</v>
      </c>
    </row>
    <row r="7" spans="1:3">
      <c r="A7" s="1" t="s">
        <v>220</v>
      </c>
      <c r="B7" s="1" t="s">
        <v>24</v>
      </c>
      <c r="C7" s="2">
        <v>133.77000000000001</v>
      </c>
    </row>
    <row r="8" spans="1:3">
      <c r="A8" s="1" t="s">
        <v>26</v>
      </c>
      <c r="B8" s="1" t="s">
        <v>24</v>
      </c>
      <c r="C8" s="2">
        <v>269.62</v>
      </c>
    </row>
    <row r="9" spans="1:3">
      <c r="A9" s="1" t="s">
        <v>27</v>
      </c>
      <c r="B9" s="1" t="s">
        <v>24</v>
      </c>
      <c r="C9" s="2">
        <v>133.77000000000001</v>
      </c>
    </row>
    <row r="10" spans="1:3">
      <c r="A10" s="1" t="s">
        <v>67</v>
      </c>
      <c r="B10" s="1" t="s">
        <v>24</v>
      </c>
      <c r="C10" s="2">
        <v>133.77000000000001</v>
      </c>
    </row>
    <row r="11" spans="1:3">
      <c r="A11" s="1" t="s">
        <v>28</v>
      </c>
      <c r="B11" s="1" t="s">
        <v>24</v>
      </c>
      <c r="C11" s="2">
        <v>133.77000000000001</v>
      </c>
    </row>
    <row r="12" spans="1:3">
      <c r="A12" s="1" t="s">
        <v>29</v>
      </c>
      <c r="B12" s="1" t="s">
        <v>24</v>
      </c>
      <c r="C12" s="2">
        <v>81.92</v>
      </c>
    </row>
    <row r="13" spans="1:3">
      <c r="A13" s="1" t="s">
        <v>30</v>
      </c>
      <c r="B13" s="1" t="s">
        <v>24</v>
      </c>
      <c r="C13" s="2">
        <v>133.77000000000001</v>
      </c>
    </row>
    <row r="14" spans="1:3">
      <c r="A14" s="1" t="s">
        <v>31</v>
      </c>
      <c r="B14" s="1" t="s">
        <v>24</v>
      </c>
      <c r="C14" s="2">
        <v>81.92</v>
      </c>
    </row>
    <row r="15" spans="1:3">
      <c r="A15" s="1" t="s">
        <v>32</v>
      </c>
      <c r="B15" s="1" t="s">
        <v>24</v>
      </c>
      <c r="C15" s="2">
        <v>133.77000000000001</v>
      </c>
    </row>
    <row r="16" spans="1:3">
      <c r="A16" s="1" t="s">
        <v>33</v>
      </c>
      <c r="B16" s="1" t="s">
        <v>24</v>
      </c>
      <c r="C16" s="2">
        <v>133.77000000000001</v>
      </c>
    </row>
    <row r="17" spans="1:3">
      <c r="A17" s="1" t="s">
        <v>34</v>
      </c>
      <c r="B17" s="1" t="s">
        <v>24</v>
      </c>
      <c r="C17" s="2">
        <v>133.77000000000001</v>
      </c>
    </row>
    <row r="18" spans="1:3">
      <c r="A18" s="1" t="s">
        <v>244</v>
      </c>
      <c r="B18" s="1" t="s">
        <v>224</v>
      </c>
      <c r="C18" s="2">
        <v>363.93</v>
      </c>
    </row>
    <row r="19" spans="1:3">
      <c r="A19" s="1" t="s">
        <v>35</v>
      </c>
      <c r="B19" s="1" t="s">
        <v>36</v>
      </c>
      <c r="C19" s="2">
        <v>133.77000000000001</v>
      </c>
    </row>
    <row r="20" spans="1:3">
      <c r="A20" s="1" t="s">
        <v>66</v>
      </c>
      <c r="B20" s="1" t="s">
        <v>24</v>
      </c>
      <c r="C20" s="2">
        <v>134.81</v>
      </c>
    </row>
    <row r="21" spans="1:3">
      <c r="A21" s="1" t="s">
        <v>37</v>
      </c>
      <c r="B21" s="1" t="s">
        <v>24</v>
      </c>
      <c r="C21" s="2">
        <v>133.77000000000001</v>
      </c>
    </row>
    <row r="22" spans="1:3">
      <c r="A22" s="1" t="s">
        <v>68</v>
      </c>
      <c r="B22" s="1" t="s">
        <v>24</v>
      </c>
      <c r="C22" s="2">
        <v>124.44</v>
      </c>
    </row>
    <row r="23" spans="1:3">
      <c r="A23" s="1" t="s">
        <v>38</v>
      </c>
      <c r="B23" s="1" t="s">
        <v>24</v>
      </c>
      <c r="C23" s="2">
        <v>81.92</v>
      </c>
    </row>
    <row r="24" spans="1:3">
      <c r="A24" s="1" t="s">
        <v>69</v>
      </c>
      <c r="B24" s="1" t="s">
        <v>24</v>
      </c>
      <c r="C24" s="2">
        <v>81.92</v>
      </c>
    </row>
    <row r="25" spans="1:3">
      <c r="A25" s="1" t="s">
        <v>39</v>
      </c>
      <c r="B25" s="1" t="s">
        <v>24</v>
      </c>
      <c r="C25" s="2">
        <v>81.92</v>
      </c>
    </row>
    <row r="26" spans="1:3">
      <c r="A26" s="1" t="s">
        <v>40</v>
      </c>
      <c r="B26" s="1" t="s">
        <v>24</v>
      </c>
      <c r="C26" s="2">
        <f>134.81+81.92</f>
        <v>216.73000000000002</v>
      </c>
    </row>
    <row r="27" spans="1:3">
      <c r="A27" s="1" t="s">
        <v>41</v>
      </c>
      <c r="B27" s="1" t="s">
        <v>24</v>
      </c>
      <c r="C27" s="2">
        <v>133.77000000000001</v>
      </c>
    </row>
    <row r="28" spans="1:3">
      <c r="A28" s="1" t="s">
        <v>42</v>
      </c>
      <c r="B28" s="1" t="s">
        <v>24</v>
      </c>
      <c r="C28" s="2">
        <v>81.92</v>
      </c>
    </row>
    <row r="29" spans="1:3">
      <c r="A29" s="1" t="s">
        <v>43</v>
      </c>
      <c r="B29" s="1" t="s">
        <v>24</v>
      </c>
      <c r="C29" s="2">
        <v>363.93</v>
      </c>
    </row>
    <row r="30" spans="1:3">
      <c r="A30" s="1" t="s">
        <v>44</v>
      </c>
      <c r="B30" s="1" t="s">
        <v>24</v>
      </c>
      <c r="C30" s="2">
        <v>81.92</v>
      </c>
    </row>
    <row r="31" spans="1:3">
      <c r="A31" s="1" t="s">
        <v>45</v>
      </c>
      <c r="B31" s="1" t="s">
        <v>24</v>
      </c>
      <c r="C31" s="2">
        <f>133.77+134.81</f>
        <v>268.58000000000004</v>
      </c>
    </row>
    <row r="32" spans="1:3">
      <c r="A32" s="1" t="s">
        <v>46</v>
      </c>
      <c r="B32" s="1" t="s">
        <v>24</v>
      </c>
      <c r="C32" s="2">
        <v>81.92</v>
      </c>
    </row>
    <row r="33" spans="1:3">
      <c r="A33" s="1" t="s">
        <v>47</v>
      </c>
      <c r="B33" s="1" t="s">
        <v>24</v>
      </c>
      <c r="C33" s="2">
        <v>133.77000000000001</v>
      </c>
    </row>
    <row r="34" spans="1:3">
      <c r="A34" s="1" t="s">
        <v>48</v>
      </c>
      <c r="B34" s="1" t="s">
        <v>24</v>
      </c>
      <c r="C34" s="2">
        <v>133.77000000000001</v>
      </c>
    </row>
    <row r="35" spans="1:3">
      <c r="A35" s="1" t="s">
        <v>49</v>
      </c>
      <c r="B35" s="1" t="s">
        <v>24</v>
      </c>
      <c r="C35" s="2">
        <v>133.77000000000001</v>
      </c>
    </row>
    <row r="36" spans="1:3">
      <c r="A36" s="1" t="s">
        <v>50</v>
      </c>
      <c r="B36" s="1" t="s">
        <v>24</v>
      </c>
      <c r="C36" s="2">
        <v>382.65</v>
      </c>
    </row>
    <row r="37" spans="1:3">
      <c r="A37" s="1" t="s">
        <v>51</v>
      </c>
      <c r="B37" s="1" t="s">
        <v>224</v>
      </c>
      <c r="C37" s="2">
        <v>133.77000000000001</v>
      </c>
    </row>
    <row r="38" spans="1:3">
      <c r="A38" s="1" t="s">
        <v>226</v>
      </c>
      <c r="B38" s="1" t="s">
        <v>24</v>
      </c>
      <c r="C38" s="2">
        <v>134.81</v>
      </c>
    </row>
    <row r="39" spans="1:3">
      <c r="A39" s="1" t="s">
        <v>52</v>
      </c>
      <c r="B39" s="1" t="s">
        <v>24</v>
      </c>
      <c r="C39" s="2">
        <v>133.77000000000001</v>
      </c>
    </row>
    <row r="40" spans="1:3">
      <c r="A40" s="1" t="s">
        <v>53</v>
      </c>
      <c r="B40" s="1" t="s">
        <v>24</v>
      </c>
      <c r="C40" s="2">
        <v>81.92</v>
      </c>
    </row>
    <row r="41" spans="1:3">
      <c r="A41" s="1" t="s">
        <v>54</v>
      </c>
      <c r="B41" s="1" t="s">
        <v>24</v>
      </c>
      <c r="C41" s="2">
        <v>133.77000000000001</v>
      </c>
    </row>
    <row r="42" spans="1:3">
      <c r="A42" s="1" t="s">
        <v>71</v>
      </c>
      <c r="B42" s="1" t="s">
        <v>24</v>
      </c>
      <c r="C42" s="2">
        <v>133.77000000000001</v>
      </c>
    </row>
    <row r="43" spans="1:3">
      <c r="A43" s="1" t="s">
        <v>55</v>
      </c>
      <c r="B43" s="1" t="s">
        <v>24</v>
      </c>
      <c r="C43" s="2">
        <v>216.73</v>
      </c>
    </row>
    <row r="44" spans="1:3">
      <c r="A44" s="1" t="s">
        <v>222</v>
      </c>
      <c r="B44" s="1" t="s">
        <v>36</v>
      </c>
      <c r="C44" s="2">
        <v>81.92</v>
      </c>
    </row>
    <row r="45" spans="1:3">
      <c r="A45" s="1" t="s">
        <v>56</v>
      </c>
      <c r="B45" s="1" t="s">
        <v>24</v>
      </c>
      <c r="C45" s="2">
        <v>81.92</v>
      </c>
    </row>
    <row r="46" spans="1:3">
      <c r="A46" s="1" t="s">
        <v>57</v>
      </c>
      <c r="B46" s="1" t="s">
        <v>24</v>
      </c>
      <c r="C46" s="2">
        <v>133.77000000000001</v>
      </c>
    </row>
    <row r="47" spans="1:3">
      <c r="A47" s="1" t="s">
        <v>58</v>
      </c>
      <c r="B47" s="1" t="s">
        <v>24</v>
      </c>
      <c r="C47" s="2">
        <v>81.92</v>
      </c>
    </row>
    <row r="48" spans="1:3">
      <c r="A48" s="1" t="s">
        <v>59</v>
      </c>
      <c r="B48" s="1" t="s">
        <v>24</v>
      </c>
      <c r="C48" s="2">
        <v>163.84</v>
      </c>
    </row>
    <row r="49" spans="1:3">
      <c r="A49" s="1" t="s">
        <v>60</v>
      </c>
      <c r="B49" s="1" t="s">
        <v>24</v>
      </c>
      <c r="C49" s="2">
        <v>81.92</v>
      </c>
    </row>
    <row r="50" spans="1:3">
      <c r="A50" s="1" t="s">
        <v>61</v>
      </c>
      <c r="B50" s="1" t="s">
        <v>24</v>
      </c>
      <c r="C50" s="2">
        <v>81.92</v>
      </c>
    </row>
    <row r="51" spans="1:3">
      <c r="A51" s="1" t="s">
        <v>62</v>
      </c>
      <c r="B51" s="1" t="s">
        <v>24</v>
      </c>
      <c r="C51" s="2">
        <v>81.92</v>
      </c>
    </row>
    <row r="52" spans="1:3">
      <c r="A52" s="1" t="s">
        <v>63</v>
      </c>
      <c r="B52" s="1" t="s">
        <v>24</v>
      </c>
      <c r="C52" s="2">
        <v>81.92</v>
      </c>
    </row>
    <row r="53" spans="1:3" ht="14.25" customHeight="1">
      <c r="A53" s="1" t="s">
        <v>64</v>
      </c>
      <c r="B53" s="1" t="s">
        <v>24</v>
      </c>
      <c r="C53" s="2">
        <v>133.77000000000001</v>
      </c>
    </row>
    <row r="54" spans="1:3" ht="15">
      <c r="A54" s="4" t="s">
        <v>17</v>
      </c>
      <c r="B54" s="1"/>
      <c r="C54" s="3">
        <f>SUM(C2:C53)</f>
        <v>7087.6400000000049</v>
      </c>
    </row>
    <row r="56" spans="1:3">
      <c r="A56" t="s">
        <v>245</v>
      </c>
    </row>
  </sheetData>
  <sortState ref="A2:C56">
    <sortCondition ref="A2:A5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pracownicy</vt:lpstr>
      <vt:lpstr>współpracownicy</vt:lpstr>
      <vt:lpstr>rodzinny</vt:lpstr>
    </vt:vector>
  </TitlesOfParts>
  <Company>Dom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 Szymanska</cp:lastModifiedBy>
  <cp:lastPrinted>2014-09-09T16:37:58Z</cp:lastPrinted>
  <dcterms:created xsi:type="dcterms:W3CDTF">2014-02-11T10:14:06Z</dcterms:created>
  <dcterms:modified xsi:type="dcterms:W3CDTF">2014-09-09T16:41:06Z</dcterms:modified>
</cp:coreProperties>
</file>