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9320" windowHeight="9795" activeTab="1"/>
  </bookViews>
  <sheets>
    <sheet name="Pracownicy" sheetId="1" r:id="rId1"/>
    <sheet name="Współpracownicy" sheetId="2" r:id="rId2"/>
    <sheet name="Osoby towarzyszące" sheetId="3" r:id="rId3"/>
  </sheets>
  <definedNames>
    <definedName name="_xlnm._FilterDatabase" localSheetId="0" hidden="1">Pracownicy!$A$1:$G$117</definedName>
    <definedName name="_xlnm._FilterDatabase" localSheetId="1" hidden="1">Współpracownicy!$A$3:$G$10</definedName>
  </definedNames>
  <calcPr calcId="144525"/>
  <pivotCaches>
    <pivotCache cacheId="1" r:id="rId4"/>
    <pivotCache cacheId="7" r:id="rId5"/>
    <pivotCache cacheId="22" r:id="rId6"/>
  </pivotCaches>
</workbook>
</file>

<file path=xl/calcChain.xml><?xml version="1.0" encoding="utf-8"?>
<calcChain xmlns="http://schemas.openxmlformats.org/spreadsheetml/2006/main">
  <c r="E25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" i="3"/>
  <c r="E51" i="3" l="1"/>
  <c r="D51" i="3"/>
</calcChain>
</file>

<file path=xl/sharedStrings.xml><?xml version="1.0" encoding="utf-8"?>
<sst xmlns="http://schemas.openxmlformats.org/spreadsheetml/2006/main" count="655" uniqueCount="318">
  <si>
    <t>Grzegorz</t>
  </si>
  <si>
    <t>Gaj</t>
  </si>
  <si>
    <t>ADMIN</t>
  </si>
  <si>
    <t>Grelik</t>
  </si>
  <si>
    <t>Joanna</t>
  </si>
  <si>
    <t>Jakimiuk</t>
  </si>
  <si>
    <t>Katarzyna</t>
  </si>
  <si>
    <t>Kosik</t>
  </si>
  <si>
    <t>Ryszard</t>
  </si>
  <si>
    <t>Matyskiel</t>
  </si>
  <si>
    <t xml:space="preserve">Marta </t>
  </si>
  <si>
    <t>Szymańska</t>
  </si>
  <si>
    <t>Anna</t>
  </si>
  <si>
    <t>Dzierzędzka</t>
  </si>
  <si>
    <t>BOARD</t>
  </si>
  <si>
    <t>Jakub</t>
  </si>
  <si>
    <t>Kossut</t>
  </si>
  <si>
    <t>Marcin</t>
  </si>
  <si>
    <t>Arkuszewski</t>
  </si>
  <si>
    <t>BUS 1</t>
  </si>
  <si>
    <t xml:space="preserve">Magdalena </t>
  </si>
  <si>
    <t>Agata</t>
  </si>
  <si>
    <t>Filipczuk</t>
  </si>
  <si>
    <t xml:space="preserve">Katarzyna </t>
  </si>
  <si>
    <t>Dorota</t>
  </si>
  <si>
    <t>Gruszecka</t>
  </si>
  <si>
    <t xml:space="preserve">Michał </t>
  </si>
  <si>
    <t>Jasiński</t>
  </si>
  <si>
    <t xml:space="preserve">Alicja </t>
  </si>
  <si>
    <t>Kalinowska</t>
  </si>
  <si>
    <t>Kazana</t>
  </si>
  <si>
    <t>Aleksandra</t>
  </si>
  <si>
    <t>Ewelina</t>
  </si>
  <si>
    <t>Królak</t>
  </si>
  <si>
    <t>Kinga</t>
  </si>
  <si>
    <t>Maliszewska</t>
  </si>
  <si>
    <t>Michalska</t>
  </si>
  <si>
    <t>Okła</t>
  </si>
  <si>
    <t>Paszkin</t>
  </si>
  <si>
    <t>Sankiewicz</t>
  </si>
  <si>
    <t>Stefan</t>
  </si>
  <si>
    <t>Sawicki</t>
  </si>
  <si>
    <t>Sidorowicz</t>
  </si>
  <si>
    <t>Natalia</t>
  </si>
  <si>
    <t>Siekierska</t>
  </si>
  <si>
    <t>Sienkiewicz</t>
  </si>
  <si>
    <t>Zwolińska</t>
  </si>
  <si>
    <t>Jarosław</t>
  </si>
  <si>
    <t>Fosiewicz</t>
  </si>
  <si>
    <t>BUS 2</t>
  </si>
  <si>
    <t xml:space="preserve">Tomasz </t>
  </si>
  <si>
    <t>Bartosz</t>
  </si>
  <si>
    <t>Pająk</t>
  </si>
  <si>
    <t>Agnieszka</t>
  </si>
  <si>
    <t>Piotr</t>
  </si>
  <si>
    <t xml:space="preserve">Adam </t>
  </si>
  <si>
    <t>Bąk</t>
  </si>
  <si>
    <t>BUS 3</t>
  </si>
  <si>
    <t>Maciej</t>
  </si>
  <si>
    <t>Bidacha</t>
  </si>
  <si>
    <t>Paulina</t>
  </si>
  <si>
    <t>Chudnicka</t>
  </si>
  <si>
    <t>Kamil</t>
  </si>
  <si>
    <t>Getka</t>
  </si>
  <si>
    <t>Wioletta</t>
  </si>
  <si>
    <t>Górska</t>
  </si>
  <si>
    <t>Gronau</t>
  </si>
  <si>
    <t>Gryko</t>
  </si>
  <si>
    <t>Majewska</t>
  </si>
  <si>
    <t>Nowik</t>
  </si>
  <si>
    <t>Dawid</t>
  </si>
  <si>
    <t>Pożoga</t>
  </si>
  <si>
    <t>Sitek</t>
  </si>
  <si>
    <t>Stefaniak</t>
  </si>
  <si>
    <t>Winiarska</t>
  </si>
  <si>
    <t>Elwira</t>
  </si>
  <si>
    <t>Faluszewska</t>
  </si>
  <si>
    <t>BUS 4</t>
  </si>
  <si>
    <t>Jeziorek</t>
  </si>
  <si>
    <t>Małgorzata</t>
  </si>
  <si>
    <t>Treblińska</t>
  </si>
  <si>
    <t>Paweł</t>
  </si>
  <si>
    <t>Więckowski</t>
  </si>
  <si>
    <t>Wojtal</t>
  </si>
  <si>
    <t>Adamczyk</t>
  </si>
  <si>
    <t>BUS INTL</t>
  </si>
  <si>
    <t>Dryńkowska</t>
  </si>
  <si>
    <t>Eliza</t>
  </si>
  <si>
    <t>Antonina</t>
  </si>
  <si>
    <t>Komorowska</t>
  </si>
  <si>
    <t>Krzysiak</t>
  </si>
  <si>
    <t>Elżbieta</t>
  </si>
  <si>
    <t>Kulawik</t>
  </si>
  <si>
    <t>Ewa</t>
  </si>
  <si>
    <t>Łyżwińska</t>
  </si>
  <si>
    <t xml:space="preserve">Jan </t>
  </si>
  <si>
    <t>Muszyński</t>
  </si>
  <si>
    <t>Parfienowicz</t>
  </si>
  <si>
    <t>Saczawa</t>
  </si>
  <si>
    <t>Sałata</t>
  </si>
  <si>
    <t>Zuzanna</t>
  </si>
  <si>
    <t>Sielicka</t>
  </si>
  <si>
    <t>Szewczuk</t>
  </si>
  <si>
    <t>Tumanow</t>
  </si>
  <si>
    <t>Wawrzeniuk</t>
  </si>
  <si>
    <t>Łukasz</t>
  </si>
  <si>
    <t>Wróblewski</t>
  </si>
  <si>
    <t>Katya</t>
  </si>
  <si>
    <t>Yankovskaya</t>
  </si>
  <si>
    <t>Michał</t>
  </si>
  <si>
    <t>Buszko</t>
  </si>
  <si>
    <t>BUS INTL2</t>
  </si>
  <si>
    <t>Marzena</t>
  </si>
  <si>
    <t>Igras</t>
  </si>
  <si>
    <t>Karina</t>
  </si>
  <si>
    <t>Oborska</t>
  </si>
  <si>
    <t>Andrzej</t>
  </si>
  <si>
    <t>Skibniewski</t>
  </si>
  <si>
    <t>Wiłkomirska-Reszka</t>
  </si>
  <si>
    <t>Stanisław</t>
  </si>
  <si>
    <t>Grabowski</t>
  </si>
  <si>
    <t>Jesionowska</t>
  </si>
  <si>
    <t>Justyna</t>
  </si>
  <si>
    <t>Czerska</t>
  </si>
  <si>
    <t>FIN</t>
  </si>
  <si>
    <t>Gurek</t>
  </si>
  <si>
    <t>Orzeł</t>
  </si>
  <si>
    <t>Szumska</t>
  </si>
  <si>
    <t>Edyta</t>
  </si>
  <si>
    <t>Żurek</t>
  </si>
  <si>
    <t>Olga</t>
  </si>
  <si>
    <t>HR</t>
  </si>
  <si>
    <t>Kruszewska</t>
  </si>
  <si>
    <t>Emil</t>
  </si>
  <si>
    <t>Łoskot</t>
  </si>
  <si>
    <t>Pierzynowski</t>
  </si>
  <si>
    <t>Boroń</t>
  </si>
  <si>
    <t>MBA</t>
  </si>
  <si>
    <t>Dąbrowska</t>
  </si>
  <si>
    <t>Klimczak</t>
  </si>
  <si>
    <t>Michałowska</t>
  </si>
  <si>
    <t>Piotrowicz</t>
  </si>
  <si>
    <t>Skowroński</t>
  </si>
  <si>
    <t>Słychań</t>
  </si>
  <si>
    <t>Zarosa</t>
  </si>
  <si>
    <t>Dejneka</t>
  </si>
  <si>
    <t>MBS</t>
  </si>
  <si>
    <t>Mateusz</t>
  </si>
  <si>
    <t>Downar</t>
  </si>
  <si>
    <t>Gajus</t>
  </si>
  <si>
    <t>Aneta</t>
  </si>
  <si>
    <t>Kogut</t>
  </si>
  <si>
    <t>Konewka</t>
  </si>
  <si>
    <t>Kowalski</t>
  </si>
  <si>
    <t>Leszek</t>
  </si>
  <si>
    <t>Lauks</t>
  </si>
  <si>
    <t>Mąkosa</t>
  </si>
  <si>
    <t>Siemiątkowski</t>
  </si>
  <si>
    <t>Słupczyńska</t>
  </si>
  <si>
    <t>Jaromir</t>
  </si>
  <si>
    <t>Szmitkowski</t>
  </si>
  <si>
    <t>MCI</t>
  </si>
  <si>
    <t>Czyszkowski</t>
  </si>
  <si>
    <t>Jarosz</t>
  </si>
  <si>
    <t>Kejler</t>
  </si>
  <si>
    <t>Szymon</t>
  </si>
  <si>
    <t>Koćmiel</t>
  </si>
  <si>
    <t>Lewandowski</t>
  </si>
  <si>
    <t>Marciniak</t>
  </si>
  <si>
    <t>Pańkowski</t>
  </si>
  <si>
    <t>Wałęga</t>
  </si>
  <si>
    <t>MEX</t>
  </si>
  <si>
    <t>Karolina</t>
  </si>
  <si>
    <t>Rygalska</t>
  </si>
  <si>
    <t>Wilk</t>
  </si>
  <si>
    <t>Dobek</t>
  </si>
  <si>
    <t>OPR</t>
  </si>
  <si>
    <t>Kierzkowska</t>
  </si>
  <si>
    <t>Osińska</t>
  </si>
  <si>
    <t>TRAD</t>
  </si>
  <si>
    <t>Marta</t>
  </si>
  <si>
    <t xml:space="preserve">Daniel </t>
  </si>
  <si>
    <t xml:space="preserve">Beata </t>
  </si>
  <si>
    <t>CMR</t>
  </si>
  <si>
    <t>L.p</t>
  </si>
  <si>
    <t>Imię</t>
  </si>
  <si>
    <t>Nazwisko</t>
  </si>
  <si>
    <t>Dział</t>
  </si>
  <si>
    <t>Etykiety wierszy</t>
  </si>
  <si>
    <t>Suma końcowa</t>
  </si>
  <si>
    <t>Kwota</t>
  </si>
  <si>
    <t>Suma z Kwota</t>
  </si>
  <si>
    <t>Ilość</t>
  </si>
  <si>
    <t>Suma z Ilość</t>
  </si>
  <si>
    <t>Monika</t>
  </si>
  <si>
    <t>Więch</t>
  </si>
  <si>
    <t>Emilia</t>
  </si>
  <si>
    <t>Gołębiowska</t>
  </si>
  <si>
    <t>Ceglińska - Maciak</t>
  </si>
  <si>
    <t>Magdalena</t>
  </si>
  <si>
    <t>Swoboda - Młynarczyk</t>
  </si>
  <si>
    <t>MKT</t>
  </si>
  <si>
    <t>L.p.</t>
  </si>
  <si>
    <t>Arkuszewski Marcin</t>
  </si>
  <si>
    <t>BĄK  ADAM</t>
  </si>
  <si>
    <t>BOROŃ  MACIEJ</t>
  </si>
  <si>
    <t>BUSZKO  MICHAŁ</t>
  </si>
  <si>
    <t>CZERSKA  JUSTYNA</t>
  </si>
  <si>
    <t>DOBEK  MARCIN</t>
  </si>
  <si>
    <t>DZIERZĘDZKA  ANNA</t>
  </si>
  <si>
    <t>FALUSZEWSKA ELWIRA</t>
  </si>
  <si>
    <t>FILIPCZUK  AGATA</t>
  </si>
  <si>
    <t>GAJ  GRZEGORZ</t>
  </si>
  <si>
    <t>GETKA KAMIL</t>
  </si>
  <si>
    <t>GRABOWSKI  STANISŁAW</t>
  </si>
  <si>
    <t xml:space="preserve">GRUSZECKA  DOROTA </t>
  </si>
  <si>
    <t>GRYKO  MARCIN</t>
  </si>
  <si>
    <t>IGRAS MARZENA</t>
  </si>
  <si>
    <t xml:space="preserve">JESIONOWSKA ZUZANNA </t>
  </si>
  <si>
    <t>JEZIOREK JOANNA</t>
  </si>
  <si>
    <t>KEJLER  STANISŁAW</t>
  </si>
  <si>
    <t xml:space="preserve">KOSSUT  JAKUB </t>
  </si>
  <si>
    <t>KULAWIK ELŻBIETA</t>
  </si>
  <si>
    <t>LEWANDOWSKI  PAWEŁ</t>
  </si>
  <si>
    <t xml:space="preserve">MAJEWSKA ANNA </t>
  </si>
  <si>
    <t>MATYSKIEL  RYSZARD</t>
  </si>
  <si>
    <t>MUSZYŃSKI JAN</t>
  </si>
  <si>
    <t>ORZEŁ ŁUKASZ</t>
  </si>
  <si>
    <t>OSIŃSKA  EWA</t>
  </si>
  <si>
    <t>PARFIENOWICZ  AGNIESZKA</t>
  </si>
  <si>
    <t>PASZKIN MAGDA</t>
  </si>
  <si>
    <t>PIERZYNOWSKI ŁUKASZ</t>
  </si>
  <si>
    <t xml:space="preserve">PIOTROWICZ MARCIN </t>
  </si>
  <si>
    <t>POŻOGA DAWID</t>
  </si>
  <si>
    <t>Sankiewicz Katarzyna</t>
  </si>
  <si>
    <t>SIDOROWICZ JOANNA</t>
  </si>
  <si>
    <t>SIEKIERSKA NATALIA</t>
  </si>
  <si>
    <t>SIENKIEWICZ  ANNA</t>
  </si>
  <si>
    <t>SKOWROŃSKI  TOMASZ</t>
  </si>
  <si>
    <t>STEFANIAK ALICJA</t>
  </si>
  <si>
    <t>Szumska Aleksandra</t>
  </si>
  <si>
    <t>TREBLIŃSKA  MAŁGORZATA</t>
  </si>
  <si>
    <t>TUMANOW  EWA</t>
  </si>
  <si>
    <t>WAWRZENIUK ANNA</t>
  </si>
  <si>
    <t>WIŁKOMIRSKA-RESZKA  JOANNA</t>
  </si>
  <si>
    <t>WINIARSKA AGNIESZKA</t>
  </si>
  <si>
    <t>WOJTAL  AGNIESZKA</t>
  </si>
  <si>
    <t>Żurek Edyta</t>
  </si>
  <si>
    <t>Imię i Nazwisko</t>
  </si>
  <si>
    <t>Rodzaj zapłaty</t>
  </si>
  <si>
    <t>potrącenie</t>
  </si>
  <si>
    <t>Szymańska Marta</t>
  </si>
  <si>
    <t>wpłata</t>
  </si>
  <si>
    <t>Kierzkowska Beata</t>
  </si>
  <si>
    <t>Ilość os. Tow.</t>
  </si>
  <si>
    <t>Koszt</t>
  </si>
  <si>
    <t>Bieńkowski</t>
  </si>
  <si>
    <t>Dominika</t>
  </si>
  <si>
    <t>Piasecka</t>
  </si>
  <si>
    <t xml:space="preserve">Anna </t>
  </si>
  <si>
    <t>Frasunkiewicz</t>
  </si>
  <si>
    <t>Stefańska</t>
  </si>
  <si>
    <t xml:space="preserve">Konrad </t>
  </si>
  <si>
    <t>Wiak</t>
  </si>
  <si>
    <t>Lewczuk</t>
  </si>
  <si>
    <t>Dziewałtowska</t>
  </si>
  <si>
    <t>Skrzydło</t>
  </si>
  <si>
    <t>Tomasz</t>
  </si>
  <si>
    <t>Marciniak Daniel</t>
  </si>
  <si>
    <t>Pawlik</t>
  </si>
  <si>
    <t>Wójcik</t>
  </si>
  <si>
    <t xml:space="preserve">Agnieszka </t>
  </si>
  <si>
    <t>Noruk</t>
  </si>
  <si>
    <t>Habela</t>
  </si>
  <si>
    <t>Numer</t>
  </si>
  <si>
    <t>Grzelak</t>
  </si>
  <si>
    <t>Lichwierowicz</t>
  </si>
  <si>
    <t>Gałusza</t>
  </si>
  <si>
    <t>Roman</t>
  </si>
  <si>
    <t>Celiński</t>
  </si>
  <si>
    <t>Michael</t>
  </si>
  <si>
    <t>Białorucka</t>
  </si>
  <si>
    <t>Zagrodzki</t>
  </si>
  <si>
    <t>Maliszewska Kinga</t>
  </si>
  <si>
    <t>Maksimum z Numer</t>
  </si>
  <si>
    <t>Kalina</t>
  </si>
  <si>
    <t>Krassowska</t>
  </si>
  <si>
    <t xml:space="preserve">Piotr </t>
  </si>
  <si>
    <t>Kłuciński</t>
  </si>
  <si>
    <t>Góralczyk</t>
  </si>
  <si>
    <t xml:space="preserve">Osoby towarzyszące </t>
  </si>
  <si>
    <t>Bernacki</t>
  </si>
  <si>
    <t>Olędzka</t>
  </si>
  <si>
    <t>Denis</t>
  </si>
  <si>
    <t>ZLECENIOBIORCY</t>
  </si>
  <si>
    <t>WSPÓŁPRACOWNICY</t>
  </si>
  <si>
    <t>Kot</t>
  </si>
  <si>
    <t>Włodarczyk</t>
  </si>
  <si>
    <t>Prucnel</t>
  </si>
  <si>
    <t>Świdnicka</t>
  </si>
  <si>
    <t xml:space="preserve">Damian </t>
  </si>
  <si>
    <t>Kłosaj</t>
  </si>
  <si>
    <t>Kubiak</t>
  </si>
  <si>
    <t xml:space="preserve">Krzystof </t>
  </si>
  <si>
    <t>Zakrocki</t>
  </si>
  <si>
    <t>Marlena</t>
  </si>
  <si>
    <t>Cypryś</t>
  </si>
  <si>
    <t>Mocek</t>
  </si>
  <si>
    <t>Bartosik</t>
  </si>
  <si>
    <t>Grzyb</t>
  </si>
  <si>
    <t>Apanowicz</t>
  </si>
  <si>
    <t>Borkowska</t>
  </si>
  <si>
    <t>Franciszczak</t>
  </si>
  <si>
    <t>Gołąb</t>
  </si>
  <si>
    <t>Sindrewicz</t>
  </si>
  <si>
    <t>Węgrzyn</t>
  </si>
  <si>
    <t>Olszewska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</si>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</sst>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Gill Sans MT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4" tint="0.79998168889431442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1" xfId="1" applyFill="1" applyBorder="1"/>
    <xf numFmtId="0" fontId="1" fillId="0" borderId="1" xfId="1" applyBorder="1"/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3" fillId="0" borderId="1" xfId="1" applyFont="1" applyFill="1" applyBorder="1"/>
    <xf numFmtId="0" fontId="0" fillId="0" borderId="1" xfId="0" pivotButton="1" applyBorder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NumberFormat="1" applyFont="1" applyBorder="1"/>
    <xf numFmtId="0" fontId="6" fillId="0" borderId="1" xfId="0" applyFont="1" applyFill="1" applyBorder="1"/>
    <xf numFmtId="0" fontId="5" fillId="0" borderId="0" xfId="0" applyNumberFormat="1" applyFont="1" applyBorder="1"/>
    <xf numFmtId="0" fontId="1" fillId="2" borderId="1" xfId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3" fillId="0" borderId="1" xfId="1" applyFont="1" applyBorder="1"/>
  </cellXfs>
  <cellStyles count="5">
    <cellStyle name="Normalny" xfId="0" builtinId="0"/>
    <cellStyle name="Normalny 2" xfId="2"/>
    <cellStyle name="Normalny 2 3" xfId="3"/>
    <cellStyle name="Normalny 3" xfId="1"/>
    <cellStyle name="Style 1" xfId="4"/>
  </cellStyles>
  <dxfs count="11"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a Szymanska" refreshedDate="41862.502171412038" createdVersion="4" refreshedVersion="4" minRefreshableVersion="3" recordCount="11">
  <cacheSource type="worksheet">
    <worksheetSource ref="B24:G35" sheet="Współpracownicy"/>
  </cacheSource>
  <cacheFields count="6">
    <cacheField name="Imię" numFmtId="0">
      <sharedItems/>
    </cacheField>
    <cacheField name="Nazwisko" numFmtId="0">
      <sharedItems/>
    </cacheField>
    <cacheField name="Dział" numFmtId="0">
      <sharedItems count="8">
        <s v="MCI"/>
        <s v="HR"/>
        <s v="ADMIN"/>
        <s v="CMR"/>
        <s v="BUS INTL"/>
        <s v="BUS 3"/>
        <s v="MKT"/>
        <s v="BUS INTL2"/>
      </sharedItems>
    </cacheField>
    <cacheField name="Numer" numFmtId="0">
      <sharedItems containsSemiMixedTypes="0" containsString="0" containsNumber="1" containsInteger="1" minValue="501" maxValue="581"/>
    </cacheField>
    <cacheField name="Ilość" numFmtId="0">
      <sharedItems containsSemiMixedTypes="0" containsString="0" containsNumber="1" containsInteger="1" minValue="1" maxValue="1"/>
    </cacheField>
    <cacheField name="Kwota" numFmtId="0">
      <sharedItems containsSemiMixedTypes="0" containsString="0" containsNumber="1" minValue="67.650000000000006" maxValue="67.65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a Szymanska" refreshedDate="41891.713514699077" createdVersion="4" refreshedVersion="4" minRefreshableVersion="3" recordCount="15">
  <cacheSource type="worksheet">
    <worksheetSource ref="A3:G18" sheet="Współpracownicy"/>
  </cacheSource>
  <cacheFields count="7">
    <cacheField name="L.p." numFmtId="0">
      <sharedItems containsSemiMixedTypes="0" containsString="0" containsNumber="1" containsInteger="1" minValue="1" maxValue="15"/>
    </cacheField>
    <cacheField name="Imię" numFmtId="0">
      <sharedItems/>
    </cacheField>
    <cacheField name="Nazwisko" numFmtId="0">
      <sharedItems/>
    </cacheField>
    <cacheField name="Dział" numFmtId="0">
      <sharedItems count="9">
        <s v="BUS 1"/>
        <s v="ADMIN"/>
        <s v="BUS INTL"/>
        <s v="BUS 3"/>
        <s v="BUS 2"/>
        <s v="MBS"/>
        <s v="MCI"/>
        <s v="BUS 4"/>
        <s v="MBA"/>
      </sharedItems>
    </cacheField>
    <cacheField name="Numer" numFmtId="0">
      <sharedItems containsSemiMixedTypes="0" containsString="0" containsNumber="1" containsInteger="1" minValue="501" maxValue="579"/>
    </cacheField>
    <cacheField name="Ilość" numFmtId="0">
      <sharedItems containsSemiMixedTypes="0" containsString="0" containsNumber="1" containsInteger="1" minValue="1" maxValue="1"/>
    </cacheField>
    <cacheField name="Kwota" numFmtId="0">
      <sharedItems containsSemiMixedTypes="0" containsString="0" containsNumber="1" minValue="67.650000000000006" maxValue="67.65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a Szymanska" refreshedDate="41891.733906018519" createdVersion="4" refreshedVersion="4" minRefreshableVersion="3" recordCount="133">
  <cacheSource type="worksheet">
    <worksheetSource ref="A1:G134" sheet="Pracownicy"/>
  </cacheSource>
  <cacheFields count="7">
    <cacheField name="L.p" numFmtId="0">
      <sharedItems containsSemiMixedTypes="0" containsString="0" containsNumber="1" containsInteger="1" minValue="1" maxValue="133"/>
    </cacheField>
    <cacheField name="Imię" numFmtId="0">
      <sharedItems/>
    </cacheField>
    <cacheField name="Nazwisko" numFmtId="0">
      <sharedItems/>
    </cacheField>
    <cacheField name="Dział" numFmtId="0">
      <sharedItems count="18">
        <s v="BUS INTL"/>
        <s v="BUS 1"/>
        <s v="MCI"/>
        <s v="BUS 3"/>
        <s v="BUS 4"/>
        <s v="MBA"/>
        <s v="BUS INTL2"/>
        <s v="FIN"/>
        <s v="MBS"/>
        <s v="OPR"/>
        <s v="BOARD"/>
        <s v="BUS 2"/>
        <s v="ADMIN"/>
        <s v="STR"/>
        <s v="HR"/>
        <s v="TRAD"/>
        <s v="MEX"/>
        <s v="CMR" u="1"/>
      </sharedItems>
    </cacheField>
    <cacheField name="Numer" numFmtId="0">
      <sharedItems containsSemiMixedTypes="0" containsString="0" containsNumber="1" containsInteger="1" minValue="501" maxValue="580"/>
    </cacheField>
    <cacheField name="Ilość" numFmtId="0">
      <sharedItems containsSemiMixedTypes="0" containsString="0" containsNumber="1" containsInteger="1" minValue="1" maxValue="1"/>
    </cacheField>
    <cacheField name="Kwota" numFmtId="0">
      <sharedItems containsSemiMixedTypes="0" containsString="0" containsNumber="1" minValue="67.650000000000006" maxValue="67.65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Michał"/>
    <s v="Czyszkowski"/>
    <x v="0"/>
    <n v="501"/>
    <n v="1"/>
    <n v="67.650000000000006"/>
  </r>
  <r>
    <s v="Olga"/>
    <s v="Dziewałtowska"/>
    <x v="1"/>
    <n v="558"/>
    <n v="1"/>
    <n v="67.650000000000006"/>
  </r>
  <r>
    <s v="Grzegorz"/>
    <s v="Grelik"/>
    <x v="2"/>
    <n v="502"/>
    <n v="1"/>
    <n v="67.650000000000006"/>
  </r>
  <r>
    <s v="Joanna"/>
    <s v="Jakimiuk"/>
    <x v="2"/>
    <n v="502"/>
    <n v="1"/>
    <n v="67.650000000000006"/>
  </r>
  <r>
    <s v="Beata "/>
    <s v="Kierzkowska"/>
    <x v="3"/>
    <n v="513"/>
    <n v="1"/>
    <n v="67.650000000000006"/>
  </r>
  <r>
    <s v="Anna"/>
    <s v="Lewczuk"/>
    <x v="4"/>
    <n v="564"/>
    <n v="1"/>
    <n v="67.650000000000006"/>
  </r>
  <r>
    <s v="Daniel "/>
    <s v="Marciniak"/>
    <x v="0"/>
    <n v="501"/>
    <n v="1"/>
    <n v="67.650000000000006"/>
  </r>
  <r>
    <s v="Piotr"/>
    <s v="Sitek"/>
    <x v="5"/>
    <n v="574"/>
    <n v="1"/>
    <n v="67.650000000000006"/>
  </r>
  <r>
    <s v="Magdalena"/>
    <s v="Swoboda - Młynarczyk"/>
    <x v="6"/>
    <n v="581"/>
    <n v="1"/>
    <n v="67.650000000000006"/>
  </r>
  <r>
    <s v="Marta"/>
    <s v="Szymańska"/>
    <x v="2"/>
    <n v="502"/>
    <n v="1"/>
    <n v="67.650000000000006"/>
  </r>
  <r>
    <s v="Konrad "/>
    <s v="Wiak"/>
    <x v="7"/>
    <n v="567"/>
    <n v="1"/>
    <n v="67.6500000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1"/>
    <s v="Małgorzata"/>
    <s v="Apanowicz"/>
    <x v="0"/>
    <n v="565"/>
    <n v="1"/>
    <n v="67.650000000000006"/>
  </r>
  <r>
    <n v="2"/>
    <s v="Justyna"/>
    <s v="Borkowska"/>
    <x v="1"/>
    <n v="502"/>
    <n v="1"/>
    <n v="67.650000000000006"/>
  </r>
  <r>
    <n v="3"/>
    <s v="Marta"/>
    <s v="Franciszczak"/>
    <x v="2"/>
    <n v="564"/>
    <n v="1"/>
    <n v="67.650000000000006"/>
  </r>
  <r>
    <n v="4"/>
    <s v="Małgorzata"/>
    <s v="Gołąb"/>
    <x v="3"/>
    <n v="574"/>
    <n v="1"/>
    <n v="67.650000000000006"/>
  </r>
  <r>
    <n v="5"/>
    <s v="Damian "/>
    <s v="Kłosaj"/>
    <x v="4"/>
    <n v="579"/>
    <n v="1"/>
    <n v="67.650000000000006"/>
  </r>
  <r>
    <n v="6"/>
    <s v="Michał"/>
    <s v="Kot"/>
    <x v="5"/>
    <n v="568"/>
    <n v="1"/>
    <n v="67.650000000000006"/>
  </r>
  <r>
    <n v="7"/>
    <s v="Katarzyna"/>
    <s v="Kubiak"/>
    <x v="3"/>
    <n v="574"/>
    <n v="1"/>
    <n v="67.650000000000006"/>
  </r>
  <r>
    <n v="8"/>
    <s v="Agnieszka "/>
    <s v="Noruk"/>
    <x v="2"/>
    <n v="564"/>
    <n v="1"/>
    <n v="67.650000000000006"/>
  </r>
  <r>
    <n v="9"/>
    <s v="Agata"/>
    <s v="Olszewska"/>
    <x v="2"/>
    <n v="564"/>
    <n v="1"/>
    <n v="67.650000000000006"/>
  </r>
  <r>
    <n v="10"/>
    <s v="Justyna"/>
    <s v="Pawlik"/>
    <x v="2"/>
    <n v="564"/>
    <n v="1"/>
    <n v="67.650000000000006"/>
  </r>
  <r>
    <n v="11"/>
    <s v="Aleksandra"/>
    <s v="Prucnel"/>
    <x v="0"/>
    <n v="565"/>
    <n v="1"/>
    <n v="67.650000000000006"/>
  </r>
  <r>
    <n v="12"/>
    <s v="Dawid"/>
    <s v="Sindrewicz"/>
    <x v="4"/>
    <n v="579"/>
    <n v="1"/>
    <n v="67.650000000000006"/>
  </r>
  <r>
    <n v="13"/>
    <s v="Anna"/>
    <s v="Stefańska"/>
    <x v="6"/>
    <n v="501"/>
    <n v="1"/>
    <n v="67.650000000000006"/>
  </r>
  <r>
    <n v="14"/>
    <s v="Tomasz"/>
    <s v="Węgrzyn"/>
    <x v="7"/>
    <n v="566"/>
    <n v="1"/>
    <n v="67.650000000000006"/>
  </r>
  <r>
    <n v="15"/>
    <s v="Joanna"/>
    <s v="Włodarczyk"/>
    <x v="8"/>
    <n v="572"/>
    <n v="1"/>
    <n v="67.6500000000000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3">
  <r>
    <n v="1"/>
    <s v="Paweł"/>
    <s v="Adamczyk"/>
    <x v="0"/>
    <n v="564"/>
    <n v="1"/>
    <n v="67.650000000000006"/>
  </r>
  <r>
    <n v="2"/>
    <s v="Jan "/>
    <s v="Adamczyk"/>
    <x v="1"/>
    <n v="565"/>
    <n v="1"/>
    <n v="67.650000000000006"/>
  </r>
  <r>
    <n v="3"/>
    <s v="Marcin"/>
    <s v="Arkuszewski"/>
    <x v="1"/>
    <n v="565"/>
    <n v="1"/>
    <n v="67.650000000000006"/>
  </r>
  <r>
    <n v="4"/>
    <s v="Marta "/>
    <s v="Bartosik"/>
    <x v="2"/>
    <n v="501"/>
    <n v="1"/>
    <n v="67.650000000000006"/>
  </r>
  <r>
    <n v="5"/>
    <s v="Adam "/>
    <s v="Bąk"/>
    <x v="3"/>
    <n v="574"/>
    <n v="1"/>
    <n v="67.650000000000006"/>
  </r>
  <r>
    <n v="6"/>
    <s v="Maciej"/>
    <s v="Bernacki"/>
    <x v="2"/>
    <n v="501"/>
    <n v="1"/>
    <n v="67.650000000000006"/>
  </r>
  <r>
    <n v="7"/>
    <s v="Joanna"/>
    <s v="Białorucka"/>
    <x v="4"/>
    <n v="566"/>
    <n v="1"/>
    <n v="67.650000000000006"/>
  </r>
  <r>
    <n v="8"/>
    <s v="Maciej"/>
    <s v="Bidacha"/>
    <x v="3"/>
    <n v="574"/>
    <n v="1"/>
    <n v="67.650000000000006"/>
  </r>
  <r>
    <n v="9"/>
    <s v="Maciej"/>
    <s v="Bieńkowski"/>
    <x v="3"/>
    <n v="574"/>
    <n v="1"/>
    <n v="67.650000000000006"/>
  </r>
  <r>
    <n v="10"/>
    <s v="Maciej"/>
    <s v="Boroń"/>
    <x v="5"/>
    <n v="572"/>
    <n v="1"/>
    <n v="67.650000000000006"/>
  </r>
  <r>
    <n v="11"/>
    <s v="Michał"/>
    <s v="Buszko"/>
    <x v="6"/>
    <n v="567"/>
    <n v="1"/>
    <n v="67.650000000000006"/>
  </r>
  <r>
    <n v="12"/>
    <s v="Monika"/>
    <s v="Ceglińska - Maciak"/>
    <x v="4"/>
    <n v="566"/>
    <n v="1"/>
    <n v="67.650000000000006"/>
  </r>
  <r>
    <n v="13"/>
    <s v="Roman"/>
    <s v="Celiński"/>
    <x v="2"/>
    <n v="501"/>
    <n v="1"/>
    <n v="67.650000000000006"/>
  </r>
  <r>
    <n v="14"/>
    <s v="Paulina"/>
    <s v="Chudnicka"/>
    <x v="3"/>
    <n v="574"/>
    <n v="1"/>
    <n v="67.650000000000006"/>
  </r>
  <r>
    <n v="15"/>
    <s v="Marlena"/>
    <s v="Cypryś"/>
    <x v="1"/>
    <n v="565"/>
    <n v="1"/>
    <n v="67.650000000000006"/>
  </r>
  <r>
    <n v="16"/>
    <s v="Justyna"/>
    <s v="Czerska"/>
    <x v="7"/>
    <n v="555"/>
    <n v="1"/>
    <n v="67.650000000000006"/>
  </r>
  <r>
    <n v="17"/>
    <s v="Aleksandra"/>
    <s v="Dąbrowska"/>
    <x v="5"/>
    <n v="572"/>
    <n v="1"/>
    <n v="67.650000000000006"/>
  </r>
  <r>
    <n v="18"/>
    <s v="Jarosław"/>
    <s v="Dejneka"/>
    <x v="8"/>
    <n v="568"/>
    <n v="1"/>
    <n v="67.650000000000006"/>
  </r>
  <r>
    <n v="19"/>
    <s v="Agnieszka"/>
    <s v="Denis"/>
    <x v="2"/>
    <n v="501"/>
    <n v="1"/>
    <n v="67.650000000000006"/>
  </r>
  <r>
    <n v="20"/>
    <s v="Marcin"/>
    <s v="Dobek"/>
    <x v="9"/>
    <n v="511"/>
    <n v="1"/>
    <n v="67.650000000000006"/>
  </r>
  <r>
    <n v="21"/>
    <s v="Mateusz"/>
    <s v="Downar"/>
    <x v="8"/>
    <n v="568"/>
    <n v="1"/>
    <n v="67.650000000000006"/>
  </r>
  <r>
    <n v="22"/>
    <s v="Magdalena "/>
    <s v="Dryńkowska"/>
    <x v="0"/>
    <n v="564"/>
    <n v="1"/>
    <n v="67.650000000000006"/>
  </r>
  <r>
    <n v="23"/>
    <s v="Anna"/>
    <s v="Dzierzędzka"/>
    <x v="10"/>
    <n v="557"/>
    <n v="1"/>
    <n v="67.650000000000006"/>
  </r>
  <r>
    <n v="24"/>
    <s v="Elwira"/>
    <s v="Faluszewska"/>
    <x v="4"/>
    <n v="566"/>
    <n v="1"/>
    <n v="67.650000000000006"/>
  </r>
  <r>
    <n v="25"/>
    <s v="Agata"/>
    <s v="Filipczuk"/>
    <x v="1"/>
    <n v="565"/>
    <n v="1"/>
    <n v="67.650000000000006"/>
  </r>
  <r>
    <n v="26"/>
    <s v="Jarosław"/>
    <s v="Fosiewicz"/>
    <x v="11"/>
    <n v="579"/>
    <n v="1"/>
    <n v="67.650000000000006"/>
  </r>
  <r>
    <n v="27"/>
    <s v="Anna "/>
    <s v="Frasunkiewicz"/>
    <x v="11"/>
    <n v="579"/>
    <n v="1"/>
    <n v="67.650000000000006"/>
  </r>
  <r>
    <n v="28"/>
    <s v="Grzegorz"/>
    <s v="Gaj"/>
    <x v="12"/>
    <n v="502"/>
    <n v="1"/>
    <n v="67.650000000000006"/>
  </r>
  <r>
    <n v="29"/>
    <s v="Katarzyna "/>
    <s v="Gaj"/>
    <x v="1"/>
    <n v="565"/>
    <n v="1"/>
    <n v="67.650000000000006"/>
  </r>
  <r>
    <n v="30"/>
    <s v="Katarzyna"/>
    <s v="Gajus"/>
    <x v="8"/>
    <n v="568"/>
    <n v="1"/>
    <n v="67.650000000000006"/>
  </r>
  <r>
    <n v="31"/>
    <s v="Marcin"/>
    <s v="Gałusza"/>
    <x v="8"/>
    <n v="568"/>
    <n v="1"/>
    <n v="67.650000000000006"/>
  </r>
  <r>
    <n v="32"/>
    <s v="Kamil"/>
    <s v="Getka"/>
    <x v="3"/>
    <n v="574"/>
    <n v="1"/>
    <n v="67.650000000000006"/>
  </r>
  <r>
    <n v="33"/>
    <s v="Emilia"/>
    <s v="Gołębiowska"/>
    <x v="3"/>
    <n v="574"/>
    <n v="1"/>
    <n v="67.650000000000006"/>
  </r>
  <r>
    <n v="34"/>
    <s v="Ewa"/>
    <s v="Góralczyk"/>
    <x v="0"/>
    <n v="564"/>
    <n v="1"/>
    <n v="67.650000000000006"/>
  </r>
  <r>
    <n v="35"/>
    <s v="Wioletta"/>
    <s v="Górska"/>
    <x v="3"/>
    <n v="574"/>
    <n v="1"/>
    <n v="67.650000000000006"/>
  </r>
  <r>
    <n v="36"/>
    <s v="Stanisław"/>
    <s v="Grabowski"/>
    <x v="13"/>
    <n v="580"/>
    <n v="1"/>
    <n v="67.650000000000006"/>
  </r>
  <r>
    <n v="37"/>
    <s v="Maciej"/>
    <s v="Gronau"/>
    <x v="3"/>
    <n v="574"/>
    <n v="1"/>
    <n v="67.650000000000006"/>
  </r>
  <r>
    <n v="38"/>
    <s v="Dorota"/>
    <s v="Gruszecka"/>
    <x v="1"/>
    <n v="565"/>
    <n v="1"/>
    <n v="67.650000000000006"/>
  </r>
  <r>
    <n v="39"/>
    <s v="Marcin"/>
    <s v="Gryko"/>
    <x v="3"/>
    <n v="574"/>
    <n v="1"/>
    <n v="67.650000000000006"/>
  </r>
  <r>
    <n v="40"/>
    <s v="Jakub"/>
    <s v="Grzelak"/>
    <x v="6"/>
    <n v="567"/>
    <n v="1"/>
    <n v="67.650000000000006"/>
  </r>
  <r>
    <n v="41"/>
    <s v="Monika"/>
    <s v="Grzyb"/>
    <x v="6"/>
    <n v="567"/>
    <n v="1"/>
    <n v="67.650000000000006"/>
  </r>
  <r>
    <n v="42"/>
    <s v="Anna"/>
    <s v="Gurek"/>
    <x v="7"/>
    <n v="555"/>
    <n v="1"/>
    <n v="67.650000000000006"/>
  </r>
  <r>
    <n v="43"/>
    <s v="Anna"/>
    <s v="Habela"/>
    <x v="5"/>
    <n v="572"/>
    <n v="1"/>
    <n v="67.650000000000006"/>
  </r>
  <r>
    <n v="44"/>
    <s v="Marzena"/>
    <s v="Igras"/>
    <x v="6"/>
    <n v="567"/>
    <n v="1"/>
    <n v="67.650000000000006"/>
  </r>
  <r>
    <n v="45"/>
    <s v="Aneta"/>
    <s v="Jarosz"/>
    <x v="2"/>
    <n v="501"/>
    <n v="1"/>
    <n v="67.650000000000006"/>
  </r>
  <r>
    <n v="46"/>
    <s v="Michał "/>
    <s v="Jasiński"/>
    <x v="1"/>
    <n v="565"/>
    <n v="1"/>
    <n v="67.650000000000006"/>
  </r>
  <r>
    <n v="47"/>
    <s v="Zuzanna"/>
    <s v="Jesionowska"/>
    <x v="13"/>
    <n v="580"/>
    <n v="1"/>
    <n v="67.650000000000006"/>
  </r>
  <r>
    <n v="48"/>
    <s v="Joanna"/>
    <s v="Jeziorek"/>
    <x v="4"/>
    <n v="566"/>
    <n v="1"/>
    <n v="67.650000000000006"/>
  </r>
  <r>
    <n v="49"/>
    <s v="Alicja "/>
    <s v="Kalinowska"/>
    <x v="1"/>
    <n v="565"/>
    <n v="1"/>
    <n v="67.650000000000006"/>
  </r>
  <r>
    <n v="50"/>
    <s v="Eliza"/>
    <s v="Kalinowska"/>
    <x v="0"/>
    <n v="564"/>
    <n v="1"/>
    <n v="67.650000000000006"/>
  </r>
  <r>
    <n v="51"/>
    <s v="Katarzyna "/>
    <s v="Kazana"/>
    <x v="1"/>
    <n v="565"/>
    <n v="1"/>
    <n v="67.650000000000006"/>
  </r>
  <r>
    <n v="52"/>
    <s v="Stanisław"/>
    <s v="Kejler"/>
    <x v="10"/>
    <n v="557"/>
    <n v="1"/>
    <n v="67.650000000000006"/>
  </r>
  <r>
    <n v="53"/>
    <s v="Marcin"/>
    <s v="Klimczak"/>
    <x v="5"/>
    <n v="572"/>
    <n v="1"/>
    <n v="67.650000000000006"/>
  </r>
  <r>
    <n v="54"/>
    <s v="Piotr "/>
    <s v="Kłuciński"/>
    <x v="3"/>
    <n v="574"/>
    <n v="1"/>
    <n v="67.650000000000006"/>
  </r>
  <r>
    <n v="55"/>
    <s v="Szymon"/>
    <s v="Koćmiel"/>
    <x v="2"/>
    <n v="501"/>
    <n v="1"/>
    <n v="67.650000000000006"/>
  </r>
  <r>
    <n v="56"/>
    <s v="Aneta"/>
    <s v="Kogut"/>
    <x v="8"/>
    <n v="568"/>
    <n v="1"/>
    <n v="67.650000000000006"/>
  </r>
  <r>
    <n v="57"/>
    <s v="Antonina"/>
    <s v="Komorowska"/>
    <x v="0"/>
    <n v="564"/>
    <n v="1"/>
    <n v="67.650000000000006"/>
  </r>
  <r>
    <n v="58"/>
    <s v="Katarzyna"/>
    <s v="Konewka"/>
    <x v="8"/>
    <n v="568"/>
    <n v="1"/>
    <n v="67.650000000000006"/>
  </r>
  <r>
    <n v="59"/>
    <s v="Katarzyna"/>
    <s v="Kosik"/>
    <x v="12"/>
    <n v="502"/>
    <n v="1"/>
    <n v="67.650000000000006"/>
  </r>
  <r>
    <n v="60"/>
    <s v="Jakub"/>
    <s v="Kossut"/>
    <x v="10"/>
    <n v="557"/>
    <n v="1"/>
    <n v="67.650000000000006"/>
  </r>
  <r>
    <n v="61"/>
    <s v="Aleksandra"/>
    <s v="Kossut"/>
    <x v="1"/>
    <n v="565"/>
    <n v="1"/>
    <n v="67.650000000000006"/>
  </r>
  <r>
    <n v="62"/>
    <s v="Bartosz"/>
    <s v="Kowalski"/>
    <x v="8"/>
    <n v="568"/>
    <n v="1"/>
    <n v="67.650000000000006"/>
  </r>
  <r>
    <n v="63"/>
    <s v="Kalina"/>
    <s v="Krassowska"/>
    <x v="0"/>
    <n v="564"/>
    <n v="1"/>
    <n v="67.650000000000006"/>
  </r>
  <r>
    <n v="64"/>
    <s v="Ewelina"/>
    <s v="Królak"/>
    <x v="1"/>
    <n v="565"/>
    <n v="1"/>
    <n v="67.650000000000006"/>
  </r>
  <r>
    <n v="65"/>
    <s v="Eliza"/>
    <s v="Kruszewska"/>
    <x v="14"/>
    <n v="558"/>
    <n v="1"/>
    <n v="67.650000000000006"/>
  </r>
  <r>
    <n v="66"/>
    <s v="Anna"/>
    <s v="Krzysiak"/>
    <x v="0"/>
    <n v="564"/>
    <n v="1"/>
    <n v="67.650000000000006"/>
  </r>
  <r>
    <n v="67"/>
    <s v="Elżbieta"/>
    <s v="Kulawik"/>
    <x v="1"/>
    <n v="565"/>
    <n v="1"/>
    <n v="67.650000000000006"/>
  </r>
  <r>
    <n v="68"/>
    <s v="Leszek"/>
    <s v="Lauks"/>
    <x v="8"/>
    <n v="568"/>
    <n v="1"/>
    <n v="67.650000000000006"/>
  </r>
  <r>
    <n v="69"/>
    <s v="Paweł"/>
    <s v="Lewandowski"/>
    <x v="15"/>
    <n v="504"/>
    <n v="1"/>
    <n v="67.650000000000006"/>
  </r>
  <r>
    <n v="70"/>
    <s v="Agata"/>
    <s v="Lichwierowicz"/>
    <x v="3"/>
    <n v="574"/>
    <n v="1"/>
    <n v="67.650000000000006"/>
  </r>
  <r>
    <n v="71"/>
    <s v="Emil"/>
    <s v="Łoskot"/>
    <x v="14"/>
    <n v="558"/>
    <n v="1"/>
    <n v="67.650000000000006"/>
  </r>
  <r>
    <n v="72"/>
    <s v="Ewa"/>
    <s v="Łyżwińska"/>
    <x v="0"/>
    <n v="564"/>
    <n v="1"/>
    <n v="67.650000000000006"/>
  </r>
  <r>
    <n v="73"/>
    <s v="Anna"/>
    <s v="Majewska"/>
    <x v="3"/>
    <n v="574"/>
    <n v="1"/>
    <n v="67.650000000000006"/>
  </r>
  <r>
    <n v="74"/>
    <s v="Kinga"/>
    <s v="Maliszewska"/>
    <x v="1"/>
    <n v="565"/>
    <n v="1"/>
    <n v="67.650000000000006"/>
  </r>
  <r>
    <n v="75"/>
    <s v="Ryszard"/>
    <s v="Matyskiel"/>
    <x v="12"/>
    <n v="502"/>
    <n v="1"/>
    <n v="67.650000000000006"/>
  </r>
  <r>
    <n v="76"/>
    <s v="Joanna"/>
    <s v="Mąkosa"/>
    <x v="8"/>
    <n v="568"/>
    <n v="1"/>
    <n v="67.650000000000006"/>
  </r>
  <r>
    <n v="77"/>
    <s v="Monika"/>
    <s v="Michael"/>
    <x v="5"/>
    <n v="572"/>
    <n v="1"/>
    <n v="67.650000000000006"/>
  </r>
  <r>
    <n v="78"/>
    <s v="Aleksandra"/>
    <s v="Michalska"/>
    <x v="1"/>
    <n v="565"/>
    <n v="1"/>
    <n v="67.650000000000006"/>
  </r>
  <r>
    <n v="79"/>
    <s v="Ewa"/>
    <s v="Michałowska"/>
    <x v="5"/>
    <n v="572"/>
    <n v="1"/>
    <n v="67.650000000000006"/>
  </r>
  <r>
    <n v="80"/>
    <s v="Monika"/>
    <s v="Mocek"/>
    <x v="5"/>
    <n v="572"/>
    <n v="1"/>
    <n v="67.650000000000006"/>
  </r>
  <r>
    <n v="81"/>
    <s v="Jan "/>
    <s v="Muszyński"/>
    <x v="0"/>
    <n v="564"/>
    <n v="1"/>
    <n v="67.650000000000006"/>
  </r>
  <r>
    <n v="82"/>
    <s v="Joanna"/>
    <s v="Nowik"/>
    <x v="3"/>
    <n v="574"/>
    <n v="1"/>
    <n v="67.650000000000006"/>
  </r>
  <r>
    <n v="83"/>
    <s v="Karina"/>
    <s v="Oborska"/>
    <x v="6"/>
    <n v="567"/>
    <n v="1"/>
    <n v="67.650000000000006"/>
  </r>
  <r>
    <n v="84"/>
    <s v="Joanna"/>
    <s v="Okła"/>
    <x v="1"/>
    <n v="565"/>
    <n v="1"/>
    <n v="67.650000000000006"/>
  </r>
  <r>
    <n v="85"/>
    <s v="Anna "/>
    <s v="Olędzka"/>
    <x v="7"/>
    <n v="555"/>
    <n v="1"/>
    <n v="67.650000000000006"/>
  </r>
  <r>
    <n v="86"/>
    <s v="Łukasz"/>
    <s v="Orzeł"/>
    <x v="7"/>
    <n v="555"/>
    <n v="1"/>
    <n v="67.650000000000006"/>
  </r>
  <r>
    <n v="87"/>
    <s v="Ewa"/>
    <s v="Osińska"/>
    <x v="15"/>
    <n v="504"/>
    <n v="1"/>
    <n v="67.650000000000006"/>
  </r>
  <r>
    <n v="88"/>
    <s v="Bartosz"/>
    <s v="Pająk"/>
    <x v="11"/>
    <n v="579"/>
    <n v="1"/>
    <n v="67.650000000000006"/>
  </r>
  <r>
    <n v="89"/>
    <s v="Andrzej"/>
    <s v="Pańkowski"/>
    <x v="2"/>
    <n v="501"/>
    <n v="1"/>
    <n v="67.650000000000006"/>
  </r>
  <r>
    <n v="90"/>
    <s v="Agnieszka"/>
    <s v="Parfienowicz"/>
    <x v="0"/>
    <n v="564"/>
    <n v="1"/>
    <n v="67.650000000000006"/>
  </r>
  <r>
    <n v="91"/>
    <s v="Magdalena "/>
    <s v="Paszkin"/>
    <x v="1"/>
    <n v="565"/>
    <n v="1"/>
    <n v="67.650000000000006"/>
  </r>
  <r>
    <n v="92"/>
    <s v="Dominika"/>
    <s v="Piasecka"/>
    <x v="5"/>
    <n v="572"/>
    <n v="1"/>
    <n v="67.650000000000006"/>
  </r>
  <r>
    <n v="93"/>
    <s v="Łukasz"/>
    <s v="Pierzynowski"/>
    <x v="15"/>
    <n v="504"/>
    <n v="1"/>
    <n v="67.650000000000006"/>
  </r>
  <r>
    <n v="94"/>
    <s v="Marcin"/>
    <s v="Piotrowicz"/>
    <x v="5"/>
    <n v="572"/>
    <n v="1"/>
    <n v="67.650000000000006"/>
  </r>
  <r>
    <n v="95"/>
    <s v="Dawid"/>
    <s v="Pożoga"/>
    <x v="3"/>
    <n v="574"/>
    <n v="1"/>
    <n v="67.650000000000006"/>
  </r>
  <r>
    <n v="96"/>
    <s v="Karolina"/>
    <s v="Rygalska"/>
    <x v="16"/>
    <n v="575"/>
    <n v="1"/>
    <n v="67.650000000000006"/>
  </r>
  <r>
    <n v="97"/>
    <s v="Paweł"/>
    <s v="Saczawa"/>
    <x v="0"/>
    <n v="564"/>
    <n v="1"/>
    <n v="67.650000000000006"/>
  </r>
  <r>
    <n v="98"/>
    <s v="Paulina"/>
    <s v="Sałata"/>
    <x v="3"/>
    <n v="574"/>
    <n v="1"/>
    <n v="67.650000000000006"/>
  </r>
  <r>
    <n v="99"/>
    <s v="Katarzyna "/>
    <s v="Sankiewicz"/>
    <x v="1"/>
    <n v="565"/>
    <n v="1"/>
    <n v="67.650000000000006"/>
  </r>
  <r>
    <n v="100"/>
    <s v="Stefan"/>
    <s v="Sawicki"/>
    <x v="1"/>
    <n v="565"/>
    <n v="1"/>
    <n v="67.650000000000006"/>
  </r>
  <r>
    <n v="101"/>
    <s v="Joanna"/>
    <s v="Sidorowicz"/>
    <x v="1"/>
    <n v="565"/>
    <n v="1"/>
    <n v="67.650000000000006"/>
  </r>
  <r>
    <n v="102"/>
    <s v="Natalia"/>
    <s v="Siekierska"/>
    <x v="1"/>
    <n v="565"/>
    <n v="1"/>
    <n v="67.650000000000006"/>
  </r>
  <r>
    <n v="103"/>
    <s v="Zuzanna"/>
    <s v="Sielicka"/>
    <x v="14"/>
    <n v="558"/>
    <n v="1"/>
    <n v="67.650000000000006"/>
  </r>
  <r>
    <n v="104"/>
    <s v="Bartosz"/>
    <s v="Siemiątkowski"/>
    <x v="8"/>
    <n v="568"/>
    <n v="1"/>
    <n v="67.650000000000006"/>
  </r>
  <r>
    <n v="105"/>
    <s v="Anna"/>
    <s v="Sienkiewicz"/>
    <x v="0"/>
    <n v="564"/>
    <n v="1"/>
    <n v="67.650000000000006"/>
  </r>
  <r>
    <n v="106"/>
    <s v="Andrzej"/>
    <s v="Skibniewski"/>
    <x v="6"/>
    <n v="567"/>
    <n v="1"/>
    <n v="67.650000000000006"/>
  </r>
  <r>
    <n v="107"/>
    <s v="Tomasz "/>
    <s v="Skowroński"/>
    <x v="5"/>
    <n v="572"/>
    <n v="1"/>
    <n v="67.650000000000006"/>
  </r>
  <r>
    <n v="108"/>
    <s v="Anna"/>
    <s v="Skrzydło"/>
    <x v="8"/>
    <n v="568"/>
    <n v="1"/>
    <n v="67.650000000000006"/>
  </r>
  <r>
    <n v="109"/>
    <s v="Aleksandra"/>
    <s v="Słupczyńska"/>
    <x v="8"/>
    <n v="568"/>
    <n v="1"/>
    <n v="67.650000000000006"/>
  </r>
  <r>
    <n v="110"/>
    <s v="Małgorzata"/>
    <s v="Słychań"/>
    <x v="5"/>
    <n v="572"/>
    <n v="1"/>
    <n v="67.650000000000006"/>
  </r>
  <r>
    <n v="111"/>
    <s v="Alicja "/>
    <s v="Stefaniak"/>
    <x v="3"/>
    <n v="574"/>
    <n v="1"/>
    <n v="67.650000000000006"/>
  </r>
  <r>
    <n v="112"/>
    <s v="Dorota"/>
    <s v="Szewczuk"/>
    <x v="0"/>
    <n v="564"/>
    <n v="1"/>
    <n v="67.650000000000006"/>
  </r>
  <r>
    <n v="113"/>
    <s v="Jaromir"/>
    <s v="Szmitkowski"/>
    <x v="8"/>
    <n v="568"/>
    <n v="1"/>
    <n v="67.650000000000006"/>
  </r>
  <r>
    <n v="114"/>
    <s v="Aleksandra"/>
    <s v="Szumska"/>
    <x v="1"/>
    <n v="565"/>
    <n v="1"/>
    <n v="67.650000000000006"/>
  </r>
  <r>
    <n v="115"/>
    <s v="Anna "/>
    <s v="Świdnicka"/>
    <x v="6"/>
    <n v="567"/>
    <n v="1"/>
    <n v="67.650000000000006"/>
  </r>
  <r>
    <n v="116"/>
    <s v="Małgorzata"/>
    <s v="Treblińska"/>
    <x v="4"/>
    <n v="566"/>
    <n v="1"/>
    <n v="67.650000000000006"/>
  </r>
  <r>
    <n v="117"/>
    <s v="Ewa"/>
    <s v="Tumanow"/>
    <x v="0"/>
    <n v="564"/>
    <n v="1"/>
    <n v="67.650000000000006"/>
  </r>
  <r>
    <n v="118"/>
    <s v="Dawid"/>
    <s v="Wałęga"/>
    <x v="2"/>
    <n v="501"/>
    <n v="1"/>
    <n v="67.650000000000006"/>
  </r>
  <r>
    <n v="119"/>
    <s v="Anna"/>
    <s v="Wawrzeniuk"/>
    <x v="0"/>
    <n v="564"/>
    <n v="1"/>
    <n v="67.650000000000006"/>
  </r>
  <r>
    <n v="120"/>
    <s v="Monika"/>
    <s v="Więch"/>
    <x v="3"/>
    <n v="574"/>
    <n v="1"/>
    <n v="67.650000000000006"/>
  </r>
  <r>
    <n v="121"/>
    <s v="Paweł"/>
    <s v="Więckowski"/>
    <x v="4"/>
    <n v="566"/>
    <n v="1"/>
    <n v="67.650000000000006"/>
  </r>
  <r>
    <n v="122"/>
    <s v="Anna"/>
    <s v="Wilk"/>
    <x v="16"/>
    <n v="575"/>
    <n v="1"/>
    <n v="67.650000000000006"/>
  </r>
  <r>
    <n v="123"/>
    <s v="Joanna"/>
    <s v="Wiłkomirska-Reszka"/>
    <x v="6"/>
    <n v="567"/>
    <n v="1"/>
    <n v="67.650000000000006"/>
  </r>
  <r>
    <n v="124"/>
    <s v="Agnieszka"/>
    <s v="Winiarska"/>
    <x v="11"/>
    <n v="579"/>
    <n v="1"/>
    <n v="67.650000000000006"/>
  </r>
  <r>
    <n v="125"/>
    <s v="Agnieszka"/>
    <s v="Wojtal"/>
    <x v="4"/>
    <n v="566"/>
    <n v="1"/>
    <n v="67.650000000000006"/>
  </r>
  <r>
    <n v="126"/>
    <s v="Marzena"/>
    <s v="Wójcik"/>
    <x v="1"/>
    <n v="565"/>
    <n v="1"/>
    <n v="67.650000000000006"/>
  </r>
  <r>
    <n v="127"/>
    <s v="Łukasz"/>
    <s v="Wróblewski"/>
    <x v="0"/>
    <n v="564"/>
    <n v="1"/>
    <n v="67.650000000000006"/>
  </r>
  <r>
    <n v="128"/>
    <s v="Katya"/>
    <s v="Yankovskaya"/>
    <x v="0"/>
    <n v="564"/>
    <n v="1"/>
    <n v="67.650000000000006"/>
  </r>
  <r>
    <n v="129"/>
    <s v="Jan "/>
    <s v="Zagrodzki"/>
    <x v="5"/>
    <n v="572"/>
    <n v="1"/>
    <n v="67.650000000000006"/>
  </r>
  <r>
    <n v="130"/>
    <s v="Krzystof "/>
    <s v="Zakrocki"/>
    <x v="2"/>
    <n v="501"/>
    <n v="1"/>
    <n v="67.650000000000006"/>
  </r>
  <r>
    <n v="131"/>
    <s v="Marta "/>
    <s v="Zarosa"/>
    <x v="5"/>
    <n v="572"/>
    <n v="1"/>
    <n v="67.650000000000006"/>
  </r>
  <r>
    <n v="132"/>
    <s v="Anna"/>
    <s v="Zwolińska"/>
    <x v="1"/>
    <n v="565"/>
    <n v="1"/>
    <n v="67.650000000000006"/>
  </r>
  <r>
    <n v="133"/>
    <s v="Edyta"/>
    <s v="Żurek"/>
    <x v="7"/>
    <n v="555"/>
    <n v="1"/>
    <n v="67.65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2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J8:M26" firstHeaderRow="0" firstDataRow="1" firstDataCol="1"/>
  <pivotFields count="7">
    <pivotField showAll="0"/>
    <pivotField showAll="0"/>
    <pivotField showAll="0"/>
    <pivotField axis="axisRow" showAll="0">
      <items count="19">
        <item x="12"/>
        <item x="10"/>
        <item x="1"/>
        <item x="11"/>
        <item x="3"/>
        <item x="4"/>
        <item x="0"/>
        <item x="6"/>
        <item m="1" x="17"/>
        <item x="7"/>
        <item x="14"/>
        <item x="5"/>
        <item x="8"/>
        <item x="2"/>
        <item x="16"/>
        <item x="9"/>
        <item x="15"/>
        <item x="13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4" subtotal="max" baseField="3" baseItem="0"/>
    <dataField name="Suma z Ilość" fld="5" baseField="0" baseItem="0"/>
    <dataField name="Suma z Kwota" fld="6" baseField="0" baseItem="0"/>
  </dataFields>
  <formats count="2">
    <format dxfId="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J4:M14" firstHeaderRow="0" firstDataRow="1" firstDataCol="1"/>
  <pivotFields count="7">
    <pivotField showAll="0"/>
    <pivotField showAll="0"/>
    <pivotField showAll="0"/>
    <pivotField axis="axisRow" showAll="0">
      <items count="10">
        <item x="1"/>
        <item x="0"/>
        <item x="4"/>
        <item x="3"/>
        <item x="7"/>
        <item x="2"/>
        <item x="8"/>
        <item x="5"/>
        <item x="6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4" subtotal="max" baseField="3" baseItem="0"/>
    <dataField name="Suma z Ilość" fld="5" baseField="0" baseItem="0"/>
    <dataField name="Suma z Kwota" fld="6" baseField="0" baseItem="0"/>
  </dataFields>
  <formats count="2">
    <format dxfId="7">
      <pivotArea type="all" dataOnly="0" outline="0" fieldPosition="0"/>
    </format>
    <format dxfId="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J24:M33" firstHeaderRow="0" firstDataRow="1" firstDataCol="1"/>
  <pivotFields count="6">
    <pivotField showAll="0"/>
    <pivotField showAll="0"/>
    <pivotField axis="axisRow" showAll="0">
      <items count="9">
        <item x="2"/>
        <item x="5"/>
        <item x="4"/>
        <item x="7"/>
        <item x="3"/>
        <item x="1"/>
        <item x="0"/>
        <item x="6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3" subtotal="max" baseField="2" baseItem="0"/>
    <dataField name="Suma z Ilość" fld="4" baseField="0" baseItem="0"/>
    <dataField name="Suma z Kwota" fld="5" baseField="0" baseItem="0"/>
  </dataFields>
  <formats count="2">
    <format dxfId="9">
      <pivotArea type="all" dataOnly="0" outline="0" fieldPosition="0"/>
    </format>
    <format dxfId="8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6" workbookViewId="0">
      <selection activeCell="J7" sqref="J7:N30"/>
    </sheetView>
  </sheetViews>
  <sheetFormatPr defaultRowHeight="14.25"/>
  <cols>
    <col min="2" max="2" width="9.25" bestFit="1" customWidth="1"/>
    <col min="3" max="3" width="17.875" bestFit="1" customWidth="1"/>
    <col min="4" max="4" width="8.875" bestFit="1" customWidth="1"/>
    <col min="5" max="6" width="8.875" customWidth="1"/>
    <col min="9" max="9" width="17" bestFit="1" customWidth="1"/>
    <col min="10" max="10" width="17" customWidth="1"/>
    <col min="11" max="11" width="18.25" bestFit="1" customWidth="1"/>
    <col min="12" max="12" width="11.875" customWidth="1"/>
    <col min="13" max="13" width="13.375" bestFit="1" customWidth="1"/>
  </cols>
  <sheetData>
    <row r="1" spans="1:13" ht="15">
      <c r="A1" s="6" t="s">
        <v>184</v>
      </c>
      <c r="B1" s="6" t="s">
        <v>185</v>
      </c>
      <c r="C1" s="6" t="s">
        <v>186</v>
      </c>
      <c r="D1" s="6" t="s">
        <v>187</v>
      </c>
      <c r="E1" s="6" t="s">
        <v>274</v>
      </c>
      <c r="F1" s="6" t="s">
        <v>192</v>
      </c>
      <c r="G1" s="6" t="s">
        <v>190</v>
      </c>
    </row>
    <row r="2" spans="1:13">
      <c r="A2" s="5">
        <v>1</v>
      </c>
      <c r="B2" s="10" t="s">
        <v>81</v>
      </c>
      <c r="C2" s="10" t="s">
        <v>84</v>
      </c>
      <c r="D2" s="10" t="s">
        <v>85</v>
      </c>
      <c r="E2" s="10">
        <v>564</v>
      </c>
      <c r="F2" s="11">
        <v>1</v>
      </c>
      <c r="G2" s="5">
        <v>67.650000000000006</v>
      </c>
    </row>
    <row r="3" spans="1:13">
      <c r="A3" s="5">
        <v>2</v>
      </c>
      <c r="B3" s="9" t="s">
        <v>95</v>
      </c>
      <c r="C3" s="9" t="s">
        <v>84</v>
      </c>
      <c r="D3" s="9" t="s">
        <v>19</v>
      </c>
      <c r="E3" s="9">
        <v>565</v>
      </c>
      <c r="F3" s="11">
        <v>1</v>
      </c>
      <c r="G3" s="12">
        <v>67.650000000000006</v>
      </c>
    </row>
    <row r="4" spans="1:13">
      <c r="A4" s="5">
        <v>3</v>
      </c>
      <c r="B4" s="10" t="s">
        <v>17</v>
      </c>
      <c r="C4" s="10" t="s">
        <v>18</v>
      </c>
      <c r="D4" s="10" t="s">
        <v>19</v>
      </c>
      <c r="E4" s="10">
        <v>565</v>
      </c>
      <c r="F4" s="11">
        <v>1</v>
      </c>
      <c r="G4" s="12">
        <v>67.650000000000006</v>
      </c>
      <c r="I4" s="1"/>
      <c r="J4" s="1"/>
    </row>
    <row r="5" spans="1:13">
      <c r="A5" s="5">
        <v>4</v>
      </c>
      <c r="B5" s="9" t="s">
        <v>10</v>
      </c>
      <c r="C5" s="9" t="s">
        <v>308</v>
      </c>
      <c r="D5" s="9" t="s">
        <v>161</v>
      </c>
      <c r="E5" s="9">
        <v>501</v>
      </c>
      <c r="F5" s="11">
        <v>1</v>
      </c>
      <c r="G5" s="12">
        <v>67.650000000000006</v>
      </c>
      <c r="I5" s="2"/>
      <c r="J5" s="3"/>
      <c r="L5" s="2"/>
      <c r="M5" s="3"/>
    </row>
    <row r="6" spans="1:13" ht="15">
      <c r="A6" s="5">
        <v>5</v>
      </c>
      <c r="B6" s="10" t="s">
        <v>55</v>
      </c>
      <c r="C6" s="10" t="s">
        <v>56</v>
      </c>
      <c r="D6" s="10" t="s">
        <v>57</v>
      </c>
      <c r="E6" s="10">
        <v>574</v>
      </c>
      <c r="F6" s="11">
        <v>1</v>
      </c>
      <c r="G6" s="5">
        <v>67.650000000000006</v>
      </c>
      <c r="I6" s="2"/>
      <c r="J6" s="22"/>
      <c r="L6" s="2"/>
      <c r="M6" s="3"/>
    </row>
    <row r="7" spans="1:13">
      <c r="A7" s="5">
        <v>6</v>
      </c>
      <c r="B7" s="10" t="s">
        <v>58</v>
      </c>
      <c r="C7" s="10" t="s">
        <v>291</v>
      </c>
      <c r="D7" s="10" t="s">
        <v>161</v>
      </c>
      <c r="E7" s="10">
        <v>501</v>
      </c>
      <c r="F7" s="11">
        <v>1</v>
      </c>
      <c r="G7" s="5">
        <v>67.650000000000006</v>
      </c>
      <c r="I7" s="2"/>
      <c r="J7" s="3"/>
      <c r="L7" s="2"/>
      <c r="M7" s="3"/>
    </row>
    <row r="8" spans="1:13">
      <c r="A8" s="5">
        <v>7</v>
      </c>
      <c r="B8" s="9" t="s">
        <v>4</v>
      </c>
      <c r="C8" s="9" t="s">
        <v>281</v>
      </c>
      <c r="D8" s="9" t="s">
        <v>77</v>
      </c>
      <c r="E8" s="9">
        <v>566</v>
      </c>
      <c r="F8" s="11">
        <v>1</v>
      </c>
      <c r="G8" s="12">
        <v>67.650000000000006</v>
      </c>
      <c r="I8" s="2"/>
      <c r="J8" s="14" t="s">
        <v>188</v>
      </c>
      <c r="K8" s="4" t="s">
        <v>284</v>
      </c>
      <c r="L8" s="4" t="s">
        <v>193</v>
      </c>
      <c r="M8" s="4" t="s">
        <v>191</v>
      </c>
    </row>
    <row r="9" spans="1:13">
      <c r="A9" s="5">
        <v>8</v>
      </c>
      <c r="B9" s="10" t="s">
        <v>58</v>
      </c>
      <c r="C9" s="10" t="s">
        <v>59</v>
      </c>
      <c r="D9" s="10" t="s">
        <v>57</v>
      </c>
      <c r="E9" s="10">
        <v>574</v>
      </c>
      <c r="F9" s="11">
        <v>1</v>
      </c>
      <c r="G9" s="12">
        <v>67.650000000000006</v>
      </c>
      <c r="I9" s="2"/>
      <c r="J9" s="7" t="s">
        <v>2</v>
      </c>
      <c r="K9" s="8">
        <v>502</v>
      </c>
      <c r="L9" s="8">
        <v>3</v>
      </c>
      <c r="M9" s="8">
        <v>202.95000000000002</v>
      </c>
    </row>
    <row r="10" spans="1:13">
      <c r="A10" s="5">
        <v>9</v>
      </c>
      <c r="B10" s="10" t="s">
        <v>58</v>
      </c>
      <c r="C10" s="10" t="s">
        <v>256</v>
      </c>
      <c r="D10" s="10" t="s">
        <v>57</v>
      </c>
      <c r="E10" s="10">
        <v>574</v>
      </c>
      <c r="F10" s="12">
        <v>1</v>
      </c>
      <c r="G10" s="12">
        <v>67.650000000000006</v>
      </c>
      <c r="I10" s="2"/>
      <c r="J10" s="7" t="s">
        <v>14</v>
      </c>
      <c r="K10" s="8">
        <v>557</v>
      </c>
      <c r="L10" s="8">
        <v>3</v>
      </c>
      <c r="M10" s="8">
        <v>202.95000000000002</v>
      </c>
    </row>
    <row r="11" spans="1:13">
      <c r="A11" s="5">
        <v>10</v>
      </c>
      <c r="B11" s="10" t="s">
        <v>58</v>
      </c>
      <c r="C11" s="10" t="s">
        <v>136</v>
      </c>
      <c r="D11" s="10" t="s">
        <v>137</v>
      </c>
      <c r="E11" s="10">
        <v>572</v>
      </c>
      <c r="F11" s="12">
        <v>1</v>
      </c>
      <c r="G11" s="12">
        <v>67.650000000000006</v>
      </c>
      <c r="I11" s="2"/>
      <c r="J11" s="7" t="s">
        <v>19</v>
      </c>
      <c r="K11" s="8">
        <v>565</v>
      </c>
      <c r="L11" s="8">
        <v>23</v>
      </c>
      <c r="M11" s="8">
        <v>1555.9500000000005</v>
      </c>
    </row>
    <row r="12" spans="1:13">
      <c r="A12" s="5">
        <v>11</v>
      </c>
      <c r="B12" s="10" t="s">
        <v>109</v>
      </c>
      <c r="C12" s="10" t="s">
        <v>110</v>
      </c>
      <c r="D12" s="10" t="s">
        <v>111</v>
      </c>
      <c r="E12" s="10">
        <v>567</v>
      </c>
      <c r="F12" s="11">
        <v>1</v>
      </c>
      <c r="G12" s="12">
        <v>67.650000000000006</v>
      </c>
      <c r="I12" s="2"/>
      <c r="J12" s="7" t="s">
        <v>49</v>
      </c>
      <c r="K12" s="8">
        <v>579</v>
      </c>
      <c r="L12" s="8">
        <v>4</v>
      </c>
      <c r="M12" s="8">
        <v>270.60000000000002</v>
      </c>
    </row>
    <row r="13" spans="1:13">
      <c r="A13" s="5">
        <v>12</v>
      </c>
      <c r="B13" s="9" t="s">
        <v>194</v>
      </c>
      <c r="C13" s="9" t="s">
        <v>198</v>
      </c>
      <c r="D13" s="13" t="s">
        <v>77</v>
      </c>
      <c r="E13" s="13">
        <v>566</v>
      </c>
      <c r="F13" s="11">
        <v>1</v>
      </c>
      <c r="G13" s="12">
        <v>67.650000000000006</v>
      </c>
      <c r="I13" s="2"/>
      <c r="J13" s="7" t="s">
        <v>57</v>
      </c>
      <c r="K13" s="8">
        <v>574</v>
      </c>
      <c r="L13" s="8">
        <v>17</v>
      </c>
      <c r="M13" s="8">
        <v>1150.05</v>
      </c>
    </row>
    <row r="14" spans="1:13">
      <c r="A14" s="5">
        <v>13</v>
      </c>
      <c r="B14" s="13" t="s">
        <v>278</v>
      </c>
      <c r="C14" s="18" t="s">
        <v>279</v>
      </c>
      <c r="D14" s="18" t="s">
        <v>161</v>
      </c>
      <c r="E14" s="10">
        <v>501</v>
      </c>
      <c r="F14" s="11">
        <v>1</v>
      </c>
      <c r="G14" s="5">
        <v>67.650000000000006</v>
      </c>
      <c r="I14" s="2"/>
      <c r="J14" s="7" t="s">
        <v>77</v>
      </c>
      <c r="K14" s="8">
        <v>566</v>
      </c>
      <c r="L14" s="8">
        <v>7</v>
      </c>
      <c r="M14" s="8">
        <v>473.54999999999995</v>
      </c>
    </row>
    <row r="15" spans="1:13">
      <c r="A15" s="5">
        <v>14</v>
      </c>
      <c r="B15" s="10" t="s">
        <v>60</v>
      </c>
      <c r="C15" s="10" t="s">
        <v>61</v>
      </c>
      <c r="D15" s="10" t="s">
        <v>57</v>
      </c>
      <c r="E15" s="10">
        <v>574</v>
      </c>
      <c r="F15" s="11">
        <v>1</v>
      </c>
      <c r="G15" s="5">
        <v>67.650000000000006</v>
      </c>
      <c r="I15" s="2"/>
      <c r="J15" s="7" t="s">
        <v>85</v>
      </c>
      <c r="K15" s="8">
        <v>564</v>
      </c>
      <c r="L15" s="8">
        <v>17</v>
      </c>
      <c r="M15" s="8">
        <v>1150.05</v>
      </c>
    </row>
    <row r="16" spans="1:13">
      <c r="A16" s="5">
        <v>15</v>
      </c>
      <c r="B16" s="9" t="s">
        <v>305</v>
      </c>
      <c r="C16" s="9" t="s">
        <v>306</v>
      </c>
      <c r="D16" s="9" t="s">
        <v>19</v>
      </c>
      <c r="E16" s="9">
        <v>565</v>
      </c>
      <c r="F16" s="11">
        <v>1</v>
      </c>
      <c r="G16" s="5">
        <v>67.650000000000006</v>
      </c>
      <c r="I16" s="2"/>
      <c r="J16" s="7" t="s">
        <v>111</v>
      </c>
      <c r="K16" s="8">
        <v>567</v>
      </c>
      <c r="L16" s="8">
        <v>8</v>
      </c>
      <c r="M16" s="8">
        <v>541.19999999999993</v>
      </c>
    </row>
    <row r="17" spans="1:13">
      <c r="A17" s="5">
        <v>16</v>
      </c>
      <c r="B17" s="10" t="s">
        <v>122</v>
      </c>
      <c r="C17" s="10" t="s">
        <v>123</v>
      </c>
      <c r="D17" s="10" t="s">
        <v>124</v>
      </c>
      <c r="E17" s="10">
        <v>555</v>
      </c>
      <c r="F17" s="11">
        <v>1</v>
      </c>
      <c r="G17" s="5">
        <v>67.650000000000006</v>
      </c>
      <c r="I17" s="2"/>
      <c r="J17" s="7" t="s">
        <v>124</v>
      </c>
      <c r="K17" s="8">
        <v>555</v>
      </c>
      <c r="L17" s="8">
        <v>5</v>
      </c>
      <c r="M17" s="8">
        <v>338.25</v>
      </c>
    </row>
    <row r="18" spans="1:13">
      <c r="A18" s="5">
        <v>17</v>
      </c>
      <c r="B18" s="10" t="s">
        <v>31</v>
      </c>
      <c r="C18" s="10" t="s">
        <v>138</v>
      </c>
      <c r="D18" s="10" t="s">
        <v>137</v>
      </c>
      <c r="E18" s="10">
        <v>572</v>
      </c>
      <c r="F18" s="11">
        <v>1</v>
      </c>
      <c r="G18" s="12">
        <v>67.650000000000006</v>
      </c>
      <c r="I18" s="2"/>
      <c r="J18" s="7" t="s">
        <v>131</v>
      </c>
      <c r="K18" s="8">
        <v>558</v>
      </c>
      <c r="L18" s="8">
        <v>3</v>
      </c>
      <c r="M18" s="8">
        <v>202.95000000000002</v>
      </c>
    </row>
    <row r="19" spans="1:13">
      <c r="A19" s="5">
        <v>18</v>
      </c>
      <c r="B19" s="10" t="s">
        <v>47</v>
      </c>
      <c r="C19" s="10" t="s">
        <v>145</v>
      </c>
      <c r="D19" s="10" t="s">
        <v>146</v>
      </c>
      <c r="E19" s="10">
        <v>568</v>
      </c>
      <c r="F19" s="11">
        <v>1</v>
      </c>
      <c r="G19" s="12">
        <v>67.650000000000006</v>
      </c>
      <c r="I19" s="2"/>
      <c r="J19" s="7" t="s">
        <v>137</v>
      </c>
      <c r="K19" s="8">
        <v>572</v>
      </c>
      <c r="L19" s="8">
        <v>13</v>
      </c>
      <c r="M19" s="8">
        <v>879.44999999999982</v>
      </c>
    </row>
    <row r="20" spans="1:13">
      <c r="A20" s="5">
        <v>19</v>
      </c>
      <c r="B20" s="10" t="s">
        <v>53</v>
      </c>
      <c r="C20" s="10" t="s">
        <v>293</v>
      </c>
      <c r="D20" s="10" t="s">
        <v>161</v>
      </c>
      <c r="E20" s="10">
        <v>501</v>
      </c>
      <c r="F20" s="11">
        <v>1</v>
      </c>
      <c r="G20" s="12">
        <v>67.650000000000006</v>
      </c>
      <c r="I20" s="2"/>
      <c r="J20" s="7" t="s">
        <v>146</v>
      </c>
      <c r="K20" s="8">
        <v>568</v>
      </c>
      <c r="L20" s="8">
        <v>13</v>
      </c>
      <c r="M20" s="8">
        <v>879.44999999999982</v>
      </c>
    </row>
    <row r="21" spans="1:13">
      <c r="A21" s="5">
        <v>20</v>
      </c>
      <c r="B21" s="10" t="s">
        <v>17</v>
      </c>
      <c r="C21" s="10" t="s">
        <v>175</v>
      </c>
      <c r="D21" s="10" t="s">
        <v>176</v>
      </c>
      <c r="E21" s="10">
        <v>511</v>
      </c>
      <c r="F21" s="11">
        <v>1</v>
      </c>
      <c r="G21" s="12">
        <v>67.650000000000006</v>
      </c>
      <c r="I21" s="1"/>
      <c r="J21" s="7" t="s">
        <v>161</v>
      </c>
      <c r="K21" s="8">
        <v>501</v>
      </c>
      <c r="L21" s="8">
        <v>9</v>
      </c>
      <c r="M21" s="8">
        <v>608.84999999999991</v>
      </c>
    </row>
    <row r="22" spans="1:13">
      <c r="A22" s="5">
        <v>21</v>
      </c>
      <c r="B22" s="10" t="s">
        <v>147</v>
      </c>
      <c r="C22" s="10" t="s">
        <v>148</v>
      </c>
      <c r="D22" s="10" t="s">
        <v>146</v>
      </c>
      <c r="E22" s="10">
        <v>568</v>
      </c>
      <c r="F22" s="11">
        <v>1</v>
      </c>
      <c r="G22" s="12">
        <v>67.650000000000006</v>
      </c>
      <c r="J22" s="7" t="s">
        <v>171</v>
      </c>
      <c r="K22" s="8">
        <v>575</v>
      </c>
      <c r="L22" s="8">
        <v>2</v>
      </c>
      <c r="M22" s="8">
        <v>135.30000000000001</v>
      </c>
    </row>
    <row r="23" spans="1:13">
      <c r="A23" s="5">
        <v>22</v>
      </c>
      <c r="B23" s="10" t="s">
        <v>20</v>
      </c>
      <c r="C23" s="10" t="s">
        <v>86</v>
      </c>
      <c r="D23" s="10" t="s">
        <v>85</v>
      </c>
      <c r="E23" s="10">
        <v>564</v>
      </c>
      <c r="F23" s="11">
        <v>1</v>
      </c>
      <c r="G23" s="5">
        <v>67.650000000000006</v>
      </c>
      <c r="J23" s="7" t="s">
        <v>176</v>
      </c>
      <c r="K23" s="8">
        <v>511</v>
      </c>
      <c r="L23" s="8">
        <v>1</v>
      </c>
      <c r="M23" s="8">
        <v>67.650000000000006</v>
      </c>
    </row>
    <row r="24" spans="1:13">
      <c r="A24" s="5">
        <v>23</v>
      </c>
      <c r="B24" s="10" t="s">
        <v>12</v>
      </c>
      <c r="C24" s="10" t="s">
        <v>13</v>
      </c>
      <c r="D24" s="10" t="s">
        <v>14</v>
      </c>
      <c r="E24" s="10">
        <v>557</v>
      </c>
      <c r="F24" s="11">
        <v>1</v>
      </c>
      <c r="G24" s="5">
        <v>67.650000000000006</v>
      </c>
      <c r="J24" s="7" t="s">
        <v>179</v>
      </c>
      <c r="K24" s="8">
        <v>504</v>
      </c>
      <c r="L24" s="8">
        <v>3</v>
      </c>
      <c r="M24" s="8">
        <v>202.95000000000002</v>
      </c>
    </row>
    <row r="25" spans="1:13">
      <c r="A25" s="5">
        <v>24</v>
      </c>
      <c r="B25" s="10" t="s">
        <v>75</v>
      </c>
      <c r="C25" s="10" t="s">
        <v>76</v>
      </c>
      <c r="D25" s="10" t="s">
        <v>77</v>
      </c>
      <c r="E25" s="10">
        <v>566</v>
      </c>
      <c r="F25" s="11">
        <v>1</v>
      </c>
      <c r="G25" s="5">
        <v>67.650000000000006</v>
      </c>
      <c r="J25" s="7" t="s">
        <v>317</v>
      </c>
      <c r="K25" s="8">
        <v>580</v>
      </c>
      <c r="L25" s="8">
        <v>2</v>
      </c>
      <c r="M25" s="8">
        <v>135.30000000000001</v>
      </c>
    </row>
    <row r="26" spans="1:13">
      <c r="A26" s="5">
        <v>25</v>
      </c>
      <c r="B26" s="10" t="s">
        <v>21</v>
      </c>
      <c r="C26" s="10" t="s">
        <v>22</v>
      </c>
      <c r="D26" s="10" t="s">
        <v>19</v>
      </c>
      <c r="E26" s="10">
        <v>565</v>
      </c>
      <c r="F26" s="11">
        <v>1</v>
      </c>
      <c r="G26" s="5">
        <v>67.650000000000006</v>
      </c>
      <c r="J26" s="7" t="s">
        <v>189</v>
      </c>
      <c r="K26" s="20">
        <v>580</v>
      </c>
      <c r="L26" s="8">
        <v>133</v>
      </c>
      <c r="M26" s="8">
        <v>8997.4499999999771</v>
      </c>
    </row>
    <row r="27" spans="1:13">
      <c r="A27" s="5">
        <v>26</v>
      </c>
      <c r="B27" s="10" t="s">
        <v>47</v>
      </c>
      <c r="C27" s="10" t="s">
        <v>48</v>
      </c>
      <c r="D27" s="10" t="s">
        <v>49</v>
      </c>
      <c r="E27" s="10">
        <v>579</v>
      </c>
      <c r="F27" s="11">
        <v>1</v>
      </c>
      <c r="G27" s="5">
        <v>67.650000000000006</v>
      </c>
    </row>
    <row r="28" spans="1:13">
      <c r="A28" s="5">
        <v>27</v>
      </c>
      <c r="B28" s="9" t="s">
        <v>259</v>
      </c>
      <c r="C28" s="9" t="s">
        <v>260</v>
      </c>
      <c r="D28" s="9" t="s">
        <v>49</v>
      </c>
      <c r="E28" s="9">
        <v>579</v>
      </c>
      <c r="F28" s="12">
        <v>1</v>
      </c>
      <c r="G28" s="12">
        <v>67.650000000000006</v>
      </c>
    </row>
    <row r="29" spans="1:13">
      <c r="A29" s="5">
        <v>28</v>
      </c>
      <c r="B29" s="10" t="s">
        <v>0</v>
      </c>
      <c r="C29" s="10" t="s">
        <v>1</v>
      </c>
      <c r="D29" s="10" t="s">
        <v>2</v>
      </c>
      <c r="E29" s="10">
        <v>502</v>
      </c>
      <c r="F29" s="12">
        <v>1</v>
      </c>
      <c r="G29" s="12">
        <v>67.650000000000006</v>
      </c>
    </row>
    <row r="30" spans="1:13">
      <c r="A30" s="5">
        <v>29</v>
      </c>
      <c r="B30" s="10" t="s">
        <v>23</v>
      </c>
      <c r="C30" s="10" t="s">
        <v>1</v>
      </c>
      <c r="D30" s="10" t="s">
        <v>19</v>
      </c>
      <c r="E30" s="10">
        <v>565</v>
      </c>
      <c r="F30" s="11">
        <v>1</v>
      </c>
      <c r="G30" s="12">
        <v>67.650000000000006</v>
      </c>
    </row>
    <row r="31" spans="1:13">
      <c r="A31" s="5">
        <v>30</v>
      </c>
      <c r="B31" s="10" t="s">
        <v>6</v>
      </c>
      <c r="C31" s="10" t="s">
        <v>149</v>
      </c>
      <c r="D31" s="10" t="s">
        <v>146</v>
      </c>
      <c r="E31" s="10">
        <v>568</v>
      </c>
      <c r="F31" s="5">
        <v>1</v>
      </c>
      <c r="G31" s="12">
        <v>67.650000000000006</v>
      </c>
    </row>
    <row r="32" spans="1:13">
      <c r="A32" s="5">
        <v>31</v>
      </c>
      <c r="B32" s="13" t="s">
        <v>17</v>
      </c>
      <c r="C32" s="18" t="s">
        <v>277</v>
      </c>
      <c r="D32" s="18" t="s">
        <v>146</v>
      </c>
      <c r="E32" s="10">
        <v>568</v>
      </c>
      <c r="F32" s="11">
        <v>1</v>
      </c>
      <c r="G32" s="12">
        <v>67.650000000000006</v>
      </c>
    </row>
    <row r="33" spans="1:7">
      <c r="A33" s="5">
        <v>32</v>
      </c>
      <c r="B33" s="10" t="s">
        <v>62</v>
      </c>
      <c r="C33" s="10" t="s">
        <v>63</v>
      </c>
      <c r="D33" s="10" t="s">
        <v>57</v>
      </c>
      <c r="E33" s="10">
        <v>574</v>
      </c>
      <c r="F33" s="11">
        <v>1</v>
      </c>
      <c r="G33" s="5">
        <v>67.650000000000006</v>
      </c>
    </row>
    <row r="34" spans="1:7">
      <c r="A34" s="5">
        <v>33</v>
      </c>
      <c r="B34" s="9" t="s">
        <v>196</v>
      </c>
      <c r="C34" s="9" t="s">
        <v>197</v>
      </c>
      <c r="D34" s="13" t="s">
        <v>57</v>
      </c>
      <c r="E34" s="10">
        <v>574</v>
      </c>
      <c r="F34" s="11">
        <v>1</v>
      </c>
      <c r="G34" s="12">
        <v>67.650000000000006</v>
      </c>
    </row>
    <row r="35" spans="1:7">
      <c r="A35" s="5">
        <v>34</v>
      </c>
      <c r="B35" s="15" t="s">
        <v>93</v>
      </c>
      <c r="C35" s="15" t="s">
        <v>289</v>
      </c>
      <c r="D35" s="15" t="s">
        <v>85</v>
      </c>
      <c r="E35" s="15">
        <v>564</v>
      </c>
      <c r="F35" s="11">
        <v>1</v>
      </c>
      <c r="G35" s="12">
        <v>67.650000000000006</v>
      </c>
    </row>
    <row r="36" spans="1:7">
      <c r="A36" s="5">
        <v>35</v>
      </c>
      <c r="B36" s="10" t="s">
        <v>64</v>
      </c>
      <c r="C36" s="10" t="s">
        <v>65</v>
      </c>
      <c r="D36" s="10" t="s">
        <v>57</v>
      </c>
      <c r="E36" s="10">
        <v>574</v>
      </c>
      <c r="F36" s="11">
        <v>1</v>
      </c>
      <c r="G36" s="5">
        <v>67.650000000000006</v>
      </c>
    </row>
    <row r="37" spans="1:7">
      <c r="A37" s="5">
        <v>36</v>
      </c>
      <c r="B37" s="10" t="s">
        <v>119</v>
      </c>
      <c r="C37" s="10" t="s">
        <v>120</v>
      </c>
      <c r="D37" s="30" t="s">
        <v>317</v>
      </c>
      <c r="E37" s="10">
        <v>580</v>
      </c>
      <c r="F37" s="12">
        <v>1</v>
      </c>
      <c r="G37" s="12">
        <v>67.650000000000006</v>
      </c>
    </row>
    <row r="38" spans="1:7">
      <c r="A38" s="5">
        <v>37</v>
      </c>
      <c r="B38" s="10" t="s">
        <v>58</v>
      </c>
      <c r="C38" s="10" t="s">
        <v>66</v>
      </c>
      <c r="D38" s="10" t="s">
        <v>57</v>
      </c>
      <c r="E38" s="10">
        <v>574</v>
      </c>
      <c r="F38" s="11">
        <v>1</v>
      </c>
      <c r="G38" s="12">
        <v>67.650000000000006</v>
      </c>
    </row>
    <row r="39" spans="1:7">
      <c r="A39" s="5">
        <v>38</v>
      </c>
      <c r="B39" s="10" t="s">
        <v>24</v>
      </c>
      <c r="C39" s="10" t="s">
        <v>25</v>
      </c>
      <c r="D39" s="10" t="s">
        <v>19</v>
      </c>
      <c r="E39" s="10">
        <v>565</v>
      </c>
      <c r="F39" s="5">
        <v>1</v>
      </c>
      <c r="G39" s="5">
        <v>67.650000000000006</v>
      </c>
    </row>
    <row r="40" spans="1:7">
      <c r="A40" s="5">
        <v>39</v>
      </c>
      <c r="B40" s="10" t="s">
        <v>17</v>
      </c>
      <c r="C40" s="10" t="s">
        <v>67</v>
      </c>
      <c r="D40" s="10" t="s">
        <v>57</v>
      </c>
      <c r="E40" s="10">
        <v>574</v>
      </c>
      <c r="F40" s="11">
        <v>1</v>
      </c>
      <c r="G40" s="12">
        <v>67.650000000000006</v>
      </c>
    </row>
    <row r="41" spans="1:7">
      <c r="A41" s="5">
        <v>40</v>
      </c>
      <c r="B41" s="13" t="s">
        <v>15</v>
      </c>
      <c r="C41" s="18" t="s">
        <v>275</v>
      </c>
      <c r="D41" s="19" t="s">
        <v>111</v>
      </c>
      <c r="E41" s="4">
        <v>567</v>
      </c>
      <c r="F41" s="11">
        <v>1</v>
      </c>
      <c r="G41" s="5">
        <v>67.650000000000006</v>
      </c>
    </row>
    <row r="42" spans="1:7">
      <c r="A42" s="5">
        <v>41</v>
      </c>
      <c r="B42" s="9" t="s">
        <v>194</v>
      </c>
      <c r="C42" s="9" t="s">
        <v>309</v>
      </c>
      <c r="D42" s="9" t="s">
        <v>111</v>
      </c>
      <c r="E42" s="9">
        <v>567</v>
      </c>
      <c r="F42" s="11">
        <v>1</v>
      </c>
      <c r="G42" s="5">
        <v>67.650000000000006</v>
      </c>
    </row>
    <row r="43" spans="1:7">
      <c r="A43" s="5">
        <v>42</v>
      </c>
      <c r="B43" s="10" t="s">
        <v>12</v>
      </c>
      <c r="C43" s="10" t="s">
        <v>125</v>
      </c>
      <c r="D43" s="10" t="s">
        <v>124</v>
      </c>
      <c r="E43" s="10">
        <v>555</v>
      </c>
      <c r="F43" s="11">
        <v>1</v>
      </c>
      <c r="G43" s="5">
        <v>67.650000000000006</v>
      </c>
    </row>
    <row r="44" spans="1:7">
      <c r="A44" s="5">
        <v>43</v>
      </c>
      <c r="B44" s="9" t="s">
        <v>12</v>
      </c>
      <c r="C44" s="9" t="s">
        <v>273</v>
      </c>
      <c r="D44" s="13" t="s">
        <v>137</v>
      </c>
      <c r="E44" s="9">
        <v>572</v>
      </c>
      <c r="F44" s="11">
        <v>1</v>
      </c>
      <c r="G44" s="12">
        <v>67.650000000000006</v>
      </c>
    </row>
    <row r="45" spans="1:7">
      <c r="A45" s="5">
        <v>44</v>
      </c>
      <c r="B45" s="10" t="s">
        <v>112</v>
      </c>
      <c r="C45" s="10" t="s">
        <v>113</v>
      </c>
      <c r="D45" s="10" t="s">
        <v>111</v>
      </c>
      <c r="E45" s="10">
        <v>567</v>
      </c>
      <c r="F45" s="11">
        <v>1</v>
      </c>
      <c r="G45" s="12">
        <v>67.650000000000006</v>
      </c>
    </row>
    <row r="46" spans="1:7">
      <c r="A46" s="5">
        <v>45</v>
      </c>
      <c r="B46" s="10" t="s">
        <v>150</v>
      </c>
      <c r="C46" s="10" t="s">
        <v>163</v>
      </c>
      <c r="D46" s="10" t="s">
        <v>161</v>
      </c>
      <c r="E46" s="10">
        <v>501</v>
      </c>
      <c r="F46" s="11">
        <v>1</v>
      </c>
      <c r="G46" s="5">
        <v>67.650000000000006</v>
      </c>
    </row>
    <row r="47" spans="1:7">
      <c r="A47" s="5">
        <v>46</v>
      </c>
      <c r="B47" s="10" t="s">
        <v>26</v>
      </c>
      <c r="C47" s="10" t="s">
        <v>27</v>
      </c>
      <c r="D47" s="10" t="s">
        <v>19</v>
      </c>
      <c r="E47" s="10">
        <v>565</v>
      </c>
      <c r="F47" s="11">
        <v>1</v>
      </c>
      <c r="G47" s="5">
        <v>67.650000000000006</v>
      </c>
    </row>
    <row r="48" spans="1:7">
      <c r="A48" s="5">
        <v>47</v>
      </c>
      <c r="B48" s="10" t="s">
        <v>100</v>
      </c>
      <c r="C48" s="10" t="s">
        <v>121</v>
      </c>
      <c r="D48" s="30" t="s">
        <v>317</v>
      </c>
      <c r="E48" s="10">
        <v>580</v>
      </c>
      <c r="F48" s="11">
        <v>1</v>
      </c>
      <c r="G48" s="12">
        <v>67.650000000000006</v>
      </c>
    </row>
    <row r="49" spans="1:7">
      <c r="A49" s="5">
        <v>48</v>
      </c>
      <c r="B49" s="10" t="s">
        <v>4</v>
      </c>
      <c r="C49" s="10" t="s">
        <v>78</v>
      </c>
      <c r="D49" s="10" t="s">
        <v>77</v>
      </c>
      <c r="E49" s="10">
        <v>566</v>
      </c>
      <c r="F49" s="11">
        <v>1</v>
      </c>
      <c r="G49" s="12">
        <v>67.650000000000006</v>
      </c>
    </row>
    <row r="50" spans="1:7">
      <c r="A50" s="5">
        <v>49</v>
      </c>
      <c r="B50" s="10" t="s">
        <v>28</v>
      </c>
      <c r="C50" s="10" t="s">
        <v>29</v>
      </c>
      <c r="D50" s="10" t="s">
        <v>19</v>
      </c>
      <c r="E50" s="10">
        <v>565</v>
      </c>
      <c r="F50" s="12">
        <v>1</v>
      </c>
      <c r="G50" s="12">
        <v>67.650000000000006</v>
      </c>
    </row>
    <row r="51" spans="1:7">
      <c r="A51" s="5">
        <v>50</v>
      </c>
      <c r="B51" s="10" t="s">
        <v>87</v>
      </c>
      <c r="C51" s="10" t="s">
        <v>29</v>
      </c>
      <c r="D51" s="10" t="s">
        <v>85</v>
      </c>
      <c r="E51" s="10">
        <v>564</v>
      </c>
      <c r="F51" s="11">
        <v>1</v>
      </c>
      <c r="G51" s="12">
        <v>67.650000000000006</v>
      </c>
    </row>
    <row r="52" spans="1:7">
      <c r="A52" s="5">
        <v>51</v>
      </c>
      <c r="B52" s="10" t="s">
        <v>23</v>
      </c>
      <c r="C52" s="10" t="s">
        <v>30</v>
      </c>
      <c r="D52" s="10" t="s">
        <v>19</v>
      </c>
      <c r="E52" s="10">
        <v>565</v>
      </c>
      <c r="F52" s="11">
        <v>1</v>
      </c>
      <c r="G52" s="5">
        <v>67.650000000000006</v>
      </c>
    </row>
    <row r="53" spans="1:7">
      <c r="A53" s="5">
        <v>52</v>
      </c>
      <c r="B53" s="10" t="s">
        <v>119</v>
      </c>
      <c r="C53" s="10" t="s">
        <v>164</v>
      </c>
      <c r="D53" s="30" t="s">
        <v>14</v>
      </c>
      <c r="E53" s="10">
        <v>557</v>
      </c>
      <c r="F53" s="11">
        <v>1</v>
      </c>
      <c r="G53" s="5">
        <v>67.650000000000006</v>
      </c>
    </row>
    <row r="54" spans="1:7">
      <c r="A54" s="5">
        <v>53</v>
      </c>
      <c r="B54" s="10" t="s">
        <v>17</v>
      </c>
      <c r="C54" s="10" t="s">
        <v>139</v>
      </c>
      <c r="D54" s="10" t="s">
        <v>137</v>
      </c>
      <c r="E54" s="10">
        <v>572</v>
      </c>
      <c r="F54" s="11">
        <v>1</v>
      </c>
      <c r="G54" s="12">
        <v>67.650000000000006</v>
      </c>
    </row>
    <row r="55" spans="1:7">
      <c r="A55" s="5">
        <v>54</v>
      </c>
      <c r="B55" s="13" t="s">
        <v>287</v>
      </c>
      <c r="C55" s="21" t="s">
        <v>288</v>
      </c>
      <c r="D55" s="21" t="s">
        <v>57</v>
      </c>
      <c r="E55" s="9">
        <v>574</v>
      </c>
      <c r="F55" s="11">
        <v>1</v>
      </c>
      <c r="G55" s="5">
        <v>67.650000000000006</v>
      </c>
    </row>
    <row r="56" spans="1:7">
      <c r="A56" s="5">
        <v>55</v>
      </c>
      <c r="B56" s="10" t="s">
        <v>165</v>
      </c>
      <c r="C56" s="10" t="s">
        <v>166</v>
      </c>
      <c r="D56" s="10" t="s">
        <v>161</v>
      </c>
      <c r="E56" s="10">
        <v>501</v>
      </c>
      <c r="F56" s="11">
        <v>1</v>
      </c>
      <c r="G56" s="12">
        <v>67.650000000000006</v>
      </c>
    </row>
    <row r="57" spans="1:7">
      <c r="A57" s="5">
        <v>56</v>
      </c>
      <c r="B57" s="10" t="s">
        <v>150</v>
      </c>
      <c r="C57" s="10" t="s">
        <v>151</v>
      </c>
      <c r="D57" s="10" t="s">
        <v>146</v>
      </c>
      <c r="E57" s="10">
        <v>568</v>
      </c>
      <c r="F57" s="11">
        <v>1</v>
      </c>
      <c r="G57" s="12">
        <v>67.650000000000006</v>
      </c>
    </row>
    <row r="58" spans="1:7">
      <c r="A58" s="5">
        <v>57</v>
      </c>
      <c r="B58" s="10" t="s">
        <v>88</v>
      </c>
      <c r="C58" s="10" t="s">
        <v>89</v>
      </c>
      <c r="D58" s="10" t="s">
        <v>85</v>
      </c>
      <c r="E58" s="10">
        <v>564</v>
      </c>
      <c r="F58" s="11">
        <v>1</v>
      </c>
      <c r="G58" s="5">
        <v>67.650000000000006</v>
      </c>
    </row>
    <row r="59" spans="1:7">
      <c r="A59" s="5">
        <v>58</v>
      </c>
      <c r="B59" s="10" t="s">
        <v>6</v>
      </c>
      <c r="C59" s="10" t="s">
        <v>152</v>
      </c>
      <c r="D59" s="10" t="s">
        <v>146</v>
      </c>
      <c r="E59" s="10">
        <v>568</v>
      </c>
      <c r="F59" s="12">
        <v>1</v>
      </c>
      <c r="G59" s="12">
        <v>67.650000000000006</v>
      </c>
    </row>
    <row r="60" spans="1:7">
      <c r="A60" s="5">
        <v>59</v>
      </c>
      <c r="B60" s="10" t="s">
        <v>6</v>
      </c>
      <c r="C60" s="10" t="s">
        <v>7</v>
      </c>
      <c r="D60" s="10" t="s">
        <v>2</v>
      </c>
      <c r="E60" s="10">
        <v>502</v>
      </c>
      <c r="F60" s="11">
        <v>1</v>
      </c>
      <c r="G60" s="12">
        <v>67.650000000000006</v>
      </c>
    </row>
    <row r="61" spans="1:7">
      <c r="A61" s="5">
        <v>60</v>
      </c>
      <c r="B61" s="10" t="s">
        <v>15</v>
      </c>
      <c r="C61" s="10" t="s">
        <v>16</v>
      </c>
      <c r="D61" s="10" t="s">
        <v>14</v>
      </c>
      <c r="E61" s="10">
        <v>557</v>
      </c>
      <c r="F61" s="11">
        <v>1</v>
      </c>
      <c r="G61" s="5">
        <v>67.650000000000006</v>
      </c>
    </row>
    <row r="62" spans="1:7">
      <c r="A62" s="5">
        <v>61</v>
      </c>
      <c r="B62" s="10" t="s">
        <v>31</v>
      </c>
      <c r="C62" s="10" t="s">
        <v>16</v>
      </c>
      <c r="D62" s="10" t="s">
        <v>19</v>
      </c>
      <c r="E62" s="10">
        <v>565</v>
      </c>
      <c r="F62" s="11">
        <v>1</v>
      </c>
      <c r="G62" s="5">
        <v>67.650000000000006</v>
      </c>
    </row>
    <row r="63" spans="1:7">
      <c r="A63" s="5">
        <v>62</v>
      </c>
      <c r="B63" s="10" t="s">
        <v>51</v>
      </c>
      <c r="C63" s="10" t="s">
        <v>153</v>
      </c>
      <c r="D63" s="10" t="s">
        <v>146</v>
      </c>
      <c r="E63" s="10">
        <v>568</v>
      </c>
      <c r="F63" s="11">
        <v>1</v>
      </c>
      <c r="G63" s="12">
        <v>67.650000000000006</v>
      </c>
    </row>
    <row r="64" spans="1:7">
      <c r="A64" s="5">
        <v>63</v>
      </c>
      <c r="B64" s="13" t="s">
        <v>285</v>
      </c>
      <c r="C64" s="21" t="s">
        <v>286</v>
      </c>
      <c r="D64" s="21" t="s">
        <v>85</v>
      </c>
      <c r="E64" s="9">
        <v>564</v>
      </c>
      <c r="F64" s="11">
        <v>1</v>
      </c>
      <c r="G64" s="5">
        <v>67.650000000000006</v>
      </c>
    </row>
    <row r="65" spans="1:7">
      <c r="A65" s="5">
        <v>64</v>
      </c>
      <c r="B65" s="10" t="s">
        <v>32</v>
      </c>
      <c r="C65" s="10" t="s">
        <v>33</v>
      </c>
      <c r="D65" s="10" t="s">
        <v>19</v>
      </c>
      <c r="E65" s="10">
        <v>565</v>
      </c>
      <c r="F65" s="11">
        <v>1</v>
      </c>
      <c r="G65" s="5">
        <v>67.650000000000006</v>
      </c>
    </row>
    <row r="66" spans="1:7">
      <c r="A66" s="5">
        <v>65</v>
      </c>
      <c r="B66" s="10" t="s">
        <v>87</v>
      </c>
      <c r="C66" s="10" t="s">
        <v>132</v>
      </c>
      <c r="D66" s="10" t="s">
        <v>131</v>
      </c>
      <c r="E66" s="10">
        <v>558</v>
      </c>
      <c r="F66" s="12">
        <v>1</v>
      </c>
      <c r="G66" s="12">
        <v>67.650000000000006</v>
      </c>
    </row>
    <row r="67" spans="1:7">
      <c r="A67" s="5">
        <v>66</v>
      </c>
      <c r="B67" s="10" t="s">
        <v>12</v>
      </c>
      <c r="C67" s="10" t="s">
        <v>90</v>
      </c>
      <c r="D67" s="10" t="s">
        <v>85</v>
      </c>
      <c r="E67" s="10">
        <v>564</v>
      </c>
      <c r="F67" s="11">
        <v>1</v>
      </c>
      <c r="G67" s="12">
        <v>67.650000000000006</v>
      </c>
    </row>
    <row r="68" spans="1:7">
      <c r="A68" s="5">
        <v>67</v>
      </c>
      <c r="B68" s="10" t="s">
        <v>91</v>
      </c>
      <c r="C68" s="10" t="s">
        <v>92</v>
      </c>
      <c r="D68" s="30" t="s">
        <v>19</v>
      </c>
      <c r="E68" s="10">
        <v>565</v>
      </c>
      <c r="F68" s="11">
        <v>1</v>
      </c>
      <c r="G68" s="5">
        <v>67.650000000000006</v>
      </c>
    </row>
    <row r="69" spans="1:7">
      <c r="A69" s="5">
        <v>68</v>
      </c>
      <c r="B69" s="10" t="s">
        <v>154</v>
      </c>
      <c r="C69" s="10" t="s">
        <v>155</v>
      </c>
      <c r="D69" s="10" t="s">
        <v>146</v>
      </c>
      <c r="E69" s="10">
        <v>568</v>
      </c>
      <c r="F69" s="11">
        <v>1</v>
      </c>
      <c r="G69" s="12">
        <v>67.650000000000006</v>
      </c>
    </row>
    <row r="70" spans="1:7">
      <c r="A70" s="5">
        <v>69</v>
      </c>
      <c r="B70" s="10" t="s">
        <v>81</v>
      </c>
      <c r="C70" s="10" t="s">
        <v>167</v>
      </c>
      <c r="D70" s="30" t="s">
        <v>179</v>
      </c>
      <c r="E70" s="10">
        <v>504</v>
      </c>
      <c r="F70" s="11">
        <v>1</v>
      </c>
      <c r="G70" s="5">
        <v>67.650000000000006</v>
      </c>
    </row>
    <row r="71" spans="1:7">
      <c r="A71" s="5">
        <v>70</v>
      </c>
      <c r="B71" s="13" t="s">
        <v>21</v>
      </c>
      <c r="C71" s="18" t="s">
        <v>276</v>
      </c>
      <c r="D71" s="18" t="s">
        <v>57</v>
      </c>
      <c r="E71" s="10">
        <v>574</v>
      </c>
      <c r="F71" s="11">
        <v>1</v>
      </c>
      <c r="G71" s="5">
        <v>67.650000000000006</v>
      </c>
    </row>
    <row r="72" spans="1:7">
      <c r="A72" s="5">
        <v>71</v>
      </c>
      <c r="B72" s="10" t="s">
        <v>133</v>
      </c>
      <c r="C72" s="10" t="s">
        <v>134</v>
      </c>
      <c r="D72" s="10" t="s">
        <v>131</v>
      </c>
      <c r="E72" s="10">
        <v>558</v>
      </c>
      <c r="F72" s="11">
        <v>1</v>
      </c>
      <c r="G72" s="5">
        <v>67.650000000000006</v>
      </c>
    </row>
    <row r="73" spans="1:7">
      <c r="A73" s="5">
        <v>72</v>
      </c>
      <c r="B73" s="10" t="s">
        <v>93</v>
      </c>
      <c r="C73" s="10" t="s">
        <v>94</v>
      </c>
      <c r="D73" s="10" t="s">
        <v>85</v>
      </c>
      <c r="E73" s="10">
        <v>564</v>
      </c>
      <c r="F73" s="5">
        <v>1</v>
      </c>
      <c r="G73" s="12">
        <v>67.650000000000006</v>
      </c>
    </row>
    <row r="74" spans="1:7">
      <c r="A74" s="5">
        <v>73</v>
      </c>
      <c r="B74" s="10" t="s">
        <v>12</v>
      </c>
      <c r="C74" s="10" t="s">
        <v>68</v>
      </c>
      <c r="D74" s="10" t="s">
        <v>57</v>
      </c>
      <c r="E74" s="10">
        <v>574</v>
      </c>
      <c r="F74" s="11">
        <v>1</v>
      </c>
      <c r="G74" s="5">
        <v>67.650000000000006</v>
      </c>
    </row>
    <row r="75" spans="1:7">
      <c r="A75" s="5">
        <v>74</v>
      </c>
      <c r="B75" s="10" t="s">
        <v>34</v>
      </c>
      <c r="C75" s="10" t="s">
        <v>35</v>
      </c>
      <c r="D75" s="10" t="s">
        <v>19</v>
      </c>
      <c r="E75" s="10">
        <v>565</v>
      </c>
      <c r="F75" s="11">
        <v>1</v>
      </c>
      <c r="G75" s="5">
        <v>67.650000000000006</v>
      </c>
    </row>
    <row r="76" spans="1:7">
      <c r="A76" s="5">
        <v>75</v>
      </c>
      <c r="B76" s="10" t="s">
        <v>8</v>
      </c>
      <c r="C76" s="10" t="s">
        <v>9</v>
      </c>
      <c r="D76" s="10" t="s">
        <v>2</v>
      </c>
      <c r="E76" s="10">
        <v>502</v>
      </c>
      <c r="F76" s="11">
        <v>1</v>
      </c>
      <c r="G76" s="12">
        <v>67.650000000000006</v>
      </c>
    </row>
    <row r="77" spans="1:7">
      <c r="A77" s="5">
        <v>76</v>
      </c>
      <c r="B77" s="10" t="s">
        <v>4</v>
      </c>
      <c r="C77" s="10" t="s">
        <v>156</v>
      </c>
      <c r="D77" s="10" t="s">
        <v>146</v>
      </c>
      <c r="E77" s="10">
        <v>568</v>
      </c>
      <c r="F77" s="11">
        <v>1</v>
      </c>
      <c r="G77" s="5">
        <v>67.650000000000006</v>
      </c>
    </row>
    <row r="78" spans="1:7">
      <c r="A78" s="5">
        <v>77</v>
      </c>
      <c r="B78" s="15" t="s">
        <v>194</v>
      </c>
      <c r="C78" s="4" t="s">
        <v>280</v>
      </c>
      <c r="D78" s="15" t="s">
        <v>137</v>
      </c>
      <c r="E78" s="4">
        <v>572</v>
      </c>
      <c r="F78" s="11">
        <v>1</v>
      </c>
      <c r="G78" s="12">
        <v>67.650000000000006</v>
      </c>
    </row>
    <row r="79" spans="1:7">
      <c r="A79" s="5">
        <v>78</v>
      </c>
      <c r="B79" s="10" t="s">
        <v>31</v>
      </c>
      <c r="C79" s="10" t="s">
        <v>36</v>
      </c>
      <c r="D79" s="10" t="s">
        <v>19</v>
      </c>
      <c r="E79" s="10">
        <v>565</v>
      </c>
      <c r="F79" s="11">
        <v>1</v>
      </c>
      <c r="G79" s="12">
        <v>67.650000000000006</v>
      </c>
    </row>
    <row r="80" spans="1:7">
      <c r="A80" s="5">
        <v>79</v>
      </c>
      <c r="B80" s="10" t="s">
        <v>93</v>
      </c>
      <c r="C80" s="10" t="s">
        <v>140</v>
      </c>
      <c r="D80" s="10" t="s">
        <v>137</v>
      </c>
      <c r="E80" s="10">
        <v>572</v>
      </c>
      <c r="F80" s="11">
        <v>1</v>
      </c>
      <c r="G80" s="12">
        <v>67.650000000000006</v>
      </c>
    </row>
    <row r="81" spans="1:7">
      <c r="A81" s="5">
        <v>80</v>
      </c>
      <c r="B81" s="9" t="s">
        <v>194</v>
      </c>
      <c r="C81" s="9" t="s">
        <v>307</v>
      </c>
      <c r="D81" s="9" t="s">
        <v>137</v>
      </c>
      <c r="E81" s="9">
        <v>572</v>
      </c>
      <c r="F81" s="11">
        <v>1</v>
      </c>
      <c r="G81" s="5">
        <v>67.650000000000006</v>
      </c>
    </row>
    <row r="82" spans="1:7">
      <c r="A82" s="5">
        <v>81</v>
      </c>
      <c r="B82" s="10" t="s">
        <v>95</v>
      </c>
      <c r="C82" s="10" t="s">
        <v>96</v>
      </c>
      <c r="D82" s="10" t="s">
        <v>85</v>
      </c>
      <c r="E82" s="10">
        <v>564</v>
      </c>
      <c r="F82" s="11">
        <v>1</v>
      </c>
      <c r="G82" s="5">
        <v>67.650000000000006</v>
      </c>
    </row>
    <row r="83" spans="1:7">
      <c r="A83" s="5">
        <v>82</v>
      </c>
      <c r="B83" s="10" t="s">
        <v>4</v>
      </c>
      <c r="C83" s="10" t="s">
        <v>69</v>
      </c>
      <c r="D83" s="10" t="s">
        <v>57</v>
      </c>
      <c r="E83" s="10">
        <v>574</v>
      </c>
      <c r="F83" s="11">
        <v>1</v>
      </c>
      <c r="G83" s="12">
        <v>67.650000000000006</v>
      </c>
    </row>
    <row r="84" spans="1:7" ht="15" customHeight="1">
      <c r="A84" s="5">
        <v>83</v>
      </c>
      <c r="B84" s="10" t="s">
        <v>114</v>
      </c>
      <c r="C84" s="10" t="s">
        <v>115</v>
      </c>
      <c r="D84" s="10" t="s">
        <v>111</v>
      </c>
      <c r="E84" s="10">
        <v>567</v>
      </c>
      <c r="F84" s="11">
        <v>1</v>
      </c>
      <c r="G84" s="12">
        <v>67.650000000000006</v>
      </c>
    </row>
    <row r="85" spans="1:7" ht="15" customHeight="1">
      <c r="A85" s="5">
        <v>84</v>
      </c>
      <c r="B85" s="10" t="s">
        <v>4</v>
      </c>
      <c r="C85" s="10" t="s">
        <v>37</v>
      </c>
      <c r="D85" s="10" t="s">
        <v>19</v>
      </c>
      <c r="E85" s="10">
        <v>565</v>
      </c>
      <c r="F85" s="11">
        <v>1</v>
      </c>
      <c r="G85" s="5">
        <v>67.650000000000006</v>
      </c>
    </row>
    <row r="86" spans="1:7">
      <c r="A86" s="5">
        <v>85</v>
      </c>
      <c r="B86" s="10" t="s">
        <v>259</v>
      </c>
      <c r="C86" s="10" t="s">
        <v>292</v>
      </c>
      <c r="D86" s="10" t="s">
        <v>124</v>
      </c>
      <c r="E86" s="10">
        <v>555</v>
      </c>
      <c r="F86" s="11">
        <v>1</v>
      </c>
      <c r="G86" s="12">
        <v>67.650000000000006</v>
      </c>
    </row>
    <row r="87" spans="1:7">
      <c r="A87" s="5">
        <v>86</v>
      </c>
      <c r="B87" s="10" t="s">
        <v>105</v>
      </c>
      <c r="C87" s="10" t="s">
        <v>126</v>
      </c>
      <c r="D87" s="10" t="s">
        <v>124</v>
      </c>
      <c r="E87" s="10">
        <v>555</v>
      </c>
      <c r="F87" s="11">
        <v>1</v>
      </c>
      <c r="G87" s="5">
        <v>67.650000000000006</v>
      </c>
    </row>
    <row r="88" spans="1:7">
      <c r="A88" s="5">
        <v>87</v>
      </c>
      <c r="B88" s="10" t="s">
        <v>93</v>
      </c>
      <c r="C88" s="10" t="s">
        <v>178</v>
      </c>
      <c r="D88" s="10" t="s">
        <v>179</v>
      </c>
      <c r="E88" s="10">
        <v>504</v>
      </c>
      <c r="F88" s="11">
        <v>1</v>
      </c>
      <c r="G88" s="5">
        <v>67.650000000000006</v>
      </c>
    </row>
    <row r="89" spans="1:7">
      <c r="A89" s="5">
        <v>88</v>
      </c>
      <c r="B89" s="10" t="s">
        <v>51</v>
      </c>
      <c r="C89" s="10" t="s">
        <v>52</v>
      </c>
      <c r="D89" s="10" t="s">
        <v>49</v>
      </c>
      <c r="E89" s="10">
        <v>579</v>
      </c>
      <c r="F89" s="11">
        <v>1</v>
      </c>
      <c r="G89" s="12">
        <v>67.650000000000006</v>
      </c>
    </row>
    <row r="90" spans="1:7">
      <c r="A90" s="5">
        <v>89</v>
      </c>
      <c r="B90" s="10" t="s">
        <v>116</v>
      </c>
      <c r="C90" s="10" t="s">
        <v>169</v>
      </c>
      <c r="D90" s="10" t="s">
        <v>161</v>
      </c>
      <c r="E90" s="10">
        <v>501</v>
      </c>
      <c r="F90" s="11">
        <v>1</v>
      </c>
      <c r="G90" s="12">
        <v>67.650000000000006</v>
      </c>
    </row>
    <row r="91" spans="1:7">
      <c r="A91" s="5">
        <v>90</v>
      </c>
      <c r="B91" s="10" t="s">
        <v>53</v>
      </c>
      <c r="C91" s="10" t="s">
        <v>97</v>
      </c>
      <c r="D91" s="10" t="s">
        <v>85</v>
      </c>
      <c r="E91" s="10">
        <v>564</v>
      </c>
      <c r="F91" s="11">
        <v>1</v>
      </c>
      <c r="G91" s="12">
        <v>67.650000000000006</v>
      </c>
    </row>
    <row r="92" spans="1:7">
      <c r="A92" s="5">
        <v>91</v>
      </c>
      <c r="B92" s="10" t="s">
        <v>20</v>
      </c>
      <c r="C92" s="10" t="s">
        <v>38</v>
      </c>
      <c r="D92" s="10" t="s">
        <v>19</v>
      </c>
      <c r="E92" s="10">
        <v>565</v>
      </c>
      <c r="F92" s="11">
        <v>1</v>
      </c>
      <c r="G92" s="5">
        <v>67.650000000000006</v>
      </c>
    </row>
    <row r="93" spans="1:7">
      <c r="A93" s="5">
        <v>92</v>
      </c>
      <c r="B93" s="9" t="s">
        <v>257</v>
      </c>
      <c r="C93" s="9" t="s">
        <v>258</v>
      </c>
      <c r="D93" s="9" t="s">
        <v>137</v>
      </c>
      <c r="E93" s="10">
        <v>572</v>
      </c>
      <c r="F93" s="11">
        <v>1</v>
      </c>
      <c r="G93" s="12">
        <v>67.650000000000006</v>
      </c>
    </row>
    <row r="94" spans="1:7">
      <c r="A94" s="5">
        <v>93</v>
      </c>
      <c r="B94" s="10" t="s">
        <v>105</v>
      </c>
      <c r="C94" s="10" t="s">
        <v>135</v>
      </c>
      <c r="D94" s="10" t="s">
        <v>179</v>
      </c>
      <c r="E94" s="10">
        <v>504</v>
      </c>
      <c r="F94" s="11">
        <v>1</v>
      </c>
      <c r="G94" s="5">
        <v>67.650000000000006</v>
      </c>
    </row>
    <row r="95" spans="1:7">
      <c r="A95" s="5">
        <v>94</v>
      </c>
      <c r="B95" s="10" t="s">
        <v>17</v>
      </c>
      <c r="C95" s="10" t="s">
        <v>141</v>
      </c>
      <c r="D95" s="10" t="s">
        <v>137</v>
      </c>
      <c r="E95" s="10">
        <v>572</v>
      </c>
      <c r="F95" s="11">
        <v>1</v>
      </c>
      <c r="G95" s="12">
        <v>67.650000000000006</v>
      </c>
    </row>
    <row r="96" spans="1:7">
      <c r="A96" s="5">
        <v>95</v>
      </c>
      <c r="B96" s="10" t="s">
        <v>70</v>
      </c>
      <c r="C96" s="10" t="s">
        <v>71</v>
      </c>
      <c r="D96" s="10" t="s">
        <v>57</v>
      </c>
      <c r="E96" s="10">
        <v>574</v>
      </c>
      <c r="F96" s="11">
        <v>1</v>
      </c>
      <c r="G96" s="5">
        <v>67.650000000000006</v>
      </c>
    </row>
    <row r="97" spans="1:7">
      <c r="A97" s="5">
        <v>96</v>
      </c>
      <c r="B97" s="10" t="s">
        <v>172</v>
      </c>
      <c r="C97" s="10" t="s">
        <v>173</v>
      </c>
      <c r="D97" s="10" t="s">
        <v>171</v>
      </c>
      <c r="E97" s="10">
        <v>575</v>
      </c>
      <c r="F97" s="11">
        <v>1</v>
      </c>
      <c r="G97" s="5">
        <v>67.650000000000006</v>
      </c>
    </row>
    <row r="98" spans="1:7">
      <c r="A98" s="5">
        <v>97</v>
      </c>
      <c r="B98" s="10" t="s">
        <v>81</v>
      </c>
      <c r="C98" s="10" t="s">
        <v>98</v>
      </c>
      <c r="D98" s="10" t="s">
        <v>85</v>
      </c>
      <c r="E98" s="10">
        <v>564</v>
      </c>
      <c r="F98" s="11">
        <v>1</v>
      </c>
      <c r="G98" s="5">
        <v>67.650000000000006</v>
      </c>
    </row>
    <row r="99" spans="1:7">
      <c r="A99" s="5">
        <v>98</v>
      </c>
      <c r="B99" s="10" t="s">
        <v>60</v>
      </c>
      <c r="C99" s="10" t="s">
        <v>99</v>
      </c>
      <c r="D99" s="30" t="s">
        <v>57</v>
      </c>
      <c r="E99" s="10">
        <v>574</v>
      </c>
      <c r="F99" s="11">
        <v>1</v>
      </c>
      <c r="G99" s="12">
        <v>67.650000000000006</v>
      </c>
    </row>
    <row r="100" spans="1:7">
      <c r="A100" s="5">
        <v>99</v>
      </c>
      <c r="B100" s="10" t="s">
        <v>23</v>
      </c>
      <c r="C100" s="10" t="s">
        <v>39</v>
      </c>
      <c r="D100" s="10" t="s">
        <v>19</v>
      </c>
      <c r="E100" s="10">
        <v>565</v>
      </c>
      <c r="F100" s="11">
        <v>1</v>
      </c>
      <c r="G100" s="12">
        <v>67.650000000000006</v>
      </c>
    </row>
    <row r="101" spans="1:7">
      <c r="A101" s="5">
        <v>100</v>
      </c>
      <c r="B101" s="10" t="s">
        <v>40</v>
      </c>
      <c r="C101" s="10" t="s">
        <v>41</v>
      </c>
      <c r="D101" s="10" t="s">
        <v>19</v>
      </c>
      <c r="E101" s="10">
        <v>565</v>
      </c>
      <c r="F101" s="11">
        <v>1</v>
      </c>
      <c r="G101" s="12">
        <v>67.650000000000006</v>
      </c>
    </row>
    <row r="102" spans="1:7">
      <c r="A102" s="5">
        <v>101</v>
      </c>
      <c r="B102" s="10" t="s">
        <v>4</v>
      </c>
      <c r="C102" s="10" t="s">
        <v>42</v>
      </c>
      <c r="D102" s="10" t="s">
        <v>19</v>
      </c>
      <c r="E102" s="10">
        <v>565</v>
      </c>
      <c r="F102" s="11">
        <v>1</v>
      </c>
      <c r="G102" s="5">
        <v>67.650000000000006</v>
      </c>
    </row>
    <row r="103" spans="1:7">
      <c r="A103" s="5">
        <v>102</v>
      </c>
      <c r="B103" s="10" t="s">
        <v>43</v>
      </c>
      <c r="C103" s="10" t="s">
        <v>44</v>
      </c>
      <c r="D103" s="10" t="s">
        <v>19</v>
      </c>
      <c r="E103" s="10">
        <v>565</v>
      </c>
      <c r="F103" s="5">
        <v>1</v>
      </c>
      <c r="G103" s="5">
        <v>67.650000000000006</v>
      </c>
    </row>
    <row r="104" spans="1:7">
      <c r="A104" s="5">
        <v>103</v>
      </c>
      <c r="B104" s="10" t="s">
        <v>100</v>
      </c>
      <c r="C104" s="10" t="s">
        <v>101</v>
      </c>
      <c r="D104" s="30" t="s">
        <v>131</v>
      </c>
      <c r="E104" s="10">
        <v>558</v>
      </c>
      <c r="F104" s="11">
        <v>1</v>
      </c>
      <c r="G104" s="5">
        <v>67.650000000000006</v>
      </c>
    </row>
    <row r="105" spans="1:7">
      <c r="A105" s="5">
        <v>104</v>
      </c>
      <c r="B105" s="10" t="s">
        <v>51</v>
      </c>
      <c r="C105" s="10" t="s">
        <v>157</v>
      </c>
      <c r="D105" s="10" t="s">
        <v>146</v>
      </c>
      <c r="E105" s="10">
        <v>568</v>
      </c>
      <c r="F105" s="11">
        <v>1</v>
      </c>
      <c r="G105" s="12">
        <v>67.650000000000006</v>
      </c>
    </row>
    <row r="106" spans="1:7">
      <c r="A106" s="5">
        <v>105</v>
      </c>
      <c r="B106" s="10" t="s">
        <v>12</v>
      </c>
      <c r="C106" s="10" t="s">
        <v>45</v>
      </c>
      <c r="D106" s="30" t="s">
        <v>85</v>
      </c>
      <c r="E106" s="10">
        <v>564</v>
      </c>
      <c r="F106" s="11">
        <v>1</v>
      </c>
      <c r="G106" s="5">
        <v>67.650000000000006</v>
      </c>
    </row>
    <row r="107" spans="1:7">
      <c r="A107" s="5">
        <v>106</v>
      </c>
      <c r="B107" s="10" t="s">
        <v>116</v>
      </c>
      <c r="C107" s="10" t="s">
        <v>117</v>
      </c>
      <c r="D107" s="10" t="s">
        <v>111</v>
      </c>
      <c r="E107" s="10">
        <v>567</v>
      </c>
      <c r="F107" s="11">
        <v>1</v>
      </c>
      <c r="G107" s="5">
        <v>67.650000000000006</v>
      </c>
    </row>
    <row r="108" spans="1:7">
      <c r="A108" s="5">
        <v>107</v>
      </c>
      <c r="B108" s="10" t="s">
        <v>50</v>
      </c>
      <c r="C108" s="10" t="s">
        <v>142</v>
      </c>
      <c r="D108" s="10" t="s">
        <v>137</v>
      </c>
      <c r="E108" s="10">
        <v>572</v>
      </c>
      <c r="F108" s="11">
        <v>1</v>
      </c>
      <c r="G108" s="12">
        <v>67.650000000000006</v>
      </c>
    </row>
    <row r="109" spans="1:7">
      <c r="A109" s="5">
        <v>108</v>
      </c>
      <c r="B109" s="9" t="s">
        <v>12</v>
      </c>
      <c r="C109" s="9" t="s">
        <v>266</v>
      </c>
      <c r="D109" s="4" t="s">
        <v>146</v>
      </c>
      <c r="E109" s="4">
        <v>568</v>
      </c>
      <c r="F109" s="11">
        <v>1</v>
      </c>
      <c r="G109" s="5">
        <v>67.650000000000006</v>
      </c>
    </row>
    <row r="110" spans="1:7">
      <c r="A110" s="5">
        <v>109</v>
      </c>
      <c r="B110" s="10" t="s">
        <v>31</v>
      </c>
      <c r="C110" s="10" t="s">
        <v>158</v>
      </c>
      <c r="D110" s="10" t="s">
        <v>146</v>
      </c>
      <c r="E110" s="10">
        <v>568</v>
      </c>
      <c r="F110" s="5">
        <v>1</v>
      </c>
      <c r="G110" s="12">
        <v>67.650000000000006</v>
      </c>
    </row>
    <row r="111" spans="1:7">
      <c r="A111" s="5">
        <v>110</v>
      </c>
      <c r="B111" s="10" t="s">
        <v>79</v>
      </c>
      <c r="C111" s="10" t="s">
        <v>143</v>
      </c>
      <c r="D111" s="10" t="s">
        <v>137</v>
      </c>
      <c r="E111" s="10">
        <v>572</v>
      </c>
      <c r="F111" s="11">
        <v>1</v>
      </c>
      <c r="G111" s="5">
        <v>67.650000000000006</v>
      </c>
    </row>
    <row r="112" spans="1:7">
      <c r="A112" s="5">
        <v>111</v>
      </c>
      <c r="B112" s="10" t="s">
        <v>28</v>
      </c>
      <c r="C112" s="10" t="s">
        <v>73</v>
      </c>
      <c r="D112" s="10" t="s">
        <v>57</v>
      </c>
      <c r="E112" s="10">
        <v>574</v>
      </c>
      <c r="F112" s="11">
        <v>1</v>
      </c>
      <c r="G112" s="12">
        <v>67.650000000000006</v>
      </c>
    </row>
    <row r="113" spans="1:7">
      <c r="A113" s="5">
        <v>112</v>
      </c>
      <c r="B113" s="10" t="s">
        <v>24</v>
      </c>
      <c r="C113" s="10" t="s">
        <v>102</v>
      </c>
      <c r="D113" s="10" t="s">
        <v>85</v>
      </c>
      <c r="E113" s="10">
        <v>564</v>
      </c>
      <c r="F113" s="11">
        <v>1</v>
      </c>
      <c r="G113" s="5">
        <v>67.650000000000006</v>
      </c>
    </row>
    <row r="114" spans="1:7">
      <c r="A114" s="5">
        <v>113</v>
      </c>
      <c r="B114" s="10" t="s">
        <v>159</v>
      </c>
      <c r="C114" s="10" t="s">
        <v>160</v>
      </c>
      <c r="D114" s="10" t="s">
        <v>146</v>
      </c>
      <c r="E114" s="10">
        <v>568</v>
      </c>
      <c r="F114" s="11">
        <v>1</v>
      </c>
      <c r="G114" s="12">
        <v>67.650000000000006</v>
      </c>
    </row>
    <row r="115" spans="1:7">
      <c r="A115" s="5">
        <v>114</v>
      </c>
      <c r="B115" s="10" t="s">
        <v>31</v>
      </c>
      <c r="C115" s="10" t="s">
        <v>127</v>
      </c>
      <c r="D115" s="30" t="s">
        <v>19</v>
      </c>
      <c r="E115" s="10">
        <v>565</v>
      </c>
      <c r="F115" s="11">
        <v>1</v>
      </c>
      <c r="G115" s="12">
        <v>67.650000000000006</v>
      </c>
    </row>
    <row r="116" spans="1:7">
      <c r="A116" s="5">
        <v>115</v>
      </c>
      <c r="B116" s="15" t="s">
        <v>259</v>
      </c>
      <c r="C116" s="15" t="s">
        <v>299</v>
      </c>
      <c r="D116" s="15" t="s">
        <v>111</v>
      </c>
      <c r="E116" s="15">
        <v>567</v>
      </c>
      <c r="F116" s="11">
        <v>1</v>
      </c>
      <c r="G116" s="5">
        <v>67.650000000000006</v>
      </c>
    </row>
    <row r="117" spans="1:7">
      <c r="A117" s="5">
        <v>116</v>
      </c>
      <c r="B117" s="10" t="s">
        <v>79</v>
      </c>
      <c r="C117" s="10" t="s">
        <v>80</v>
      </c>
      <c r="D117" s="10" t="s">
        <v>77</v>
      </c>
      <c r="E117" s="10">
        <v>566</v>
      </c>
      <c r="F117" s="11">
        <v>1</v>
      </c>
      <c r="G117" s="5">
        <v>67.650000000000006</v>
      </c>
    </row>
    <row r="118" spans="1:7">
      <c r="A118" s="5">
        <v>117</v>
      </c>
      <c r="B118" s="10" t="s">
        <v>93</v>
      </c>
      <c r="C118" s="10" t="s">
        <v>103</v>
      </c>
      <c r="D118" s="10" t="s">
        <v>85</v>
      </c>
      <c r="E118" s="10">
        <v>564</v>
      </c>
      <c r="F118" s="11">
        <v>1</v>
      </c>
      <c r="G118" s="12">
        <v>67.650000000000006</v>
      </c>
    </row>
    <row r="119" spans="1:7">
      <c r="A119" s="5">
        <v>118</v>
      </c>
      <c r="B119" s="10" t="s">
        <v>70</v>
      </c>
      <c r="C119" s="10" t="s">
        <v>170</v>
      </c>
      <c r="D119" s="10" t="s">
        <v>161</v>
      </c>
      <c r="E119" s="10">
        <v>501</v>
      </c>
      <c r="F119" s="11">
        <v>1</v>
      </c>
      <c r="G119" s="5">
        <v>67.650000000000006</v>
      </c>
    </row>
    <row r="120" spans="1:7">
      <c r="A120" s="5">
        <v>119</v>
      </c>
      <c r="B120" s="10" t="s">
        <v>12</v>
      </c>
      <c r="C120" s="10" t="s">
        <v>104</v>
      </c>
      <c r="D120" s="10" t="s">
        <v>85</v>
      </c>
      <c r="E120" s="10">
        <v>564</v>
      </c>
      <c r="F120" s="11">
        <v>1</v>
      </c>
      <c r="G120" s="12">
        <v>67.650000000000006</v>
      </c>
    </row>
    <row r="121" spans="1:7">
      <c r="A121" s="5">
        <v>120</v>
      </c>
      <c r="B121" s="9" t="s">
        <v>194</v>
      </c>
      <c r="C121" s="9" t="s">
        <v>195</v>
      </c>
      <c r="D121" s="13" t="s">
        <v>57</v>
      </c>
      <c r="E121" s="10">
        <v>574</v>
      </c>
      <c r="F121" s="5">
        <v>1</v>
      </c>
      <c r="G121" s="12">
        <v>67.650000000000006</v>
      </c>
    </row>
    <row r="122" spans="1:7">
      <c r="A122" s="5">
        <v>121</v>
      </c>
      <c r="B122" s="10" t="s">
        <v>81</v>
      </c>
      <c r="C122" s="10" t="s">
        <v>82</v>
      </c>
      <c r="D122" s="10" t="s">
        <v>77</v>
      </c>
      <c r="E122" s="10">
        <v>566</v>
      </c>
      <c r="F122" s="11">
        <v>1</v>
      </c>
      <c r="G122" s="12">
        <v>67.650000000000006</v>
      </c>
    </row>
    <row r="123" spans="1:7">
      <c r="A123" s="5">
        <v>122</v>
      </c>
      <c r="B123" s="10" t="s">
        <v>12</v>
      </c>
      <c r="C123" s="10" t="s">
        <v>174</v>
      </c>
      <c r="D123" s="10" t="s">
        <v>171</v>
      </c>
      <c r="E123" s="10">
        <v>575</v>
      </c>
      <c r="F123" s="5">
        <v>1</v>
      </c>
      <c r="G123" s="12">
        <v>67.650000000000006</v>
      </c>
    </row>
    <row r="124" spans="1:7">
      <c r="A124" s="5">
        <v>123</v>
      </c>
      <c r="B124" s="10" t="s">
        <v>4</v>
      </c>
      <c r="C124" s="10" t="s">
        <v>118</v>
      </c>
      <c r="D124" s="10" t="s">
        <v>111</v>
      </c>
      <c r="E124" s="10">
        <v>567</v>
      </c>
      <c r="F124" s="5">
        <v>1</v>
      </c>
      <c r="G124" s="12">
        <v>67.650000000000006</v>
      </c>
    </row>
    <row r="125" spans="1:7">
      <c r="A125" s="5">
        <v>124</v>
      </c>
      <c r="B125" s="10" t="s">
        <v>53</v>
      </c>
      <c r="C125" s="10" t="s">
        <v>74</v>
      </c>
      <c r="D125" s="30" t="s">
        <v>49</v>
      </c>
      <c r="E125" s="10">
        <v>579</v>
      </c>
      <c r="F125" s="26">
        <v>1</v>
      </c>
      <c r="G125" s="12">
        <v>67.650000000000006</v>
      </c>
    </row>
    <row r="126" spans="1:7">
      <c r="A126" s="5">
        <v>125</v>
      </c>
      <c r="B126" s="10" t="s">
        <v>53</v>
      </c>
      <c r="C126" s="10" t="s">
        <v>83</v>
      </c>
      <c r="D126" s="10" t="s">
        <v>77</v>
      </c>
      <c r="E126" s="10">
        <v>566</v>
      </c>
      <c r="F126" s="11">
        <v>1</v>
      </c>
      <c r="G126" s="12">
        <v>67.650000000000006</v>
      </c>
    </row>
    <row r="127" spans="1:7">
      <c r="A127" s="5">
        <v>126</v>
      </c>
      <c r="B127" s="9" t="s">
        <v>112</v>
      </c>
      <c r="C127" s="9" t="s">
        <v>270</v>
      </c>
      <c r="D127" s="9" t="s">
        <v>19</v>
      </c>
      <c r="E127" s="9">
        <v>565</v>
      </c>
      <c r="F127" s="12">
        <v>1</v>
      </c>
      <c r="G127" s="12">
        <v>67.650000000000006</v>
      </c>
    </row>
    <row r="128" spans="1:7">
      <c r="A128" s="5">
        <v>127</v>
      </c>
      <c r="B128" s="10" t="s">
        <v>105</v>
      </c>
      <c r="C128" s="10" t="s">
        <v>106</v>
      </c>
      <c r="D128" s="10" t="s">
        <v>85</v>
      </c>
      <c r="E128" s="10">
        <v>564</v>
      </c>
      <c r="F128" s="12">
        <v>1</v>
      </c>
      <c r="G128" s="12">
        <v>67.650000000000006</v>
      </c>
    </row>
    <row r="129" spans="1:7">
      <c r="A129" s="5">
        <v>128</v>
      </c>
      <c r="B129" s="9" t="s">
        <v>107</v>
      </c>
      <c r="C129" s="9" t="s">
        <v>108</v>
      </c>
      <c r="D129" s="9" t="s">
        <v>85</v>
      </c>
      <c r="E129" s="9">
        <v>564</v>
      </c>
      <c r="F129" s="12">
        <v>1</v>
      </c>
      <c r="G129" s="12">
        <v>67.650000000000006</v>
      </c>
    </row>
    <row r="130" spans="1:7">
      <c r="A130" s="5">
        <v>129</v>
      </c>
      <c r="B130" s="15" t="s">
        <v>95</v>
      </c>
      <c r="C130" s="4" t="s">
        <v>282</v>
      </c>
      <c r="D130" s="15" t="s">
        <v>137</v>
      </c>
      <c r="E130" s="4">
        <v>572</v>
      </c>
      <c r="F130" s="12">
        <v>1</v>
      </c>
      <c r="G130" s="12">
        <v>67.650000000000006</v>
      </c>
    </row>
    <row r="131" spans="1:7">
      <c r="A131" s="5">
        <v>130</v>
      </c>
      <c r="B131" s="9" t="s">
        <v>303</v>
      </c>
      <c r="C131" s="9" t="s">
        <v>304</v>
      </c>
      <c r="D131" s="15" t="s">
        <v>161</v>
      </c>
      <c r="E131" s="15">
        <v>501</v>
      </c>
      <c r="F131" s="12">
        <v>1</v>
      </c>
      <c r="G131" s="12">
        <v>67.650000000000006</v>
      </c>
    </row>
    <row r="132" spans="1:7">
      <c r="A132" s="5">
        <v>131</v>
      </c>
      <c r="B132" s="10" t="s">
        <v>10</v>
      </c>
      <c r="C132" s="10" t="s">
        <v>144</v>
      </c>
      <c r="D132" s="10" t="s">
        <v>137</v>
      </c>
      <c r="E132" s="10">
        <v>572</v>
      </c>
      <c r="F132" s="12">
        <v>1</v>
      </c>
      <c r="G132" s="12">
        <v>67.650000000000006</v>
      </c>
    </row>
    <row r="133" spans="1:7">
      <c r="A133" s="5">
        <v>132</v>
      </c>
      <c r="B133" s="10" t="s">
        <v>12</v>
      </c>
      <c r="C133" s="10" t="s">
        <v>46</v>
      </c>
      <c r="D133" s="10" t="s">
        <v>19</v>
      </c>
      <c r="E133" s="10">
        <v>565</v>
      </c>
      <c r="F133" s="12">
        <v>1</v>
      </c>
      <c r="G133" s="12">
        <v>67.650000000000006</v>
      </c>
    </row>
    <row r="134" spans="1:7">
      <c r="A134" s="5">
        <v>133</v>
      </c>
      <c r="B134" s="10" t="s">
        <v>128</v>
      </c>
      <c r="C134" s="10" t="s">
        <v>129</v>
      </c>
      <c r="D134" s="10" t="s">
        <v>124</v>
      </c>
      <c r="E134" s="10">
        <v>555</v>
      </c>
      <c r="F134" s="12">
        <v>1</v>
      </c>
      <c r="G134" s="12">
        <v>67.650000000000006</v>
      </c>
    </row>
  </sheetData>
  <autoFilter ref="A1:G117"/>
  <sortState ref="B2:E134">
    <sortCondition ref="C2:C134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I18" sqref="I18"/>
    </sheetView>
  </sheetViews>
  <sheetFormatPr defaultRowHeight="14.25"/>
  <cols>
    <col min="2" max="2" width="9.625" bestFit="1" customWidth="1"/>
    <col min="3" max="3" width="19.375" bestFit="1" customWidth="1"/>
    <col min="4" max="4" width="9.875" bestFit="1" customWidth="1"/>
    <col min="5" max="5" width="9.875" customWidth="1"/>
    <col min="6" max="6" width="9" style="17"/>
    <col min="9" max="10" width="17" bestFit="1" customWidth="1"/>
    <col min="11" max="11" width="18.25" customWidth="1"/>
    <col min="12" max="12" width="11.875" bestFit="1" customWidth="1"/>
    <col min="13" max="13" width="13.375" bestFit="1" customWidth="1"/>
  </cols>
  <sheetData>
    <row r="1" spans="1:13">
      <c r="A1" t="s">
        <v>294</v>
      </c>
    </row>
    <row r="2" spans="1:13">
      <c r="J2" t="s">
        <v>294</v>
      </c>
    </row>
    <row r="3" spans="1:13" ht="15">
      <c r="A3" s="6" t="s">
        <v>202</v>
      </c>
      <c r="B3" s="6" t="s">
        <v>185</v>
      </c>
      <c r="C3" s="6" t="s">
        <v>186</v>
      </c>
      <c r="D3" s="6" t="s">
        <v>187</v>
      </c>
      <c r="E3" s="6" t="s">
        <v>274</v>
      </c>
      <c r="F3" s="16" t="s">
        <v>192</v>
      </c>
      <c r="G3" s="6" t="s">
        <v>190</v>
      </c>
    </row>
    <row r="4" spans="1:13">
      <c r="A4" s="5">
        <v>1</v>
      </c>
      <c r="B4" s="9" t="s">
        <v>79</v>
      </c>
      <c r="C4" s="9" t="s">
        <v>310</v>
      </c>
      <c r="D4" s="9" t="s">
        <v>19</v>
      </c>
      <c r="E4" s="9">
        <v>565</v>
      </c>
      <c r="F4" s="5">
        <v>1</v>
      </c>
      <c r="G4" s="9">
        <v>67.650000000000006</v>
      </c>
      <c r="I4" s="2"/>
      <c r="J4" s="14" t="s">
        <v>188</v>
      </c>
      <c r="K4" s="4" t="s">
        <v>284</v>
      </c>
      <c r="L4" s="4" t="s">
        <v>193</v>
      </c>
      <c r="M4" s="4" t="s">
        <v>191</v>
      </c>
    </row>
    <row r="5" spans="1:13">
      <c r="A5" s="5">
        <v>2</v>
      </c>
      <c r="B5" s="9" t="s">
        <v>122</v>
      </c>
      <c r="C5" s="9" t="s">
        <v>311</v>
      </c>
      <c r="D5" s="9" t="s">
        <v>2</v>
      </c>
      <c r="E5" s="9">
        <v>502</v>
      </c>
      <c r="F5" s="5">
        <v>1</v>
      </c>
      <c r="G5" s="9">
        <v>67.650000000000006</v>
      </c>
      <c r="I5" s="2"/>
      <c r="J5" s="7" t="s">
        <v>2</v>
      </c>
      <c r="K5" s="8">
        <v>502</v>
      </c>
      <c r="L5" s="8">
        <v>1</v>
      </c>
      <c r="M5" s="8">
        <v>67.650000000000006</v>
      </c>
    </row>
    <row r="6" spans="1:13">
      <c r="A6" s="5">
        <v>3</v>
      </c>
      <c r="B6" s="9" t="s">
        <v>180</v>
      </c>
      <c r="C6" s="9" t="s">
        <v>312</v>
      </c>
      <c r="D6" s="9" t="s">
        <v>85</v>
      </c>
      <c r="E6" s="9">
        <v>564</v>
      </c>
      <c r="F6" s="5">
        <v>1</v>
      </c>
      <c r="G6" s="9">
        <v>67.650000000000006</v>
      </c>
      <c r="I6" s="2"/>
      <c r="J6" s="7" t="s">
        <v>19</v>
      </c>
      <c r="K6" s="8">
        <v>565</v>
      </c>
      <c r="L6" s="8">
        <v>2</v>
      </c>
      <c r="M6" s="8">
        <v>135.30000000000001</v>
      </c>
    </row>
    <row r="7" spans="1:13">
      <c r="A7" s="5">
        <v>4</v>
      </c>
      <c r="B7" s="9" t="s">
        <v>79</v>
      </c>
      <c r="C7" s="9" t="s">
        <v>313</v>
      </c>
      <c r="D7" s="9" t="s">
        <v>57</v>
      </c>
      <c r="E7" s="9">
        <v>574</v>
      </c>
      <c r="F7" s="5">
        <v>1</v>
      </c>
      <c r="G7" s="4">
        <v>67.650000000000006</v>
      </c>
      <c r="J7" s="7" t="s">
        <v>49</v>
      </c>
      <c r="K7" s="8">
        <v>579</v>
      </c>
      <c r="L7" s="8">
        <v>2</v>
      </c>
      <c r="M7" s="8">
        <v>135.30000000000001</v>
      </c>
    </row>
    <row r="8" spans="1:13">
      <c r="A8" s="5">
        <v>5</v>
      </c>
      <c r="B8" s="15" t="s">
        <v>300</v>
      </c>
      <c r="C8" s="15" t="s">
        <v>301</v>
      </c>
      <c r="D8" s="15" t="s">
        <v>49</v>
      </c>
      <c r="E8" s="15">
        <v>579</v>
      </c>
      <c r="F8" s="5">
        <v>1</v>
      </c>
      <c r="G8" s="4">
        <v>67.650000000000006</v>
      </c>
      <c r="J8" s="7" t="s">
        <v>57</v>
      </c>
      <c r="K8" s="8">
        <v>574</v>
      </c>
      <c r="L8" s="8">
        <v>2</v>
      </c>
      <c r="M8" s="8">
        <v>135.30000000000001</v>
      </c>
    </row>
    <row r="9" spans="1:13">
      <c r="A9" s="5">
        <v>6</v>
      </c>
      <c r="B9" s="15" t="s">
        <v>109</v>
      </c>
      <c r="C9" s="15" t="s">
        <v>296</v>
      </c>
      <c r="D9" s="15" t="s">
        <v>146</v>
      </c>
      <c r="E9" s="15">
        <v>568</v>
      </c>
      <c r="F9" s="5">
        <v>1</v>
      </c>
      <c r="G9" s="9">
        <v>67.650000000000006</v>
      </c>
      <c r="J9" s="7" t="s">
        <v>77</v>
      </c>
      <c r="K9" s="8">
        <v>566</v>
      </c>
      <c r="L9" s="8">
        <v>1</v>
      </c>
      <c r="M9" s="8">
        <v>67.650000000000006</v>
      </c>
    </row>
    <row r="10" spans="1:13">
      <c r="A10" s="5">
        <v>7</v>
      </c>
      <c r="B10" s="15" t="s">
        <v>6</v>
      </c>
      <c r="C10" s="15" t="s">
        <v>302</v>
      </c>
      <c r="D10" s="15" t="s">
        <v>57</v>
      </c>
      <c r="E10" s="15">
        <v>574</v>
      </c>
      <c r="F10" s="5">
        <v>1</v>
      </c>
      <c r="G10" s="9">
        <v>67.650000000000006</v>
      </c>
      <c r="J10" s="7" t="s">
        <v>85</v>
      </c>
      <c r="K10" s="8">
        <v>564</v>
      </c>
      <c r="L10" s="8">
        <v>4</v>
      </c>
      <c r="M10" s="8">
        <v>270.60000000000002</v>
      </c>
    </row>
    <row r="11" spans="1:13">
      <c r="A11" s="5">
        <v>8</v>
      </c>
      <c r="B11" s="15" t="s">
        <v>271</v>
      </c>
      <c r="C11" s="15" t="s">
        <v>272</v>
      </c>
      <c r="D11" s="15" t="s">
        <v>85</v>
      </c>
      <c r="E11" s="15">
        <v>564</v>
      </c>
      <c r="F11" s="5">
        <v>1</v>
      </c>
      <c r="G11" s="9">
        <v>67.650000000000006</v>
      </c>
      <c r="J11" s="7" t="s">
        <v>137</v>
      </c>
      <c r="K11" s="8">
        <v>572</v>
      </c>
      <c r="L11" s="8">
        <v>1</v>
      </c>
      <c r="M11" s="8">
        <v>67.650000000000006</v>
      </c>
    </row>
    <row r="12" spans="1:13">
      <c r="A12" s="5">
        <v>9</v>
      </c>
      <c r="B12" s="9" t="s">
        <v>21</v>
      </c>
      <c r="C12" s="9" t="s">
        <v>316</v>
      </c>
      <c r="D12" s="9" t="s">
        <v>85</v>
      </c>
      <c r="E12" s="9">
        <v>564</v>
      </c>
      <c r="F12" s="5">
        <v>1</v>
      </c>
      <c r="G12" s="9">
        <v>67.650000000000006</v>
      </c>
      <c r="J12" s="7" t="s">
        <v>146</v>
      </c>
      <c r="K12" s="8">
        <v>568</v>
      </c>
      <c r="L12" s="8">
        <v>1</v>
      </c>
      <c r="M12" s="8">
        <v>67.650000000000006</v>
      </c>
    </row>
    <row r="13" spans="1:13">
      <c r="A13" s="5">
        <v>10</v>
      </c>
      <c r="B13" s="15" t="s">
        <v>122</v>
      </c>
      <c r="C13" s="15" t="s">
        <v>269</v>
      </c>
      <c r="D13" s="15" t="s">
        <v>85</v>
      </c>
      <c r="E13" s="15">
        <v>564</v>
      </c>
      <c r="F13" s="5">
        <v>1</v>
      </c>
      <c r="G13" s="9">
        <v>67.650000000000006</v>
      </c>
      <c r="J13" s="7" t="s">
        <v>161</v>
      </c>
      <c r="K13" s="8">
        <v>501</v>
      </c>
      <c r="L13" s="8">
        <v>1</v>
      </c>
      <c r="M13" s="8">
        <v>67.650000000000006</v>
      </c>
    </row>
    <row r="14" spans="1:13">
      <c r="A14" s="5">
        <v>11</v>
      </c>
      <c r="B14" s="15" t="s">
        <v>31</v>
      </c>
      <c r="C14" s="15" t="s">
        <v>298</v>
      </c>
      <c r="D14" s="15" t="s">
        <v>19</v>
      </c>
      <c r="E14" s="15">
        <v>565</v>
      </c>
      <c r="F14" s="5">
        <v>1</v>
      </c>
      <c r="G14" s="9">
        <v>67.650000000000006</v>
      </c>
      <c r="J14" s="7" t="s">
        <v>189</v>
      </c>
      <c r="K14" s="20">
        <v>579</v>
      </c>
      <c r="L14" s="8">
        <v>15</v>
      </c>
      <c r="M14" s="8">
        <v>1014.7499999999998</v>
      </c>
    </row>
    <row r="15" spans="1:13">
      <c r="A15" s="5">
        <v>12</v>
      </c>
      <c r="B15" s="9" t="s">
        <v>70</v>
      </c>
      <c r="C15" s="9" t="s">
        <v>314</v>
      </c>
      <c r="D15" s="9" t="s">
        <v>49</v>
      </c>
      <c r="E15" s="9">
        <v>579</v>
      </c>
      <c r="F15" s="5">
        <v>1</v>
      </c>
      <c r="G15" s="9">
        <v>67.650000000000006</v>
      </c>
      <c r="M15" s="3"/>
    </row>
    <row r="16" spans="1:13">
      <c r="A16" s="5">
        <v>13</v>
      </c>
      <c r="B16" s="9" t="s">
        <v>12</v>
      </c>
      <c r="C16" s="9" t="s">
        <v>261</v>
      </c>
      <c r="D16" s="9" t="s">
        <v>161</v>
      </c>
      <c r="E16" s="9">
        <v>501</v>
      </c>
      <c r="F16" s="5">
        <v>1</v>
      </c>
      <c r="G16" s="9">
        <v>67.650000000000006</v>
      </c>
      <c r="M16" s="3"/>
    </row>
    <row r="17" spans="1:13">
      <c r="A17" s="5">
        <v>14</v>
      </c>
      <c r="B17" s="9" t="s">
        <v>267</v>
      </c>
      <c r="C17" s="9" t="s">
        <v>315</v>
      </c>
      <c r="D17" s="9" t="s">
        <v>77</v>
      </c>
      <c r="E17" s="9">
        <v>566</v>
      </c>
      <c r="F17" s="5">
        <v>1</v>
      </c>
      <c r="G17" s="9">
        <v>67.650000000000006</v>
      </c>
      <c r="M17" s="3"/>
    </row>
    <row r="18" spans="1:13">
      <c r="A18" s="5">
        <v>15</v>
      </c>
      <c r="B18" s="15" t="s">
        <v>4</v>
      </c>
      <c r="C18" s="15" t="s">
        <v>297</v>
      </c>
      <c r="D18" s="15" t="s">
        <v>137</v>
      </c>
      <c r="E18" s="15">
        <v>572</v>
      </c>
      <c r="F18" s="5">
        <v>1</v>
      </c>
      <c r="G18" s="9">
        <v>67.650000000000006</v>
      </c>
      <c r="M18" s="3"/>
    </row>
    <row r="19" spans="1:13">
      <c r="A19" s="27"/>
      <c r="B19" s="28"/>
      <c r="C19" s="28"/>
      <c r="D19" s="28"/>
      <c r="E19" s="28"/>
      <c r="F19" s="27"/>
      <c r="G19" s="29"/>
      <c r="M19" s="3"/>
    </row>
    <row r="20" spans="1:13">
      <c r="A20" s="27"/>
      <c r="B20" s="28"/>
      <c r="C20" s="28"/>
      <c r="D20" s="28"/>
      <c r="E20" s="28"/>
      <c r="F20" s="27"/>
      <c r="G20" s="29"/>
      <c r="M20" s="3"/>
    </row>
    <row r="21" spans="1:13">
      <c r="M21" s="3"/>
    </row>
    <row r="22" spans="1:13">
      <c r="A22" t="s">
        <v>295</v>
      </c>
      <c r="J22" t="s">
        <v>295</v>
      </c>
      <c r="M22" s="3"/>
    </row>
    <row r="23" spans="1:13">
      <c r="M23" s="3"/>
    </row>
    <row r="24" spans="1:13" ht="15">
      <c r="A24" s="6" t="s">
        <v>202</v>
      </c>
      <c r="B24" s="6" t="s">
        <v>185</v>
      </c>
      <c r="C24" s="6" t="s">
        <v>186</v>
      </c>
      <c r="D24" s="6" t="s">
        <v>187</v>
      </c>
      <c r="E24" s="6" t="s">
        <v>274</v>
      </c>
      <c r="F24" s="16" t="s">
        <v>192</v>
      </c>
      <c r="G24" s="6" t="s">
        <v>190</v>
      </c>
      <c r="J24" s="14" t="s">
        <v>188</v>
      </c>
      <c r="K24" s="4" t="s">
        <v>284</v>
      </c>
      <c r="L24" s="4" t="s">
        <v>193</v>
      </c>
      <c r="M24" s="4" t="s">
        <v>191</v>
      </c>
    </row>
    <row r="25" spans="1:13">
      <c r="A25" s="5">
        <v>1</v>
      </c>
      <c r="B25" s="24" t="s">
        <v>109</v>
      </c>
      <c r="C25" s="24" t="s">
        <v>162</v>
      </c>
      <c r="D25" s="24" t="s">
        <v>161</v>
      </c>
      <c r="E25" s="24">
        <v>501</v>
      </c>
      <c r="F25" s="5">
        <v>1</v>
      </c>
      <c r="G25" s="23">
        <v>67.650000000000006</v>
      </c>
      <c r="J25" s="7" t="s">
        <v>2</v>
      </c>
      <c r="K25" s="8">
        <v>502</v>
      </c>
      <c r="L25" s="8">
        <v>3</v>
      </c>
      <c r="M25" s="8">
        <v>202.95000000000002</v>
      </c>
    </row>
    <row r="26" spans="1:13">
      <c r="A26" s="5">
        <v>2</v>
      </c>
      <c r="B26" s="24" t="s">
        <v>130</v>
      </c>
      <c r="C26" s="24" t="s">
        <v>265</v>
      </c>
      <c r="D26" s="24" t="s">
        <v>131</v>
      </c>
      <c r="E26" s="24">
        <v>558</v>
      </c>
      <c r="F26" s="25">
        <v>1</v>
      </c>
      <c r="G26" s="23">
        <v>67.650000000000006</v>
      </c>
      <c r="J26" s="7" t="s">
        <v>57</v>
      </c>
      <c r="K26" s="8">
        <v>574</v>
      </c>
      <c r="L26" s="8">
        <v>1</v>
      </c>
      <c r="M26" s="8">
        <v>67.650000000000006</v>
      </c>
    </row>
    <row r="27" spans="1:13">
      <c r="A27" s="5">
        <v>3</v>
      </c>
      <c r="B27" s="23" t="s">
        <v>0</v>
      </c>
      <c r="C27" s="23" t="s">
        <v>3</v>
      </c>
      <c r="D27" s="23" t="s">
        <v>2</v>
      </c>
      <c r="E27" s="23">
        <v>502</v>
      </c>
      <c r="F27" s="25">
        <v>1</v>
      </c>
      <c r="G27" s="24">
        <v>67.650000000000006</v>
      </c>
      <c r="J27" s="7" t="s">
        <v>85</v>
      </c>
      <c r="K27" s="8">
        <v>564</v>
      </c>
      <c r="L27" s="8">
        <v>1</v>
      </c>
      <c r="M27" s="8">
        <v>67.650000000000006</v>
      </c>
    </row>
    <row r="28" spans="1:13">
      <c r="A28" s="5">
        <v>4</v>
      </c>
      <c r="B28" s="23" t="s">
        <v>4</v>
      </c>
      <c r="C28" s="23" t="s">
        <v>5</v>
      </c>
      <c r="D28" s="23" t="s">
        <v>2</v>
      </c>
      <c r="E28" s="23">
        <v>502</v>
      </c>
      <c r="F28" s="25">
        <v>1</v>
      </c>
      <c r="G28" s="23">
        <v>67.650000000000006</v>
      </c>
      <c r="J28" s="7" t="s">
        <v>111</v>
      </c>
      <c r="K28" s="8">
        <v>567</v>
      </c>
      <c r="L28" s="8">
        <v>1</v>
      </c>
      <c r="M28" s="8">
        <v>67.650000000000006</v>
      </c>
    </row>
    <row r="29" spans="1:13">
      <c r="A29" s="5">
        <v>5</v>
      </c>
      <c r="B29" s="24" t="s">
        <v>182</v>
      </c>
      <c r="C29" s="24" t="s">
        <v>177</v>
      </c>
      <c r="D29" s="24" t="s">
        <v>183</v>
      </c>
      <c r="E29" s="24">
        <v>513</v>
      </c>
      <c r="F29" s="25">
        <v>1</v>
      </c>
      <c r="G29" s="23">
        <v>67.650000000000006</v>
      </c>
      <c r="J29" s="7" t="s">
        <v>183</v>
      </c>
      <c r="K29" s="8">
        <v>513</v>
      </c>
      <c r="L29" s="8">
        <v>1</v>
      </c>
      <c r="M29" s="8">
        <v>67.650000000000006</v>
      </c>
    </row>
    <row r="30" spans="1:13">
      <c r="A30" s="5">
        <v>6</v>
      </c>
      <c r="B30" s="23" t="s">
        <v>12</v>
      </c>
      <c r="C30" s="23" t="s">
        <v>264</v>
      </c>
      <c r="D30" s="24" t="s">
        <v>85</v>
      </c>
      <c r="E30" s="24">
        <v>564</v>
      </c>
      <c r="F30" s="25">
        <v>1</v>
      </c>
      <c r="G30" s="23">
        <v>67.650000000000006</v>
      </c>
      <c r="J30" s="7" t="s">
        <v>131</v>
      </c>
      <c r="K30" s="8">
        <v>558</v>
      </c>
      <c r="L30" s="8">
        <v>1</v>
      </c>
      <c r="M30" s="8">
        <v>67.650000000000006</v>
      </c>
    </row>
    <row r="31" spans="1:13">
      <c r="A31" s="5">
        <v>7</v>
      </c>
      <c r="B31" s="24" t="s">
        <v>181</v>
      </c>
      <c r="C31" s="24" t="s">
        <v>168</v>
      </c>
      <c r="D31" s="24" t="s">
        <v>161</v>
      </c>
      <c r="E31" s="24">
        <v>501</v>
      </c>
      <c r="F31" s="25">
        <v>1</v>
      </c>
      <c r="G31" s="23">
        <v>67.650000000000006</v>
      </c>
      <c r="J31" s="7" t="s">
        <v>161</v>
      </c>
      <c r="K31" s="8">
        <v>501</v>
      </c>
      <c r="L31" s="8">
        <v>2</v>
      </c>
      <c r="M31" s="8">
        <v>135.30000000000001</v>
      </c>
    </row>
    <row r="32" spans="1:13">
      <c r="A32" s="5">
        <v>8</v>
      </c>
      <c r="B32" s="24" t="s">
        <v>54</v>
      </c>
      <c r="C32" s="24" t="s">
        <v>72</v>
      </c>
      <c r="D32" s="24" t="s">
        <v>57</v>
      </c>
      <c r="E32" s="24">
        <v>574</v>
      </c>
      <c r="F32" s="25">
        <v>1</v>
      </c>
      <c r="G32" s="23">
        <v>67.650000000000006</v>
      </c>
      <c r="J32" s="7" t="s">
        <v>201</v>
      </c>
      <c r="K32" s="8">
        <v>581</v>
      </c>
      <c r="L32" s="8">
        <v>1</v>
      </c>
      <c r="M32" s="8">
        <v>67.650000000000006</v>
      </c>
    </row>
    <row r="33" spans="1:13">
      <c r="A33" s="5">
        <v>9</v>
      </c>
      <c r="B33" s="24" t="s">
        <v>199</v>
      </c>
      <c r="C33" s="24" t="s">
        <v>200</v>
      </c>
      <c r="D33" s="24" t="s">
        <v>201</v>
      </c>
      <c r="E33" s="24">
        <v>581</v>
      </c>
      <c r="F33" s="25">
        <v>1</v>
      </c>
      <c r="G33" s="24">
        <v>67.650000000000006</v>
      </c>
      <c r="J33" s="7" t="s">
        <v>189</v>
      </c>
      <c r="K33" s="20">
        <v>581</v>
      </c>
      <c r="L33" s="8">
        <v>11</v>
      </c>
      <c r="M33" s="8">
        <v>744.14999999999986</v>
      </c>
    </row>
    <row r="34" spans="1:13">
      <c r="A34" s="5">
        <v>10</v>
      </c>
      <c r="B34" s="23" t="s">
        <v>180</v>
      </c>
      <c r="C34" s="23" t="s">
        <v>11</v>
      </c>
      <c r="D34" s="23" t="s">
        <v>2</v>
      </c>
      <c r="E34" s="23">
        <v>502</v>
      </c>
      <c r="F34" s="25">
        <v>1</v>
      </c>
      <c r="G34" s="23">
        <v>67.650000000000006</v>
      </c>
    </row>
    <row r="35" spans="1:13">
      <c r="A35" s="5">
        <v>11</v>
      </c>
      <c r="B35" s="24" t="s">
        <v>262</v>
      </c>
      <c r="C35" s="24" t="s">
        <v>263</v>
      </c>
      <c r="D35" s="24" t="s">
        <v>111</v>
      </c>
      <c r="E35" s="24">
        <v>567</v>
      </c>
      <c r="F35" s="25">
        <v>1</v>
      </c>
      <c r="G35" s="23">
        <v>67.650000000000006</v>
      </c>
    </row>
  </sheetData>
  <autoFilter ref="A3:G10">
    <sortState ref="A3:G25">
      <sortCondition sortBy="cellColor" ref="B1:B27" dxfId="10"/>
    </sortState>
  </autoFilter>
  <sortState ref="B4:E18">
    <sortCondition ref="C4:C18"/>
  </sortState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50" sqref="H50"/>
    </sheetView>
  </sheetViews>
  <sheetFormatPr defaultRowHeight="14.25"/>
  <cols>
    <col min="2" max="2" width="30.25" bestFit="1" customWidth="1"/>
    <col min="3" max="3" width="13.75" bestFit="1" customWidth="1"/>
    <col min="4" max="4" width="13" bestFit="1" customWidth="1"/>
    <col min="5" max="5" width="10.625" customWidth="1"/>
  </cols>
  <sheetData>
    <row r="1" spans="1:5" ht="15">
      <c r="A1" s="6" t="s">
        <v>202</v>
      </c>
      <c r="B1" s="6" t="s">
        <v>248</v>
      </c>
      <c r="C1" s="6" t="s">
        <v>249</v>
      </c>
      <c r="D1" s="6" t="s">
        <v>254</v>
      </c>
      <c r="E1" s="6" t="s">
        <v>255</v>
      </c>
    </row>
    <row r="2" spans="1:5">
      <c r="A2" s="5">
        <v>1</v>
      </c>
      <c r="B2" s="4" t="s">
        <v>203</v>
      </c>
      <c r="C2" s="4" t="s">
        <v>250</v>
      </c>
      <c r="D2" s="4">
        <v>2</v>
      </c>
      <c r="E2" s="4">
        <f>67.65*D2</f>
        <v>135.30000000000001</v>
      </c>
    </row>
    <row r="3" spans="1:5">
      <c r="A3" s="5">
        <v>2</v>
      </c>
      <c r="B3" s="4" t="s">
        <v>204</v>
      </c>
      <c r="C3" s="4" t="s">
        <v>250</v>
      </c>
      <c r="D3" s="4">
        <v>1</v>
      </c>
      <c r="E3" s="4">
        <f t="shared" ref="E3:E50" si="0">67.65*D3</f>
        <v>67.650000000000006</v>
      </c>
    </row>
    <row r="4" spans="1:5">
      <c r="A4" s="5">
        <v>3</v>
      </c>
      <c r="B4" s="4" t="s">
        <v>205</v>
      </c>
      <c r="C4" s="4" t="s">
        <v>250</v>
      </c>
      <c r="D4" s="4">
        <v>1</v>
      </c>
      <c r="E4" s="4">
        <f t="shared" si="0"/>
        <v>67.650000000000006</v>
      </c>
    </row>
    <row r="5" spans="1:5">
      <c r="A5" s="5">
        <v>4</v>
      </c>
      <c r="B5" s="4" t="s">
        <v>206</v>
      </c>
      <c r="C5" s="4" t="s">
        <v>250</v>
      </c>
      <c r="D5" s="4">
        <v>1</v>
      </c>
      <c r="E5" s="4">
        <f t="shared" si="0"/>
        <v>67.650000000000006</v>
      </c>
    </row>
    <row r="6" spans="1:5">
      <c r="A6" s="5">
        <v>5</v>
      </c>
      <c r="B6" s="4" t="s">
        <v>207</v>
      </c>
      <c r="C6" s="4" t="s">
        <v>250</v>
      </c>
      <c r="D6" s="4">
        <v>6</v>
      </c>
      <c r="E6" s="4">
        <f t="shared" si="0"/>
        <v>405.90000000000003</v>
      </c>
    </row>
    <row r="7" spans="1:5">
      <c r="A7" s="5">
        <v>6</v>
      </c>
      <c r="B7" s="4" t="s">
        <v>208</v>
      </c>
      <c r="C7" s="4" t="s">
        <v>250</v>
      </c>
      <c r="D7" s="4">
        <v>2</v>
      </c>
      <c r="E7" s="4">
        <f t="shared" si="0"/>
        <v>135.30000000000001</v>
      </c>
    </row>
    <row r="8" spans="1:5">
      <c r="A8" s="5">
        <v>7</v>
      </c>
      <c r="B8" s="4" t="s">
        <v>209</v>
      </c>
      <c r="C8" s="4" t="s">
        <v>250</v>
      </c>
      <c r="D8" s="4">
        <v>1</v>
      </c>
      <c r="E8" s="4">
        <f t="shared" si="0"/>
        <v>67.650000000000006</v>
      </c>
    </row>
    <row r="9" spans="1:5">
      <c r="A9" s="5">
        <v>8</v>
      </c>
      <c r="B9" s="4" t="s">
        <v>210</v>
      </c>
      <c r="C9" s="4" t="s">
        <v>250</v>
      </c>
      <c r="D9" s="4">
        <v>1</v>
      </c>
      <c r="E9" s="4">
        <f t="shared" si="0"/>
        <v>67.650000000000006</v>
      </c>
    </row>
    <row r="10" spans="1:5">
      <c r="A10" s="5">
        <v>9</v>
      </c>
      <c r="B10" s="4" t="s">
        <v>211</v>
      </c>
      <c r="C10" s="4" t="s">
        <v>250</v>
      </c>
      <c r="D10" s="4">
        <v>1</v>
      </c>
      <c r="E10" s="4">
        <f t="shared" si="0"/>
        <v>67.650000000000006</v>
      </c>
    </row>
    <row r="11" spans="1:5">
      <c r="A11" s="5">
        <v>10</v>
      </c>
      <c r="B11" s="4" t="s">
        <v>212</v>
      </c>
      <c r="C11" s="4" t="s">
        <v>250</v>
      </c>
      <c r="D11" s="4">
        <v>7</v>
      </c>
      <c r="E11" s="4">
        <f t="shared" si="0"/>
        <v>473.55000000000007</v>
      </c>
    </row>
    <row r="12" spans="1:5">
      <c r="A12" s="5">
        <v>11</v>
      </c>
      <c r="B12" s="4" t="s">
        <v>213</v>
      </c>
      <c r="C12" s="4" t="s">
        <v>250</v>
      </c>
      <c r="D12" s="4">
        <v>4</v>
      </c>
      <c r="E12" s="4">
        <f t="shared" si="0"/>
        <v>270.60000000000002</v>
      </c>
    </row>
    <row r="13" spans="1:5">
      <c r="A13" s="5">
        <v>12</v>
      </c>
      <c r="B13" s="4" t="s">
        <v>214</v>
      </c>
      <c r="C13" s="4" t="s">
        <v>250</v>
      </c>
      <c r="D13" s="4">
        <v>1</v>
      </c>
      <c r="E13" s="4">
        <f t="shared" si="0"/>
        <v>67.650000000000006</v>
      </c>
    </row>
    <row r="14" spans="1:5">
      <c r="A14" s="5">
        <v>13</v>
      </c>
      <c r="B14" s="4" t="s">
        <v>215</v>
      </c>
      <c r="C14" s="4" t="s">
        <v>250</v>
      </c>
      <c r="D14" s="4">
        <v>1</v>
      </c>
      <c r="E14" s="4">
        <f t="shared" si="0"/>
        <v>67.650000000000006</v>
      </c>
    </row>
    <row r="15" spans="1:5">
      <c r="A15" s="5">
        <v>14</v>
      </c>
      <c r="B15" s="4" t="s">
        <v>216</v>
      </c>
      <c r="C15" s="4" t="s">
        <v>250</v>
      </c>
      <c r="D15" s="4">
        <v>1</v>
      </c>
      <c r="E15" s="4">
        <f t="shared" si="0"/>
        <v>67.650000000000006</v>
      </c>
    </row>
    <row r="16" spans="1:5">
      <c r="A16" s="5">
        <v>15</v>
      </c>
      <c r="B16" s="4" t="s">
        <v>217</v>
      </c>
      <c r="C16" s="4" t="s">
        <v>250</v>
      </c>
      <c r="D16" s="4">
        <v>3</v>
      </c>
      <c r="E16" s="4">
        <f t="shared" si="0"/>
        <v>202.95000000000002</v>
      </c>
    </row>
    <row r="17" spans="1:5">
      <c r="A17" s="5">
        <v>16</v>
      </c>
      <c r="B17" s="4" t="s">
        <v>218</v>
      </c>
      <c r="C17" s="4" t="s">
        <v>250</v>
      </c>
      <c r="D17" s="4">
        <v>5</v>
      </c>
      <c r="E17" s="4">
        <f t="shared" si="0"/>
        <v>338.25</v>
      </c>
    </row>
    <row r="18" spans="1:5">
      <c r="A18" s="5">
        <v>17</v>
      </c>
      <c r="B18" s="4" t="s">
        <v>219</v>
      </c>
      <c r="C18" s="4" t="s">
        <v>250</v>
      </c>
      <c r="D18" s="4">
        <v>1</v>
      </c>
      <c r="E18" s="4">
        <f t="shared" si="0"/>
        <v>67.650000000000006</v>
      </c>
    </row>
    <row r="19" spans="1:5">
      <c r="A19" s="5">
        <v>18</v>
      </c>
      <c r="B19" s="4" t="s">
        <v>220</v>
      </c>
      <c r="C19" s="4" t="s">
        <v>250</v>
      </c>
      <c r="D19" s="4">
        <v>5</v>
      </c>
      <c r="E19" s="4">
        <f t="shared" si="0"/>
        <v>338.25</v>
      </c>
    </row>
    <row r="20" spans="1:5">
      <c r="A20" s="5">
        <v>19</v>
      </c>
      <c r="B20" s="4" t="s">
        <v>253</v>
      </c>
      <c r="C20" s="4" t="s">
        <v>252</v>
      </c>
      <c r="D20" s="4">
        <v>2</v>
      </c>
      <c r="E20" s="4">
        <f t="shared" si="0"/>
        <v>135.30000000000001</v>
      </c>
    </row>
    <row r="21" spans="1:5">
      <c r="A21" s="5">
        <v>20</v>
      </c>
      <c r="B21" s="4" t="s">
        <v>221</v>
      </c>
      <c r="C21" s="4" t="s">
        <v>250</v>
      </c>
      <c r="D21" s="4">
        <v>2</v>
      </c>
      <c r="E21" s="4">
        <f t="shared" si="0"/>
        <v>135.30000000000001</v>
      </c>
    </row>
    <row r="22" spans="1:5">
      <c r="A22" s="5">
        <v>21</v>
      </c>
      <c r="B22" s="4" t="s">
        <v>222</v>
      </c>
      <c r="C22" s="4" t="s">
        <v>250</v>
      </c>
      <c r="D22" s="4">
        <v>6</v>
      </c>
      <c r="E22" s="4">
        <f t="shared" si="0"/>
        <v>405.90000000000003</v>
      </c>
    </row>
    <row r="23" spans="1:5">
      <c r="A23" s="5">
        <v>22</v>
      </c>
      <c r="B23" s="4" t="s">
        <v>223</v>
      </c>
      <c r="C23" s="4" t="s">
        <v>250</v>
      </c>
      <c r="D23" s="4">
        <v>1</v>
      </c>
      <c r="E23" s="4">
        <f t="shared" si="0"/>
        <v>67.650000000000006</v>
      </c>
    </row>
    <row r="24" spans="1:5">
      <c r="A24" s="5">
        <v>23</v>
      </c>
      <c r="B24" s="4" t="s">
        <v>224</v>
      </c>
      <c r="C24" s="4" t="s">
        <v>250</v>
      </c>
      <c r="D24" s="4">
        <v>1</v>
      </c>
      <c r="E24" s="4">
        <f t="shared" si="0"/>
        <v>67.650000000000006</v>
      </c>
    </row>
    <row r="25" spans="1:5">
      <c r="A25" s="5">
        <v>24</v>
      </c>
      <c r="B25" s="4" t="s">
        <v>283</v>
      </c>
      <c r="C25" s="4" t="s">
        <v>250</v>
      </c>
      <c r="D25" s="4">
        <v>1</v>
      </c>
      <c r="E25" s="4">
        <f t="shared" si="0"/>
        <v>67.650000000000006</v>
      </c>
    </row>
    <row r="26" spans="1:5">
      <c r="A26" s="5">
        <v>25</v>
      </c>
      <c r="B26" s="4" t="s">
        <v>268</v>
      </c>
      <c r="C26" s="4" t="s">
        <v>252</v>
      </c>
      <c r="D26" s="4">
        <v>4</v>
      </c>
      <c r="E26" s="4">
        <f t="shared" si="0"/>
        <v>270.60000000000002</v>
      </c>
    </row>
    <row r="27" spans="1:5">
      <c r="A27" s="5">
        <v>26</v>
      </c>
      <c r="B27" s="4" t="s">
        <v>225</v>
      </c>
      <c r="C27" s="4" t="s">
        <v>250</v>
      </c>
      <c r="D27" s="4">
        <v>2</v>
      </c>
      <c r="E27" s="4">
        <f t="shared" si="0"/>
        <v>135.30000000000001</v>
      </c>
    </row>
    <row r="28" spans="1:5">
      <c r="A28" s="5">
        <v>27</v>
      </c>
      <c r="B28" s="4" t="s">
        <v>226</v>
      </c>
      <c r="C28" s="4" t="s">
        <v>250</v>
      </c>
      <c r="D28" s="4">
        <v>2</v>
      </c>
      <c r="E28" s="4">
        <f t="shared" si="0"/>
        <v>135.30000000000001</v>
      </c>
    </row>
    <row r="29" spans="1:5">
      <c r="A29" s="5">
        <v>28</v>
      </c>
      <c r="B29" s="4" t="s">
        <v>227</v>
      </c>
      <c r="C29" s="4" t="s">
        <v>250</v>
      </c>
      <c r="D29" s="4">
        <v>1</v>
      </c>
      <c r="E29" s="4">
        <f t="shared" si="0"/>
        <v>67.650000000000006</v>
      </c>
    </row>
    <row r="30" spans="1:5">
      <c r="A30" s="5">
        <v>29</v>
      </c>
      <c r="B30" s="4" t="s">
        <v>228</v>
      </c>
      <c r="C30" s="4" t="s">
        <v>250</v>
      </c>
      <c r="D30" s="4">
        <v>1</v>
      </c>
      <c r="E30" s="4">
        <f t="shared" si="0"/>
        <v>67.650000000000006</v>
      </c>
    </row>
    <row r="31" spans="1:5">
      <c r="A31" s="5">
        <v>30</v>
      </c>
      <c r="B31" s="4" t="s">
        <v>229</v>
      </c>
      <c r="C31" s="4" t="s">
        <v>250</v>
      </c>
      <c r="D31" s="4">
        <v>3</v>
      </c>
      <c r="E31" s="4">
        <f t="shared" si="0"/>
        <v>202.95000000000002</v>
      </c>
    </row>
    <row r="32" spans="1:5">
      <c r="A32" s="5">
        <v>31</v>
      </c>
      <c r="B32" s="4" t="s">
        <v>230</v>
      </c>
      <c r="C32" s="4" t="s">
        <v>250</v>
      </c>
      <c r="D32" s="4">
        <v>2</v>
      </c>
      <c r="E32" s="4">
        <f t="shared" si="0"/>
        <v>135.30000000000001</v>
      </c>
    </row>
    <row r="33" spans="1:5">
      <c r="A33" s="5">
        <v>32</v>
      </c>
      <c r="B33" s="4" t="s">
        <v>231</v>
      </c>
      <c r="C33" s="4" t="s">
        <v>250</v>
      </c>
      <c r="D33" s="4">
        <v>1</v>
      </c>
      <c r="E33" s="4">
        <f t="shared" si="0"/>
        <v>67.650000000000006</v>
      </c>
    </row>
    <row r="34" spans="1:5">
      <c r="A34" s="5">
        <v>33</v>
      </c>
      <c r="B34" s="4" t="s">
        <v>232</v>
      </c>
      <c r="C34" s="4" t="s">
        <v>250</v>
      </c>
      <c r="D34" s="4">
        <v>1</v>
      </c>
      <c r="E34" s="4">
        <f t="shared" si="0"/>
        <v>67.650000000000006</v>
      </c>
    </row>
    <row r="35" spans="1:5">
      <c r="A35" s="5">
        <v>34</v>
      </c>
      <c r="B35" s="4" t="s">
        <v>233</v>
      </c>
      <c r="C35" s="4" t="s">
        <v>250</v>
      </c>
      <c r="D35" s="4">
        <v>1</v>
      </c>
      <c r="E35" s="4">
        <f t="shared" si="0"/>
        <v>67.650000000000006</v>
      </c>
    </row>
    <row r="36" spans="1:5">
      <c r="A36" s="5">
        <v>35</v>
      </c>
      <c r="B36" s="4" t="s">
        <v>234</v>
      </c>
      <c r="C36" s="4" t="s">
        <v>250</v>
      </c>
      <c r="D36" s="4">
        <v>1</v>
      </c>
      <c r="E36" s="4">
        <f t="shared" si="0"/>
        <v>67.650000000000006</v>
      </c>
    </row>
    <row r="37" spans="1:5">
      <c r="A37" s="5">
        <v>36</v>
      </c>
      <c r="B37" s="4" t="s">
        <v>235</v>
      </c>
      <c r="C37" s="4" t="s">
        <v>250</v>
      </c>
      <c r="D37" s="4">
        <v>1</v>
      </c>
      <c r="E37" s="4">
        <f t="shared" si="0"/>
        <v>67.650000000000006</v>
      </c>
    </row>
    <row r="38" spans="1:5">
      <c r="A38" s="5">
        <v>37</v>
      </c>
      <c r="B38" s="4" t="s">
        <v>236</v>
      </c>
      <c r="C38" s="4" t="s">
        <v>250</v>
      </c>
      <c r="D38" s="4">
        <v>1</v>
      </c>
      <c r="E38" s="4">
        <f t="shared" si="0"/>
        <v>67.650000000000006</v>
      </c>
    </row>
    <row r="39" spans="1:5">
      <c r="A39" s="5">
        <v>38</v>
      </c>
      <c r="B39" s="4" t="s">
        <v>237</v>
      </c>
      <c r="C39" s="4" t="s">
        <v>250</v>
      </c>
      <c r="D39" s="4">
        <v>1</v>
      </c>
      <c r="E39" s="4">
        <f t="shared" si="0"/>
        <v>67.650000000000006</v>
      </c>
    </row>
    <row r="40" spans="1:5">
      <c r="A40" s="5">
        <v>39</v>
      </c>
      <c r="B40" s="4" t="s">
        <v>238</v>
      </c>
      <c r="C40" s="4" t="s">
        <v>250</v>
      </c>
      <c r="D40" s="4">
        <v>1</v>
      </c>
      <c r="E40" s="4">
        <f t="shared" si="0"/>
        <v>67.650000000000006</v>
      </c>
    </row>
    <row r="41" spans="1:5">
      <c r="A41" s="5">
        <v>40</v>
      </c>
      <c r="B41" s="4" t="s">
        <v>239</v>
      </c>
      <c r="C41" s="4" t="s">
        <v>250</v>
      </c>
      <c r="D41" s="4">
        <v>1</v>
      </c>
      <c r="E41" s="4">
        <f t="shared" si="0"/>
        <v>67.650000000000006</v>
      </c>
    </row>
    <row r="42" spans="1:5">
      <c r="A42" s="5">
        <v>41</v>
      </c>
      <c r="B42" s="4" t="s">
        <v>240</v>
      </c>
      <c r="C42" s="4" t="s">
        <v>250</v>
      </c>
      <c r="D42" s="4">
        <v>1</v>
      </c>
      <c r="E42" s="4">
        <f t="shared" si="0"/>
        <v>67.650000000000006</v>
      </c>
    </row>
    <row r="43" spans="1:5">
      <c r="A43" s="5">
        <v>42</v>
      </c>
      <c r="B43" s="4" t="s">
        <v>251</v>
      </c>
      <c r="C43" s="4" t="s">
        <v>252</v>
      </c>
      <c r="D43" s="4">
        <v>3</v>
      </c>
      <c r="E43" s="4">
        <f t="shared" si="0"/>
        <v>202.95000000000002</v>
      </c>
    </row>
    <row r="44" spans="1:5">
      <c r="A44" s="5">
        <v>43</v>
      </c>
      <c r="B44" s="4" t="s">
        <v>241</v>
      </c>
      <c r="C44" s="4" t="s">
        <v>250</v>
      </c>
      <c r="D44" s="4">
        <v>2</v>
      </c>
      <c r="E44" s="4">
        <f t="shared" si="0"/>
        <v>135.30000000000001</v>
      </c>
    </row>
    <row r="45" spans="1:5">
      <c r="A45" s="5">
        <v>44</v>
      </c>
      <c r="B45" s="4" t="s">
        <v>242</v>
      </c>
      <c r="C45" s="4" t="s">
        <v>250</v>
      </c>
      <c r="D45" s="4">
        <v>2</v>
      </c>
      <c r="E45" s="4">
        <f t="shared" si="0"/>
        <v>135.30000000000001</v>
      </c>
    </row>
    <row r="46" spans="1:5">
      <c r="A46" s="5">
        <v>45</v>
      </c>
      <c r="B46" s="4" t="s">
        <v>243</v>
      </c>
      <c r="C46" s="4" t="s">
        <v>250</v>
      </c>
      <c r="D46" s="4">
        <v>4</v>
      </c>
      <c r="E46" s="4">
        <f t="shared" si="0"/>
        <v>270.60000000000002</v>
      </c>
    </row>
    <row r="47" spans="1:5">
      <c r="A47" s="5">
        <v>46</v>
      </c>
      <c r="B47" s="4" t="s">
        <v>244</v>
      </c>
      <c r="C47" s="4" t="s">
        <v>250</v>
      </c>
      <c r="D47" s="4">
        <v>5</v>
      </c>
      <c r="E47" s="4">
        <f t="shared" si="0"/>
        <v>338.25</v>
      </c>
    </row>
    <row r="48" spans="1:5">
      <c r="A48" s="5">
        <v>47</v>
      </c>
      <c r="B48" s="4" t="s">
        <v>245</v>
      </c>
      <c r="C48" s="4" t="s">
        <v>250</v>
      </c>
      <c r="D48" s="4">
        <v>1</v>
      </c>
      <c r="E48" s="4">
        <f t="shared" si="0"/>
        <v>67.650000000000006</v>
      </c>
    </row>
    <row r="49" spans="1:5">
      <c r="A49" s="5">
        <v>48</v>
      </c>
      <c r="B49" s="4" t="s">
        <v>246</v>
      </c>
      <c r="C49" s="4" t="s">
        <v>250</v>
      </c>
      <c r="D49" s="4">
        <v>2</v>
      </c>
      <c r="E49" s="4">
        <f t="shared" si="0"/>
        <v>135.30000000000001</v>
      </c>
    </row>
    <row r="50" spans="1:5">
      <c r="A50" s="5">
        <v>49</v>
      </c>
      <c r="B50" s="4" t="s">
        <v>247</v>
      </c>
      <c r="C50" s="4" t="s">
        <v>250</v>
      </c>
      <c r="D50" s="4">
        <v>1</v>
      </c>
      <c r="E50" s="4">
        <f t="shared" si="0"/>
        <v>67.650000000000006</v>
      </c>
    </row>
    <row r="51" spans="1:5" ht="15">
      <c r="D51" s="6">
        <f>SUM(D2:D50)</f>
        <v>102</v>
      </c>
      <c r="E51" s="6">
        <f>SUM(E2:E50)</f>
        <v>6900.2999999999975</v>
      </c>
    </row>
    <row r="53" spans="1:5">
      <c r="B53" t="s">
        <v>290</v>
      </c>
    </row>
  </sheetData>
  <sortState ref="B2:E58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Pracownicy</vt:lpstr>
      <vt:lpstr>Współpracownicy</vt:lpstr>
      <vt:lpstr>Osoby towarzyszące</vt:lpstr>
    </vt:vector>
  </TitlesOfParts>
  <Company>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Szymanska</cp:lastModifiedBy>
  <cp:lastPrinted>2014-09-09T15:42:53Z</cp:lastPrinted>
  <dcterms:created xsi:type="dcterms:W3CDTF">2014-02-08T18:35:57Z</dcterms:created>
  <dcterms:modified xsi:type="dcterms:W3CDTF">2014-09-09T15:43:42Z</dcterms:modified>
</cp:coreProperties>
</file>