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7805" windowHeight="6255"/>
  </bookViews>
  <sheets>
    <sheet name="Normalidade_Histogramas_QQplots" sheetId="4" r:id="rId1"/>
    <sheet name="Outliers_Boxplots" sheetId="2" r:id="rId2"/>
    <sheet name="Descritivo_Demografico" sheetId="1" r:id="rId3"/>
    <sheet name="Desc_Tudo_Eficiência" sheetId="3" r:id="rId4"/>
    <sheet name="Desc_Complexidade" sheetId="5" r:id="rId5"/>
    <sheet name="Desc_Satisfação_Boxplots" sheetId="6" r:id="rId6"/>
    <sheet name="Desc_Tudo_PorEstilos" sheetId="7" r:id="rId7"/>
    <sheet name="Correlações" sheetId="8" r:id="rId8"/>
    <sheet name="Corr_PorMaterial" sheetId="9" r:id="rId9"/>
    <sheet name="Corr_PorMaterial_PorEstilo" sheetId="10" r:id="rId10"/>
    <sheet name="ANOVA" sheetId="12" r:id="rId1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E64" i="3" l="1"/>
  <c r="F64" i="3"/>
  <c r="D64" i="3"/>
  <c r="E63" i="3"/>
  <c r="F63" i="3"/>
  <c r="D63" i="3"/>
  <c r="F62" i="3"/>
  <c r="E62" i="3"/>
  <c r="D62" i="3"/>
  <c r="F61" i="3"/>
  <c r="E61" i="3"/>
  <c r="D61" i="3"/>
  <c r="F60" i="3"/>
  <c r="E60" i="3"/>
  <c r="D60" i="3"/>
  <c r="F59" i="3"/>
  <c r="E59" i="3"/>
  <c r="D59" i="3"/>
</calcChain>
</file>

<file path=xl/comments1.xml><?xml version="1.0" encoding="utf-8"?>
<comments xmlns="http://schemas.openxmlformats.org/spreadsheetml/2006/main">
  <authors>
    <author>Autor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olhamos pro shapiro-wilk quando a amostra &lt; 50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Q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quanto mais tempo o aluno passou na visualização maior o numero de acertos na Fase B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H9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nenhum foi significativo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nenhum foi significativo</t>
        </r>
      </text>
    </comment>
  </commentList>
</comments>
</file>

<file path=xl/sharedStrings.xml><?xml version="1.0" encoding="utf-8"?>
<sst xmlns="http://schemas.openxmlformats.org/spreadsheetml/2006/main" count="3612" uniqueCount="477">
  <si>
    <t>Female</t>
  </si>
  <si>
    <t>Male</t>
  </si>
  <si>
    <t>Visual</t>
  </si>
  <si>
    <t>Verbal</t>
  </si>
  <si>
    <t>Infographic</t>
  </si>
  <si>
    <t>Graphic+Text</t>
  </si>
  <si>
    <t>Text</t>
  </si>
  <si>
    <t xml:space="preserve"> </t>
  </si>
  <si>
    <r>
      <rPr>
        <b/>
        <sz val="9"/>
        <color indexed="8"/>
        <rFont val="Arial Bold"/>
      </rPr>
      <t>Gender</t>
    </r>
  </si>
  <si>
    <r>
      <rPr>
        <sz val="9"/>
        <color indexed="8"/>
        <rFont val="Arial"/>
      </rPr>
      <t>Frequency</t>
    </r>
  </si>
  <si>
    <r>
      <rPr>
        <sz val="9"/>
        <color indexed="8"/>
        <rFont val="Arial"/>
      </rPr>
      <t>Percent</t>
    </r>
  </si>
  <si>
    <r>
      <rPr>
        <sz val="9"/>
        <color indexed="8"/>
        <rFont val="Arial"/>
      </rPr>
      <t>Valid Percent</t>
    </r>
  </si>
  <si>
    <r>
      <rPr>
        <sz val="9"/>
        <color indexed="8"/>
        <rFont val="Arial"/>
      </rPr>
      <t>Cumulative Percent</t>
    </r>
  </si>
  <si>
    <r>
      <rPr>
        <sz val="9"/>
        <color indexed="8"/>
        <rFont val="Arial"/>
      </rPr>
      <t>Valid</t>
    </r>
  </si>
  <si>
    <r>
      <rPr>
        <sz val="9"/>
        <color indexed="8"/>
        <rFont val="Arial"/>
      </rPr>
      <t>Total</t>
    </r>
  </si>
  <si>
    <r>
      <rPr>
        <b/>
        <sz val="9"/>
        <color indexed="8"/>
        <rFont val="Arial Bold"/>
      </rPr>
      <t>Visual or Verbal</t>
    </r>
  </si>
  <si>
    <r>
      <rPr>
        <b/>
        <sz val="9"/>
        <color indexed="8"/>
        <rFont val="Arial Bold"/>
      </rPr>
      <t>Learning Material</t>
    </r>
  </si>
  <si>
    <r>
      <rPr>
        <b/>
        <sz val="9"/>
        <color indexed="8"/>
        <rFont val="Arial Bold"/>
      </rPr>
      <t>Visual or Verbal</t>
    </r>
    <r>
      <rPr>
        <b/>
        <vertAlign val="superscript"/>
        <sz val="9"/>
        <color indexed="8"/>
        <rFont val="Arial Bold"/>
      </rPr>
      <t>a</t>
    </r>
  </si>
  <si>
    <r>
      <rPr>
        <sz val="9"/>
        <color indexed="8"/>
        <rFont val="Arial"/>
        <family val="2"/>
      </rPr>
      <t>Frequency</t>
    </r>
  </si>
  <si>
    <r>
      <rPr>
        <sz val="9"/>
        <color indexed="8"/>
        <rFont val="Arial"/>
        <family val="2"/>
      </rPr>
      <t>Percent</t>
    </r>
  </si>
  <si>
    <r>
      <rPr>
        <sz val="9"/>
        <color indexed="8"/>
        <rFont val="Arial"/>
        <family val="2"/>
      </rPr>
      <t>Valid Percent</t>
    </r>
  </si>
  <si>
    <r>
      <rPr>
        <sz val="9"/>
        <color indexed="8"/>
        <rFont val="Arial"/>
        <family val="2"/>
      </rPr>
      <t>Cumulative Percent</t>
    </r>
  </si>
  <si>
    <r>
      <rPr>
        <sz val="9"/>
        <color indexed="8"/>
        <rFont val="Arial"/>
        <family val="2"/>
      </rPr>
      <t>Valid</t>
    </r>
  </si>
  <si>
    <r>
      <rPr>
        <sz val="9"/>
        <color indexed="8"/>
        <rFont val="Arial"/>
        <family val="2"/>
      </rPr>
      <t>Total</t>
    </r>
  </si>
  <si>
    <t>Learning Material = Infographic</t>
  </si>
  <si>
    <t>Learning Material = Graphic+Text</t>
  </si>
  <si>
    <t>Learning Material = Text</t>
  </si>
  <si>
    <t>Students's age</t>
  </si>
  <si>
    <t>Mean</t>
  </si>
  <si>
    <t>Std. Deviation</t>
  </si>
  <si>
    <t>Minimum</t>
  </si>
  <si>
    <t>Maximum</t>
  </si>
  <si>
    <r>
      <rPr>
        <b/>
        <sz val="9"/>
        <color indexed="8"/>
        <rFont val="Arial Bold"/>
      </rPr>
      <t>Statistics</t>
    </r>
  </si>
  <si>
    <r>
      <rPr>
        <sz val="9"/>
        <color indexed="8"/>
        <rFont val="Arial"/>
        <family val="2"/>
      </rPr>
      <t>N</t>
    </r>
  </si>
  <si>
    <r>
      <rPr>
        <sz val="9"/>
        <color indexed="8"/>
        <rFont val="Arial"/>
        <family val="2"/>
      </rPr>
      <t>Missing</t>
    </r>
  </si>
  <si>
    <r>
      <rPr>
        <sz val="9"/>
        <color indexed="8"/>
        <rFont val="Arial"/>
        <family val="2"/>
      </rPr>
      <t>Mean</t>
    </r>
  </si>
  <si>
    <r>
      <rPr>
        <sz val="9"/>
        <color indexed="8"/>
        <rFont val="Arial"/>
        <family val="2"/>
      </rPr>
      <t>Median</t>
    </r>
  </si>
  <si>
    <r>
      <rPr>
        <sz val="9"/>
        <color indexed="8"/>
        <rFont val="Arial"/>
        <family val="2"/>
      </rPr>
      <t>Mode</t>
    </r>
  </si>
  <si>
    <r>
      <rPr>
        <sz val="9"/>
        <color indexed="8"/>
        <rFont val="Arial"/>
        <family val="2"/>
      </rPr>
      <t>Std. Deviation</t>
    </r>
  </si>
  <si>
    <r>
      <rPr>
        <sz val="9"/>
        <color indexed="8"/>
        <rFont val="Arial"/>
        <family val="2"/>
      </rPr>
      <t>Variance</t>
    </r>
  </si>
  <si>
    <r>
      <rPr>
        <sz val="9"/>
        <color indexed="8"/>
        <rFont val="Arial"/>
        <family val="2"/>
      </rPr>
      <t>Range</t>
    </r>
  </si>
  <si>
    <r>
      <rPr>
        <sz val="9"/>
        <color indexed="8"/>
        <rFont val="Arial"/>
        <family val="2"/>
      </rPr>
      <t>Minimum</t>
    </r>
  </si>
  <si>
    <r>
      <rPr>
        <sz val="9"/>
        <color indexed="8"/>
        <rFont val="Arial"/>
        <family val="2"/>
      </rPr>
      <t>Maximum</t>
    </r>
  </si>
  <si>
    <r>
      <rPr>
        <sz val="9"/>
        <color indexed="8"/>
        <rFont val="Arial"/>
        <family val="2"/>
      </rPr>
      <t>Sum</t>
    </r>
  </si>
  <si>
    <r>
      <rPr>
        <sz val="9"/>
        <color indexed="8"/>
        <rFont val="Arial"/>
        <family val="2"/>
      </rPr>
      <t>Percentiles</t>
    </r>
  </si>
  <si>
    <r>
      <rPr>
        <sz val="9"/>
        <color indexed="8"/>
        <rFont val="Arial"/>
        <family val="2"/>
      </rPr>
      <t>10</t>
    </r>
  </si>
  <si>
    <r>
      <rPr>
        <sz val="9"/>
        <color indexed="8"/>
        <rFont val="Arial"/>
        <family val="2"/>
      </rPr>
      <t>20</t>
    </r>
  </si>
  <si>
    <r>
      <rPr>
        <sz val="9"/>
        <color indexed="8"/>
        <rFont val="Arial"/>
        <family val="2"/>
      </rPr>
      <t>25</t>
    </r>
  </si>
  <si>
    <r>
      <rPr>
        <sz val="9"/>
        <color indexed="8"/>
        <rFont val="Arial"/>
        <family val="2"/>
      </rPr>
      <t>30</t>
    </r>
  </si>
  <si>
    <r>
      <rPr>
        <sz val="9"/>
        <color indexed="8"/>
        <rFont val="Arial"/>
        <family val="2"/>
      </rPr>
      <t>40</t>
    </r>
  </si>
  <si>
    <r>
      <rPr>
        <sz val="9"/>
        <color indexed="8"/>
        <rFont val="Arial"/>
        <family val="2"/>
      </rPr>
      <t>50</t>
    </r>
  </si>
  <si>
    <r>
      <rPr>
        <sz val="9"/>
        <color indexed="8"/>
        <rFont val="Arial"/>
        <family val="2"/>
      </rPr>
      <t>60</t>
    </r>
  </si>
  <si>
    <r>
      <rPr>
        <sz val="9"/>
        <color indexed="8"/>
        <rFont val="Arial"/>
        <family val="2"/>
      </rPr>
      <t>70</t>
    </r>
  </si>
  <si>
    <r>
      <rPr>
        <sz val="9"/>
        <color indexed="8"/>
        <rFont val="Arial"/>
        <family val="2"/>
      </rPr>
      <t>75</t>
    </r>
  </si>
  <si>
    <r>
      <rPr>
        <sz val="9"/>
        <color indexed="8"/>
        <rFont val="Arial"/>
        <family val="2"/>
      </rPr>
      <t>80</t>
    </r>
  </si>
  <si>
    <r>
      <rPr>
        <sz val="9"/>
        <color indexed="8"/>
        <rFont val="Arial"/>
        <family val="2"/>
      </rPr>
      <t>90</t>
    </r>
  </si>
  <si>
    <r>
      <rPr>
        <b/>
        <sz val="9"/>
        <color indexed="8"/>
        <rFont val="Arial Bold"/>
      </rPr>
      <t>Learning Material</t>
    </r>
    <r>
      <rPr>
        <b/>
        <vertAlign val="superscript"/>
        <sz val="9"/>
        <color indexed="8"/>
        <rFont val="Arial Bold"/>
      </rPr>
      <t>a</t>
    </r>
  </si>
  <si>
    <r>
      <rPr>
        <sz val="9"/>
        <color indexed="8"/>
        <rFont val="Arial"/>
        <family val="2"/>
      </rPr>
      <t>Infographic</t>
    </r>
  </si>
  <si>
    <r>
      <rPr>
        <sz val="9"/>
        <color indexed="8"/>
        <rFont val="Arial"/>
        <family val="2"/>
      </rPr>
      <t>Graphic+Text</t>
    </r>
  </si>
  <si>
    <r>
      <rPr>
        <sz val="9"/>
        <color indexed="8"/>
        <rFont val="Arial"/>
        <family val="2"/>
      </rPr>
      <t>Text</t>
    </r>
  </si>
  <si>
    <t>Visual or Verbal = Visual</t>
  </si>
  <si>
    <t>a. Visual or Verbal = Verbal</t>
  </si>
  <si>
    <t>Number of correct answers in Pretest</t>
  </si>
  <si>
    <t>95% Confidence Interval for Mean</t>
  </si>
  <si>
    <t>Lower Bound</t>
  </si>
  <si>
    <t>Upper Bound</t>
  </si>
  <si>
    <t>Number of correct answers in Posttest</t>
  </si>
  <si>
    <t>Number of correct answers in Delayed Postest</t>
  </si>
  <si>
    <t>Average seconds in material</t>
  </si>
  <si>
    <r>
      <rPr>
        <sz val="9"/>
        <color indexed="8"/>
        <rFont val="Arial"/>
        <family val="2"/>
      </rPr>
      <t>Learning Material</t>
    </r>
  </si>
  <si>
    <r>
      <rPr>
        <sz val="9"/>
        <color indexed="8"/>
        <rFont val="Arial"/>
        <family val="2"/>
      </rPr>
      <t>Statistic</t>
    </r>
  </si>
  <si>
    <r>
      <rPr>
        <sz val="9"/>
        <color indexed="8"/>
        <rFont val="Arial"/>
        <family val="2"/>
      </rPr>
      <t>Std. Error</t>
    </r>
  </si>
  <si>
    <r>
      <rPr>
        <sz val="9"/>
        <color indexed="8"/>
        <rFont val="Arial"/>
        <family val="2"/>
      </rPr>
      <t>Number of correct answers in Pretest</t>
    </r>
  </si>
  <si>
    <r>
      <rPr>
        <sz val="9"/>
        <color indexed="8"/>
        <rFont val="Arial"/>
        <family val="2"/>
      </rPr>
      <t>5% Trimmed Mean</t>
    </r>
  </si>
  <si>
    <r>
      <rPr>
        <sz val="9"/>
        <color indexed="8"/>
        <rFont val="Arial"/>
        <family val="2"/>
      </rPr>
      <t>Interquartile Range</t>
    </r>
  </si>
  <si>
    <r>
      <rPr>
        <sz val="9"/>
        <color indexed="8"/>
        <rFont val="Arial"/>
        <family val="2"/>
      </rPr>
      <t>Skewness</t>
    </r>
  </si>
  <si>
    <r>
      <rPr>
        <sz val="9"/>
        <color indexed="8"/>
        <rFont val="Arial"/>
        <family val="2"/>
      </rPr>
      <t>Kurtosis</t>
    </r>
  </si>
  <si>
    <r>
      <rPr>
        <sz val="9"/>
        <color indexed="8"/>
        <rFont val="Arial"/>
        <family val="2"/>
      </rPr>
      <t>Number of correct answers in Posttest</t>
    </r>
  </si>
  <si>
    <r>
      <rPr>
        <sz val="9"/>
        <color indexed="8"/>
        <rFont val="Arial"/>
        <family val="2"/>
      </rPr>
      <t>Number of correct answers in Delayed Postest</t>
    </r>
  </si>
  <si>
    <r>
      <rPr>
        <sz val="9"/>
        <color indexed="8"/>
        <rFont val="Arial"/>
        <family val="2"/>
      </rPr>
      <t>Average seconds in material</t>
    </r>
  </si>
  <si>
    <t>ID</t>
  </si>
  <si>
    <t>idade</t>
  </si>
  <si>
    <t>sexo</t>
  </si>
  <si>
    <t>visver</t>
  </si>
  <si>
    <t>sistema</t>
  </si>
  <si>
    <t>preteste</t>
  </si>
  <si>
    <t>posteste</t>
  </si>
  <si>
    <t>retenção</t>
  </si>
  <si>
    <t>female</t>
  </si>
  <si>
    <t>verbal</t>
  </si>
  <si>
    <t>text</t>
  </si>
  <si>
    <t>male</t>
  </si>
  <si>
    <t>visual</t>
  </si>
  <si>
    <t>Shapiro-Wilk</t>
  </si>
  <si>
    <r>
      <rPr>
        <b/>
        <sz val="9"/>
        <color indexed="8"/>
        <rFont val="Arial Bold"/>
      </rPr>
      <t>Tests of Normality</t>
    </r>
  </si>
  <si>
    <r>
      <rPr>
        <sz val="9"/>
        <color indexed="8"/>
        <rFont val="Arial"/>
        <family val="2"/>
      </rPr>
      <t>Kolmogorov-Smirnov</t>
    </r>
    <r>
      <rPr>
        <vertAlign val="superscript"/>
        <sz val="9"/>
        <color indexed="8"/>
        <rFont val="Arial"/>
        <family val="2"/>
      </rPr>
      <t>a</t>
    </r>
  </si>
  <si>
    <r>
      <rPr>
        <sz val="9"/>
        <color indexed="8"/>
        <rFont val="Arial"/>
        <family val="2"/>
      </rPr>
      <t>df</t>
    </r>
  </si>
  <si>
    <r>
      <rPr>
        <sz val="9"/>
        <color indexed="8"/>
        <rFont val="Arial"/>
        <family val="2"/>
      </rPr>
      <t>Sig.</t>
    </r>
  </si>
  <si>
    <t>H0: distribuição normal</t>
  </si>
  <si>
    <t>H1: não normal</t>
  </si>
  <si>
    <t>p &gt; 0,05 aceita a nula</t>
  </si>
  <si>
    <t>Esses alunos são outliers quanto a numero de acertos mas não tem nada de anormal em relação ao tempo que gastaram, logo não foram considerados ameaças para os dados.</t>
  </si>
  <si>
    <t>Seconds in Pretest Questionnaire</t>
  </si>
  <si>
    <t>Seconds in Postest Questionnaire</t>
  </si>
  <si>
    <t>Seconds in Retention  Questionnaire</t>
  </si>
  <si>
    <r>
      <rPr>
        <sz val="9"/>
        <color indexed="8"/>
        <rFont val="Arial"/>
      </rPr>
      <t>Learning Material</t>
    </r>
  </si>
  <si>
    <r>
      <rPr>
        <sz val="9"/>
        <color indexed="8"/>
        <rFont val="Arial"/>
      </rPr>
      <t>Statistic</t>
    </r>
  </si>
  <si>
    <r>
      <rPr>
        <sz val="9"/>
        <color indexed="8"/>
        <rFont val="Arial"/>
      </rPr>
      <t>Std. Error</t>
    </r>
  </si>
  <si>
    <r>
      <rPr>
        <sz val="9"/>
        <color indexed="8"/>
        <rFont val="Arial"/>
      </rPr>
      <t>95% Confidence Interval for Mean</t>
    </r>
  </si>
  <si>
    <r>
      <rPr>
        <sz val="9"/>
        <color indexed="8"/>
        <rFont val="Arial"/>
      </rPr>
      <t>Lower Bound</t>
    </r>
  </si>
  <si>
    <r>
      <rPr>
        <sz val="9"/>
        <color indexed="8"/>
        <rFont val="Arial"/>
      </rPr>
      <t>Upper Bound</t>
    </r>
  </si>
  <si>
    <r>
      <rPr>
        <sz val="9"/>
        <color indexed="8"/>
        <rFont val="Arial"/>
      </rPr>
      <t>5% Trimmed Mean</t>
    </r>
  </si>
  <si>
    <r>
      <rPr>
        <sz val="9"/>
        <color indexed="8"/>
        <rFont val="Arial"/>
      </rPr>
      <t>Median</t>
    </r>
  </si>
  <si>
    <r>
      <rPr>
        <sz val="9"/>
        <color indexed="8"/>
        <rFont val="Arial"/>
      </rPr>
      <t>Variance</t>
    </r>
  </si>
  <si>
    <r>
      <rPr>
        <sz val="9"/>
        <color indexed="8"/>
        <rFont val="Arial"/>
      </rPr>
      <t>Minimum</t>
    </r>
  </si>
  <si>
    <r>
      <rPr>
        <sz val="9"/>
        <color indexed="8"/>
        <rFont val="Arial"/>
      </rPr>
      <t>Maximum</t>
    </r>
  </si>
  <si>
    <r>
      <rPr>
        <sz val="9"/>
        <color indexed="8"/>
        <rFont val="Arial"/>
      </rPr>
      <t>Range</t>
    </r>
  </si>
  <si>
    <r>
      <rPr>
        <sz val="9"/>
        <color indexed="8"/>
        <rFont val="Arial"/>
      </rPr>
      <t>Interquartile Range</t>
    </r>
  </si>
  <si>
    <r>
      <rPr>
        <sz val="9"/>
        <color indexed="8"/>
        <rFont val="Arial"/>
      </rPr>
      <t>Skewness</t>
    </r>
  </si>
  <si>
    <r>
      <rPr>
        <sz val="9"/>
        <color indexed="8"/>
        <rFont val="Arial"/>
      </rPr>
      <t>Kurtosis</t>
    </r>
  </si>
  <si>
    <t>Material X acertos</t>
  </si>
  <si>
    <t>Material X tempo de visualização</t>
  </si>
  <si>
    <t>Material X tempo para responder o questionário</t>
  </si>
  <si>
    <t>Aprendizado Imediato (B-A)</t>
  </si>
  <si>
    <t>Perda (B-C)</t>
  </si>
  <si>
    <t>Retenção (C-A)</t>
  </si>
  <si>
    <r>
      <rPr>
        <sz val="9"/>
        <color indexed="8"/>
        <rFont val="Arial"/>
        <family val="2"/>
      </rPr>
      <t>Material de Aprendizagem</t>
    </r>
  </si>
  <si>
    <r>
      <rPr>
        <sz val="9"/>
        <color indexed="8"/>
        <rFont val="Arial"/>
        <family val="2"/>
      </rPr>
      <t>95% Confidence Interval for Mean</t>
    </r>
  </si>
  <si>
    <r>
      <rPr>
        <sz val="9"/>
        <color indexed="8"/>
        <rFont val="Arial"/>
        <family val="2"/>
      </rPr>
      <t>Lower Bound</t>
    </r>
  </si>
  <si>
    <r>
      <rPr>
        <sz val="9"/>
        <color indexed="8"/>
        <rFont val="Arial"/>
        <family val="2"/>
      </rPr>
      <t>Upper Bound</t>
    </r>
  </si>
  <si>
    <t>Material X aprendizado</t>
  </si>
  <si>
    <r>
      <rPr>
        <b/>
        <sz val="9"/>
        <color indexed="8"/>
        <rFont val="Arial Bold"/>
      </rPr>
      <t>Descriptives</t>
    </r>
  </si>
  <si>
    <r>
      <rPr>
        <sz val="9"/>
        <color indexed="8"/>
        <rFont val="Arial"/>
      </rPr>
      <t>Complexidade do Infográfico</t>
    </r>
  </si>
  <si>
    <r>
      <rPr>
        <sz val="9"/>
        <color indexed="8"/>
        <rFont val="Arial"/>
      </rPr>
      <t>Acertos na Fase A</t>
    </r>
  </si>
  <si>
    <r>
      <rPr>
        <sz val="9"/>
        <color indexed="8"/>
        <rFont val="Arial"/>
      </rPr>
      <t>Baixa</t>
    </r>
  </si>
  <si>
    <r>
      <rPr>
        <sz val="9"/>
        <color indexed="8"/>
        <rFont val="Arial"/>
      </rPr>
      <t>Mean</t>
    </r>
  </si>
  <si>
    <r>
      <rPr>
        <sz val="9"/>
        <color indexed="8"/>
        <rFont val="Arial"/>
      </rPr>
      <t>Std. Deviation</t>
    </r>
  </si>
  <si>
    <r>
      <rPr>
        <sz val="9"/>
        <color indexed="8"/>
        <rFont val="Arial"/>
      </rPr>
      <t>Média</t>
    </r>
  </si>
  <si>
    <r>
      <rPr>
        <sz val="9"/>
        <color indexed="8"/>
        <rFont val="Arial"/>
      </rPr>
      <t>Alta</t>
    </r>
  </si>
  <si>
    <r>
      <rPr>
        <sz val="9"/>
        <color indexed="8"/>
        <rFont val="Arial"/>
      </rPr>
      <t>Acertos na Fase B</t>
    </r>
  </si>
  <si>
    <r>
      <rPr>
        <sz val="9"/>
        <color indexed="8"/>
        <rFont val="Arial"/>
      </rPr>
      <t>Acertos na Fase C</t>
    </r>
  </si>
  <si>
    <r>
      <rPr>
        <sz val="9"/>
        <color indexed="8"/>
        <rFont val="Arial"/>
      </rPr>
      <t>Aprendizado Imediato (B-A)</t>
    </r>
  </si>
  <si>
    <r>
      <rPr>
        <sz val="9"/>
        <color indexed="8"/>
        <rFont val="Arial"/>
      </rPr>
      <t>Perda (B-C)</t>
    </r>
  </si>
  <si>
    <r>
      <rPr>
        <sz val="9"/>
        <color indexed="8"/>
        <rFont val="Arial"/>
      </rPr>
      <t>Retenção (C-A)</t>
    </r>
  </si>
  <si>
    <t>gerado a partir de DadosInfograficos2</t>
  </si>
  <si>
    <r>
      <rPr>
        <sz val="9"/>
        <color indexed="8"/>
        <rFont val="Arial"/>
      </rPr>
      <t>Material de Aprendizagem</t>
    </r>
  </si>
  <si>
    <r>
      <rPr>
        <sz val="9"/>
        <color indexed="8"/>
        <rFont val="Arial"/>
      </rPr>
      <t>Tempo Total de Visualização</t>
    </r>
  </si>
  <si>
    <r>
      <rPr>
        <sz val="9"/>
        <color indexed="8"/>
        <rFont val="Arial"/>
      </rPr>
      <t>Infographic</t>
    </r>
  </si>
  <si>
    <r>
      <rPr>
        <sz val="9"/>
        <color indexed="8"/>
        <rFont val="Arial"/>
      </rPr>
      <t>Graphic+Text</t>
    </r>
  </si>
  <si>
    <r>
      <rPr>
        <sz val="9"/>
        <color indexed="8"/>
        <rFont val="Arial"/>
      </rPr>
      <t>Text</t>
    </r>
  </si>
  <si>
    <t>Eficiência</t>
  </si>
  <si>
    <t>Mais acertos em menos tempo</t>
  </si>
  <si>
    <t>Infográficos</t>
  </si>
  <si>
    <t>Gráfico+Texto</t>
  </si>
  <si>
    <t>Texto</t>
  </si>
  <si>
    <t>acertos no pós-teste</t>
  </si>
  <si>
    <t>acertos na retenção</t>
  </si>
  <si>
    <t>A1</t>
  </si>
  <si>
    <t>A2</t>
  </si>
  <si>
    <t>A3</t>
  </si>
  <si>
    <t>t por material</t>
  </si>
  <si>
    <t>t pós-teste</t>
  </si>
  <si>
    <t>t retenção</t>
  </si>
  <si>
    <t>A1/t material</t>
  </si>
  <si>
    <t>A3/t material</t>
  </si>
  <si>
    <t>pós/t material</t>
  </si>
  <si>
    <t>ret/t material</t>
  </si>
  <si>
    <t>pós/t pós</t>
  </si>
  <si>
    <t>ret/t retenção</t>
  </si>
  <si>
    <t>Descritivo4.spv tem os box plots</t>
  </si>
  <si>
    <r>
      <rPr>
        <sz val="9"/>
        <color indexed="8"/>
        <rFont val="Arial"/>
        <family val="2"/>
      </rPr>
      <t>Visual or Verbal</t>
    </r>
  </si>
  <si>
    <r>
      <rPr>
        <sz val="9"/>
        <color indexed="8"/>
        <rFont val="Arial"/>
        <family val="2"/>
      </rPr>
      <t>Visual</t>
    </r>
  </si>
  <si>
    <r>
      <rPr>
        <sz val="9"/>
        <color indexed="8"/>
        <rFont val="Arial"/>
        <family val="2"/>
      </rPr>
      <t>Acertos na Fase A</t>
    </r>
  </si>
  <si>
    <r>
      <rPr>
        <sz val="9"/>
        <color indexed="8"/>
        <rFont val="Arial"/>
        <family val="2"/>
      </rPr>
      <t>Acertos na Fase B</t>
    </r>
  </si>
  <si>
    <r>
      <rPr>
        <sz val="9"/>
        <color indexed="8"/>
        <rFont val="Arial"/>
        <family val="2"/>
      </rPr>
      <t>Acertos na Fase C</t>
    </r>
  </si>
  <si>
    <r>
      <rPr>
        <sz val="9"/>
        <color indexed="8"/>
        <rFont val="Arial"/>
        <family val="2"/>
      </rPr>
      <t>Aprendizado Imediato (B-A)</t>
    </r>
  </si>
  <si>
    <r>
      <rPr>
        <sz val="9"/>
        <color indexed="8"/>
        <rFont val="Arial"/>
        <family val="2"/>
      </rPr>
      <t>Perda (B-C)</t>
    </r>
  </si>
  <si>
    <r>
      <rPr>
        <sz val="9"/>
        <color indexed="8"/>
        <rFont val="Arial"/>
        <family val="2"/>
      </rPr>
      <t>Retenção (C-A)</t>
    </r>
  </si>
  <si>
    <r>
      <rPr>
        <sz val="9"/>
        <color indexed="8"/>
        <rFont val="Arial"/>
        <family val="2"/>
      </rPr>
      <t>Tempo Total de Visualização</t>
    </r>
  </si>
  <si>
    <r>
      <rPr>
        <sz val="9"/>
        <color indexed="8"/>
        <rFont val="Arial"/>
        <family val="2"/>
      </rPr>
      <t>Tempo Médio por Visualização</t>
    </r>
  </si>
  <si>
    <r>
      <rPr>
        <sz val="9"/>
        <color indexed="8"/>
        <rFont val="Arial"/>
        <family val="2"/>
      </rPr>
      <t>Tempo no Pré-teste</t>
    </r>
  </si>
  <si>
    <r>
      <rPr>
        <sz val="9"/>
        <color indexed="8"/>
        <rFont val="Arial"/>
        <family val="2"/>
      </rPr>
      <t>Tempo no Pós-teste</t>
    </r>
  </si>
  <si>
    <r>
      <rPr>
        <sz val="9"/>
        <color indexed="8"/>
        <rFont val="Arial"/>
        <family val="2"/>
      </rPr>
      <t>Tempo no Teste de Retenção</t>
    </r>
  </si>
  <si>
    <r>
      <rPr>
        <sz val="9"/>
        <color indexed="8"/>
        <rFont val="Arial"/>
        <family val="2"/>
      </rPr>
      <t>Verbal</t>
    </r>
  </si>
  <si>
    <t>em Descritivo2.spv</t>
  </si>
  <si>
    <r>
      <rPr>
        <sz val="9"/>
        <color indexed="8"/>
        <rFont val="Arial"/>
        <family val="2"/>
      </rPr>
      <t>Média da Satisfação</t>
    </r>
  </si>
  <si>
    <r>
      <rPr>
        <b/>
        <sz val="9"/>
        <color indexed="8"/>
        <rFont val="Arial Bold"/>
      </rPr>
      <t>Case Processing Summary</t>
    </r>
  </si>
  <si>
    <r>
      <rPr>
        <sz val="9"/>
        <color indexed="8"/>
        <rFont val="Arial"/>
        <family val="2"/>
      </rPr>
      <t>Cases</t>
    </r>
  </si>
  <si>
    <t>Tempo Médio por Visualização</t>
  </si>
  <si>
    <r>
      <rPr>
        <b/>
        <sz val="9"/>
        <color indexed="8"/>
        <rFont val="Arial Bold"/>
      </rPr>
      <t>Descriptive Statistics</t>
    </r>
  </si>
  <si>
    <r>
      <rPr>
        <sz val="9"/>
        <color indexed="8"/>
        <rFont val="Arial"/>
      </rPr>
      <t>N</t>
    </r>
  </si>
  <si>
    <r>
      <rPr>
        <sz val="9"/>
        <color indexed="8"/>
        <rFont val="Arial"/>
      </rPr>
      <t>Média da Satisfação</t>
    </r>
  </si>
  <si>
    <r>
      <rPr>
        <sz val="9"/>
        <color indexed="8"/>
        <rFont val="Arial"/>
      </rPr>
      <t>Tempo Médio por Visualização</t>
    </r>
  </si>
  <si>
    <r>
      <rPr>
        <sz val="9"/>
        <color indexed="8"/>
        <rFont val="Arial"/>
      </rPr>
      <t>Tempo no Pré-teste</t>
    </r>
  </si>
  <si>
    <r>
      <rPr>
        <sz val="9"/>
        <color indexed="8"/>
        <rFont val="Arial"/>
      </rPr>
      <t>Tempo no Pós-teste</t>
    </r>
  </si>
  <si>
    <r>
      <rPr>
        <sz val="9"/>
        <color indexed="8"/>
        <rFont val="Arial"/>
      </rPr>
      <t>Tempo no Teste de Retenção</t>
    </r>
  </si>
  <si>
    <r>
      <rPr>
        <b/>
        <sz val="9"/>
        <color indexed="8"/>
        <rFont val="Arial Bold"/>
      </rPr>
      <t>Correlations</t>
    </r>
  </si>
  <si>
    <r>
      <rPr>
        <sz val="9"/>
        <color indexed="8"/>
        <rFont val="Arial"/>
      </rPr>
      <t>Pearson Correlation</t>
    </r>
  </si>
  <si>
    <r>
      <rPr>
        <sz val="9"/>
        <color indexed="8"/>
        <rFont val="Arial"/>
      </rPr>
      <t>-,448</t>
    </r>
    <r>
      <rPr>
        <vertAlign val="superscript"/>
        <sz val="9"/>
        <color indexed="8"/>
        <rFont val="Arial"/>
      </rPr>
      <t>**</t>
    </r>
  </si>
  <si>
    <r>
      <rPr>
        <sz val="9"/>
        <color indexed="8"/>
        <rFont val="Arial"/>
      </rPr>
      <t>-,460</t>
    </r>
    <r>
      <rPr>
        <vertAlign val="superscript"/>
        <sz val="9"/>
        <color indexed="8"/>
        <rFont val="Arial"/>
      </rPr>
      <t>**</t>
    </r>
  </si>
  <si>
    <r>
      <rPr>
        <sz val="9"/>
        <color indexed="8"/>
        <rFont val="Arial"/>
      </rPr>
      <t>-,232</t>
    </r>
    <r>
      <rPr>
        <vertAlign val="superscript"/>
        <sz val="9"/>
        <color indexed="8"/>
        <rFont val="Arial"/>
      </rPr>
      <t>*</t>
    </r>
  </si>
  <si>
    <r>
      <rPr>
        <sz val="9"/>
        <color indexed="8"/>
        <rFont val="Arial"/>
      </rPr>
      <t>Sig. (2-tailed)</t>
    </r>
  </si>
  <si>
    <r>
      <rPr>
        <sz val="9"/>
        <color indexed="8"/>
        <rFont val="Arial"/>
      </rPr>
      <t>,894</t>
    </r>
    <r>
      <rPr>
        <vertAlign val="superscript"/>
        <sz val="9"/>
        <color indexed="8"/>
        <rFont val="Arial"/>
      </rPr>
      <t>**</t>
    </r>
  </si>
  <si>
    <r>
      <rPr>
        <sz val="9"/>
        <color indexed="8"/>
        <rFont val="Arial"/>
      </rPr>
      <t>,778</t>
    </r>
    <r>
      <rPr>
        <vertAlign val="superscript"/>
        <sz val="9"/>
        <color indexed="8"/>
        <rFont val="Arial"/>
      </rPr>
      <t>**</t>
    </r>
  </si>
  <si>
    <r>
      <rPr>
        <sz val="9"/>
        <color indexed="8"/>
        <rFont val="Arial"/>
      </rPr>
      <t>,249</t>
    </r>
    <r>
      <rPr>
        <vertAlign val="superscript"/>
        <sz val="9"/>
        <color indexed="8"/>
        <rFont val="Arial"/>
      </rPr>
      <t>*</t>
    </r>
  </si>
  <si>
    <r>
      <rPr>
        <sz val="9"/>
        <color indexed="8"/>
        <rFont val="Arial"/>
      </rPr>
      <t>,673</t>
    </r>
    <r>
      <rPr>
        <vertAlign val="superscript"/>
        <sz val="9"/>
        <color indexed="8"/>
        <rFont val="Arial"/>
      </rPr>
      <t>**</t>
    </r>
  </si>
  <si>
    <r>
      <rPr>
        <sz val="9"/>
        <color indexed="8"/>
        <rFont val="Arial"/>
      </rPr>
      <t>,554</t>
    </r>
    <r>
      <rPr>
        <vertAlign val="superscript"/>
        <sz val="9"/>
        <color indexed="8"/>
        <rFont val="Arial"/>
      </rPr>
      <t>**</t>
    </r>
  </si>
  <si>
    <r>
      <rPr>
        <sz val="9"/>
        <color indexed="8"/>
        <rFont val="Arial"/>
      </rPr>
      <t>-,282</t>
    </r>
    <r>
      <rPr>
        <vertAlign val="superscript"/>
        <sz val="9"/>
        <color indexed="8"/>
        <rFont val="Arial"/>
      </rPr>
      <t>*</t>
    </r>
  </si>
  <si>
    <r>
      <rPr>
        <sz val="9"/>
        <color indexed="8"/>
        <rFont val="Arial"/>
      </rPr>
      <t>,689</t>
    </r>
    <r>
      <rPr>
        <vertAlign val="superscript"/>
        <sz val="9"/>
        <color indexed="8"/>
        <rFont val="Arial"/>
      </rPr>
      <t>**</t>
    </r>
  </si>
  <si>
    <r>
      <rPr>
        <sz val="9"/>
        <color indexed="8"/>
        <rFont val="Arial"/>
      </rPr>
      <t>,777</t>
    </r>
    <r>
      <rPr>
        <vertAlign val="superscript"/>
        <sz val="9"/>
        <color indexed="8"/>
        <rFont val="Arial"/>
      </rPr>
      <t>**</t>
    </r>
  </si>
  <si>
    <r>
      <rPr>
        <sz val="9"/>
        <color indexed="8"/>
        <rFont val="Arial"/>
      </rPr>
      <t>,298</t>
    </r>
    <r>
      <rPr>
        <vertAlign val="superscript"/>
        <sz val="9"/>
        <color indexed="8"/>
        <rFont val="Arial"/>
      </rPr>
      <t>**</t>
    </r>
  </si>
  <si>
    <r>
      <rPr>
        <sz val="9"/>
        <color indexed="8"/>
        <rFont val="Arial"/>
      </rPr>
      <t>,575</t>
    </r>
    <r>
      <rPr>
        <vertAlign val="superscript"/>
        <sz val="9"/>
        <color indexed="8"/>
        <rFont val="Arial"/>
      </rPr>
      <t>**</t>
    </r>
  </si>
  <si>
    <r>
      <rPr>
        <sz val="9"/>
        <color indexed="8"/>
        <rFont val="Arial"/>
      </rPr>
      <t>,912</t>
    </r>
    <r>
      <rPr>
        <vertAlign val="superscript"/>
        <sz val="9"/>
        <color indexed="8"/>
        <rFont val="Arial"/>
      </rPr>
      <t>**</t>
    </r>
  </si>
  <si>
    <r>
      <rPr>
        <sz val="9"/>
        <color indexed="8"/>
        <rFont val="Arial"/>
      </rPr>
      <t>,633</t>
    </r>
    <r>
      <rPr>
        <vertAlign val="superscript"/>
        <sz val="9"/>
        <color indexed="8"/>
        <rFont val="Arial"/>
      </rPr>
      <t>**</t>
    </r>
  </si>
  <si>
    <r>
      <rPr>
        <sz val="9"/>
        <color indexed="8"/>
        <rFont val="Arial"/>
      </rPr>
      <t>-,284</t>
    </r>
    <r>
      <rPr>
        <vertAlign val="superscript"/>
        <sz val="9"/>
        <color indexed="8"/>
        <rFont val="Arial"/>
      </rPr>
      <t>*</t>
    </r>
  </si>
  <si>
    <r>
      <rPr>
        <sz val="9"/>
        <color indexed="8"/>
        <rFont val="Arial"/>
      </rPr>
      <t>,259</t>
    </r>
    <r>
      <rPr>
        <vertAlign val="superscript"/>
        <sz val="9"/>
        <color indexed="8"/>
        <rFont val="Arial"/>
      </rPr>
      <t>*</t>
    </r>
  </si>
  <si>
    <r>
      <rPr>
        <sz val="9"/>
        <color indexed="8"/>
        <rFont val="Arial"/>
      </rPr>
      <t>,647</t>
    </r>
    <r>
      <rPr>
        <vertAlign val="superscript"/>
        <sz val="9"/>
        <color indexed="8"/>
        <rFont val="Arial"/>
      </rPr>
      <t>**</t>
    </r>
  </si>
  <si>
    <r>
      <rPr>
        <sz val="9"/>
        <color indexed="8"/>
        <rFont val="Arial"/>
      </rPr>
      <t>,283</t>
    </r>
    <r>
      <rPr>
        <vertAlign val="superscript"/>
        <sz val="9"/>
        <color indexed="8"/>
        <rFont val="Arial"/>
      </rPr>
      <t>*</t>
    </r>
  </si>
  <si>
    <r>
      <rPr>
        <sz val="9"/>
        <color indexed="8"/>
        <rFont val="Arial"/>
      </rPr>
      <t>,271</t>
    </r>
    <r>
      <rPr>
        <vertAlign val="superscript"/>
        <sz val="9"/>
        <color indexed="8"/>
        <rFont val="Arial"/>
      </rPr>
      <t>*</t>
    </r>
  </si>
  <si>
    <r>
      <rPr>
        <sz val="9"/>
        <color indexed="8"/>
        <rFont val="Arial"/>
      </rPr>
      <t>,434</t>
    </r>
    <r>
      <rPr>
        <vertAlign val="superscript"/>
        <sz val="9"/>
        <color indexed="8"/>
        <rFont val="Arial"/>
      </rPr>
      <t>**</t>
    </r>
  </si>
  <si>
    <r>
      <rPr>
        <sz val="9"/>
        <color indexed="8"/>
        <rFont val="Arial"/>
      </rPr>
      <t>,313</t>
    </r>
    <r>
      <rPr>
        <vertAlign val="superscript"/>
        <sz val="9"/>
        <color indexed="8"/>
        <rFont val="Arial"/>
      </rPr>
      <t>**</t>
    </r>
  </si>
  <si>
    <r>
      <rPr>
        <sz val="9"/>
        <color indexed="8"/>
        <rFont val="Arial"/>
      </rPr>
      <t>,330</t>
    </r>
    <r>
      <rPr>
        <vertAlign val="superscript"/>
        <sz val="9"/>
        <color indexed="8"/>
        <rFont val="Arial"/>
      </rPr>
      <t>**</t>
    </r>
  </si>
  <si>
    <r>
      <rPr>
        <sz val="9"/>
        <color indexed="8"/>
        <rFont val="Arial"/>
      </rPr>
      <t>,558</t>
    </r>
    <r>
      <rPr>
        <vertAlign val="superscript"/>
        <sz val="9"/>
        <color indexed="8"/>
        <rFont val="Arial"/>
      </rPr>
      <t>**</t>
    </r>
  </si>
  <si>
    <r>
      <rPr>
        <sz val="9"/>
        <color indexed="8"/>
        <rFont val="Arial"/>
      </rPr>
      <t>,550</t>
    </r>
    <r>
      <rPr>
        <vertAlign val="superscript"/>
        <sz val="9"/>
        <color indexed="8"/>
        <rFont val="Arial"/>
      </rPr>
      <t>**</t>
    </r>
  </si>
  <si>
    <r>
      <rPr>
        <sz val="9"/>
        <color indexed="8"/>
        <rFont val="Arial"/>
      </rPr>
      <t>,694</t>
    </r>
    <r>
      <rPr>
        <vertAlign val="superscript"/>
        <sz val="9"/>
        <color indexed="8"/>
        <rFont val="Arial"/>
      </rPr>
      <t>**</t>
    </r>
  </si>
  <si>
    <t>correlação bivariada</t>
  </si>
  <si>
    <r>
      <rPr>
        <sz val="9"/>
        <color indexed="8"/>
        <rFont val="Arial"/>
      </rPr>
      <t>**. Correlation is significant at the 0.01 level (2-tailed).</t>
    </r>
  </si>
  <si>
    <r>
      <rPr>
        <sz val="9"/>
        <color indexed="8"/>
        <rFont val="Arial"/>
      </rPr>
      <t>*. Correlation is significant at the 0.05 level (2-tailed).</t>
    </r>
  </si>
  <si>
    <r>
      <rPr>
        <sz val="9"/>
        <rFont val="Arial"/>
        <family val="2"/>
      </rPr>
      <t>-,448</t>
    </r>
    <r>
      <rPr>
        <vertAlign val="superscript"/>
        <sz val="9"/>
        <rFont val="Arial"/>
        <family val="2"/>
      </rPr>
      <t>**</t>
    </r>
  </si>
  <si>
    <r>
      <rPr>
        <sz val="9"/>
        <color rgb="FFFF0000"/>
        <rFont val="Arial"/>
        <family val="2"/>
      </rPr>
      <t>,554</t>
    </r>
    <r>
      <rPr>
        <vertAlign val="superscript"/>
        <sz val="9"/>
        <color rgb="FFFF0000"/>
        <rFont val="Arial"/>
        <family val="2"/>
      </rPr>
      <t>**</t>
    </r>
  </si>
  <si>
    <r>
      <rPr>
        <sz val="9"/>
        <color rgb="FFFF0000"/>
        <rFont val="Arial"/>
        <family val="2"/>
      </rPr>
      <t>,575</t>
    </r>
    <r>
      <rPr>
        <vertAlign val="superscript"/>
        <sz val="9"/>
        <color rgb="FFFF0000"/>
        <rFont val="Arial"/>
        <family val="2"/>
      </rPr>
      <t>**</t>
    </r>
  </si>
  <si>
    <r>
      <rPr>
        <sz val="9"/>
        <color rgb="FFFF0000"/>
        <rFont val="Arial"/>
        <family val="2"/>
      </rPr>
      <t>,633</t>
    </r>
    <r>
      <rPr>
        <vertAlign val="superscript"/>
        <sz val="9"/>
        <color rgb="FFFF0000"/>
        <rFont val="Arial"/>
        <family val="2"/>
      </rPr>
      <t>**</t>
    </r>
  </si>
  <si>
    <r>
      <rPr>
        <sz val="9"/>
        <color rgb="FFFF0000"/>
        <rFont val="Arial"/>
        <family val="2"/>
      </rPr>
      <t>,298</t>
    </r>
    <r>
      <rPr>
        <vertAlign val="superscript"/>
        <sz val="9"/>
        <color rgb="FFFF0000"/>
        <rFont val="Arial"/>
        <family val="2"/>
      </rPr>
      <t>**</t>
    </r>
  </si>
  <si>
    <r>
      <rPr>
        <sz val="9"/>
        <color rgb="FFFF0000"/>
        <rFont val="Arial"/>
        <family val="2"/>
      </rPr>
      <t>,259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</si>
  <si>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,283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</si>
  <si>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indexed="8"/>
        <rFont val="Arial"/>
        <family val="2"/>
      </rPr>
      <t>Pearson Correlation</t>
    </r>
  </si>
  <si>
    <r>
      <rPr>
        <sz val="9"/>
        <color indexed="8"/>
        <rFont val="Arial"/>
        <family val="2"/>
      </rPr>
      <t>Sig. (2-tailed)</t>
    </r>
  </si>
  <si>
    <r>
      <rPr>
        <sz val="9"/>
        <color indexed="8"/>
        <rFont val="Arial"/>
        <family val="2"/>
      </rPr>
      <t>,925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</si>
  <si>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,782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</si>
  <si>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,725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</si>
  <si>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,727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</si>
  <si>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,720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</si>
  <si>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,811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</si>
  <si>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,690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</si>
  <si>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,646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</si>
  <si>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,616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</si>
  <si>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,494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</si>
  <si>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,413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</si>
  <si>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,561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</si>
  <si>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,797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</si>
  <si>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-,660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</si>
  <si>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-,698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</si>
  <si>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-,546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</si>
  <si>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-,496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</si>
  <si>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-,425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</si>
  <si>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,813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</si>
  <si>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,787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</si>
  <si>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,626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</si>
  <si>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-,558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</si>
  <si>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,740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</si>
  <si>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-,444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</si>
  <si>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,846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</si>
  <si>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,436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</si>
  <si>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,902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</si>
  <si>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,562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</si>
  <si>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-,469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</si>
  <si>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-,489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</si>
  <si>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-,448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</si>
  <si>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,618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</si>
  <si>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,594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</si>
  <si>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,455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</si>
  <si>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,483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</si>
  <si>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,629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</si>
  <si>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,603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</si>
  <si>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,669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</si>
  <si>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,405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</si>
  <si>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,933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</si>
  <si>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,788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</si>
  <si>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,486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</si>
  <si>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,711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</si>
  <si>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,647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</si>
  <si>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,399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</si>
  <si>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,636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</si>
  <si>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,542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</si>
  <si>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,934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</si>
  <si>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,673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</si>
  <si>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,683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</si>
  <si>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,430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</si>
  <si>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,572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</si>
  <si>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,393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</si>
  <si>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,685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</si>
  <si>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rgb="FFFF0000"/>
        <rFont val="Arial"/>
        <family val="2"/>
      </rPr>
      <t>,399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</si>
  <si>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,646</t>
    </r>
    <r>
      <rPr>
        <vertAlign val="superscript"/>
        <sz val="9"/>
        <color rgb="FFFF0000"/>
        <rFont val="Arial"/>
        <family val="2"/>
      </rPr>
      <t>**</t>
    </r>
  </si>
  <si>
    <r>
      <rPr>
        <sz val="9"/>
        <color rgb="FFFF0000"/>
        <rFont val="Arial"/>
        <family val="2"/>
      </rPr>
      <t>,727</t>
    </r>
    <r>
      <rPr>
        <vertAlign val="superscript"/>
        <sz val="9"/>
        <color rgb="FFFF0000"/>
        <rFont val="Arial"/>
        <family val="2"/>
      </rPr>
      <t>**</t>
    </r>
  </si>
  <si>
    <r>
      <rPr>
        <sz val="9"/>
        <color rgb="FFFF0000"/>
        <rFont val="Arial"/>
        <family val="2"/>
      </rPr>
      <t>,690</t>
    </r>
    <r>
      <rPr>
        <vertAlign val="superscript"/>
        <sz val="9"/>
        <color rgb="FFFF0000"/>
        <rFont val="Arial"/>
        <family val="2"/>
      </rPr>
      <t>**</t>
    </r>
  </si>
  <si>
    <r>
      <rPr>
        <sz val="9"/>
        <color rgb="FFFF0000"/>
        <rFont val="Arial"/>
        <family val="2"/>
      </rPr>
      <t>,616</t>
    </r>
    <r>
      <rPr>
        <vertAlign val="superscript"/>
        <sz val="9"/>
        <color rgb="FFFF0000"/>
        <rFont val="Arial"/>
        <family val="2"/>
      </rPr>
      <t>**</t>
    </r>
  </si>
  <si>
    <r>
      <rPr>
        <sz val="9"/>
        <color rgb="FFFF0000"/>
        <rFont val="Arial"/>
        <family val="2"/>
      </rPr>
      <t>,494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</si>
  <si>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-,546</t>
    </r>
    <r>
      <rPr>
        <vertAlign val="superscript"/>
        <sz val="9"/>
        <color rgb="FFFF0000"/>
        <rFont val="Arial"/>
        <family val="2"/>
      </rPr>
      <t>**</t>
    </r>
  </si>
  <si>
    <r>
      <rPr>
        <sz val="9"/>
        <color rgb="FFFF0000"/>
        <rFont val="Arial"/>
        <family val="2"/>
      </rPr>
      <t>,436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</si>
  <si>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,562</t>
    </r>
    <r>
      <rPr>
        <vertAlign val="superscript"/>
        <sz val="9"/>
        <color rgb="FFFF0000"/>
        <rFont val="Arial"/>
        <family val="2"/>
      </rPr>
      <t>**</t>
    </r>
  </si>
  <si>
    <r>
      <rPr>
        <sz val="9"/>
        <color rgb="FFFF0000"/>
        <rFont val="Arial"/>
        <family val="2"/>
      </rPr>
      <t>,618</t>
    </r>
    <r>
      <rPr>
        <vertAlign val="superscript"/>
        <sz val="9"/>
        <color rgb="FFFF0000"/>
        <rFont val="Arial"/>
        <family val="2"/>
      </rPr>
      <t>**</t>
    </r>
  </si>
  <si>
    <r>
      <rPr>
        <sz val="9"/>
        <color rgb="FFFF0000"/>
        <rFont val="Arial"/>
        <family val="2"/>
      </rPr>
      <t>,647</t>
    </r>
    <r>
      <rPr>
        <vertAlign val="superscript"/>
        <sz val="9"/>
        <color rgb="FFFF0000"/>
        <rFont val="Arial"/>
        <family val="2"/>
      </rPr>
      <t>**</t>
    </r>
  </si>
  <si>
    <r>
      <rPr>
        <sz val="9"/>
        <color rgb="FFFF0000"/>
        <rFont val="Arial"/>
        <family val="2"/>
      </rPr>
      <t>,636</t>
    </r>
    <r>
      <rPr>
        <vertAlign val="superscript"/>
        <sz val="9"/>
        <color rgb="FFFF0000"/>
        <rFont val="Arial"/>
        <family val="2"/>
      </rPr>
      <t>**</t>
    </r>
  </si>
  <si>
    <r>
      <rPr>
        <sz val="9"/>
        <color rgb="FFFF0000"/>
        <rFont val="Arial"/>
        <family val="2"/>
      </rPr>
      <t>,673</t>
    </r>
    <r>
      <rPr>
        <vertAlign val="superscript"/>
        <sz val="9"/>
        <color rgb="FFFF0000"/>
        <rFont val="Arial"/>
        <family val="2"/>
      </rPr>
      <t>**</t>
    </r>
  </si>
  <si>
    <r>
      <rPr>
        <sz val="9"/>
        <color rgb="FFFF0000"/>
        <rFont val="Arial"/>
        <family val="2"/>
      </rPr>
      <t>,683</t>
    </r>
    <r>
      <rPr>
        <vertAlign val="superscript"/>
        <sz val="9"/>
        <color rgb="FFFF0000"/>
        <rFont val="Arial"/>
        <family val="2"/>
      </rPr>
      <t>**</t>
    </r>
  </si>
  <si>
    <r>
      <rPr>
        <sz val="9"/>
        <color rgb="FFFF0000"/>
        <rFont val="Arial"/>
        <family val="2"/>
      </rPr>
      <t>-,660</t>
    </r>
    <r>
      <rPr>
        <vertAlign val="superscript"/>
        <sz val="9"/>
        <color rgb="FFFF0000"/>
        <rFont val="Arial"/>
        <family val="2"/>
      </rPr>
      <t>**</t>
    </r>
  </si>
  <si>
    <r>
      <rPr>
        <sz val="9"/>
        <color rgb="FFFF0000"/>
        <rFont val="Arial"/>
        <family val="2"/>
      </rPr>
      <t>-,698</t>
    </r>
    <r>
      <rPr>
        <vertAlign val="superscript"/>
        <sz val="9"/>
        <color rgb="FFFF0000"/>
        <rFont val="Arial"/>
        <family val="2"/>
      </rPr>
      <t>**</t>
    </r>
  </si>
  <si>
    <r>
      <rPr>
        <sz val="9"/>
        <color rgb="FFFF0000"/>
        <rFont val="Arial"/>
        <family val="2"/>
      </rPr>
      <t>,405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</si>
  <si>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indexed="8"/>
        <rFont val="Arial"/>
        <family val="2"/>
      </rPr>
      <t>,777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</si>
  <si>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,728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</si>
  <si>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,710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</si>
  <si>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,662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</si>
  <si>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,772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</si>
  <si>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,605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</si>
  <si>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-,482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</si>
  <si>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,914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</si>
  <si>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,613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</si>
  <si>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,523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</si>
  <si>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,540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</si>
  <si>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,872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</si>
  <si>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,964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</si>
  <si>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,814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</si>
  <si>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,862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</si>
  <si>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,874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</si>
  <si>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-,815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</si>
  <si>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,899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</si>
  <si>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,839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</si>
  <si>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,888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</si>
  <si>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,983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</si>
  <si>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-,877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</si>
  <si>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,835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</si>
  <si>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-,645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</si>
  <si>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-,613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</si>
  <si>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,838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</si>
  <si>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,756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</si>
  <si>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,798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</si>
  <si>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,854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</si>
  <si>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-,640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</si>
  <si>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,700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</si>
  <si>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,720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</si>
  <si>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,745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</si>
  <si>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,624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</si>
  <si>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,655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</si>
  <si>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-,744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</si>
  <si>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-,748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</si>
  <si>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-,624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</si>
  <si>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-,630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</si>
  <si>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,816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</si>
  <si>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,667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</si>
  <si>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,708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</si>
  <si>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-,586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</si>
  <si>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-,605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</si>
  <si>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,703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</si>
  <si>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,843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</si>
  <si>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,673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</si>
  <si>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,901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</si>
  <si>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,855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</si>
  <si>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-,755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</si>
  <si>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-,647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</si>
  <si>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,814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</si>
  <si>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,738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</si>
  <si>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,807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</si>
  <si>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-,511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</si>
  <si>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,918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</si>
  <si>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,908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</si>
  <si>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,665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</si>
  <si>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,749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</si>
  <si>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,516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</si>
  <si>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,714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</si>
  <si>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,878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</si>
  <si>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,874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</si>
  <si>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,660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</si>
  <si>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,520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</si>
  <si>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,921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</si>
  <si>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,760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</si>
  <si>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,632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</si>
  <si>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,757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</si>
  <si>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,657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</si>
  <si>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-,700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</si>
  <si>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,965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</si>
  <si>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indexed="8"/>
        <rFont val="Arial"/>
        <family val="2"/>
      </rPr>
      <t>,648</t>
    </r>
    <r>
      <rPr>
        <vertAlign val="superscript"/>
        <sz val="9"/>
        <color indexed="8"/>
        <rFont val="Arial"/>
        <family val="2"/>
      </rPr>
      <t>*</t>
    </r>
  </si>
  <si>
    <r>
      <rPr>
        <sz val="9"/>
        <color indexed="8"/>
        <rFont val="Arial"/>
        <family val="2"/>
      </rPr>
      <t>,966</t>
    </r>
    <r>
      <rPr>
        <vertAlign val="superscript"/>
        <sz val="9"/>
        <color indexed="8"/>
        <rFont val="Arial"/>
        <family val="2"/>
      </rPr>
      <t>**</t>
    </r>
  </si>
  <si>
    <r>
      <rPr>
        <sz val="9"/>
        <color rgb="FFFF0000"/>
        <rFont val="Arial"/>
        <family val="2"/>
      </rPr>
      <t>,710</t>
    </r>
    <r>
      <rPr>
        <vertAlign val="superscript"/>
        <sz val="9"/>
        <color rgb="FFFF0000"/>
        <rFont val="Arial"/>
        <family val="2"/>
      </rPr>
      <t>**</t>
    </r>
  </si>
  <si>
    <r>
      <rPr>
        <sz val="9"/>
        <color rgb="FFFF0000"/>
        <rFont val="Arial"/>
        <family val="2"/>
      </rPr>
      <t>,605</t>
    </r>
    <r>
      <rPr>
        <vertAlign val="superscript"/>
        <sz val="9"/>
        <color rgb="FFFF0000"/>
        <rFont val="Arial"/>
        <family val="2"/>
      </rPr>
      <t>**</t>
    </r>
  </si>
  <si>
    <r>
      <rPr>
        <sz val="9"/>
        <color rgb="FFFF0000"/>
        <rFont val="Arial"/>
        <family val="2"/>
      </rPr>
      <t>,613</t>
    </r>
    <r>
      <rPr>
        <vertAlign val="superscript"/>
        <sz val="9"/>
        <color rgb="FFFF0000"/>
        <rFont val="Arial"/>
        <family val="2"/>
      </rPr>
      <t>**</t>
    </r>
  </si>
  <si>
    <r>
      <rPr>
        <sz val="9"/>
        <color rgb="FFFF0000"/>
        <rFont val="Arial"/>
        <family val="2"/>
      </rPr>
      <t>,523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</si>
  <si>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,839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</si>
  <si>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,835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</si>
  <si>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,888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</si>
  <si>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,895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</si>
  <si>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-,645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</si>
  <si>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-,744</t>
    </r>
    <r>
      <rPr>
        <vertAlign val="superscript"/>
        <sz val="9"/>
        <color rgb="FFFF0000"/>
        <rFont val="Arial"/>
        <family val="2"/>
      </rPr>
      <t>**</t>
    </r>
  </si>
  <si>
    <r>
      <rPr>
        <sz val="9"/>
        <color rgb="FFFF0000"/>
        <rFont val="Arial"/>
        <family val="2"/>
      </rPr>
      <t>-,748</t>
    </r>
    <r>
      <rPr>
        <vertAlign val="superscript"/>
        <sz val="9"/>
        <color rgb="FFFF0000"/>
        <rFont val="Arial"/>
        <family val="2"/>
      </rPr>
      <t>**</t>
    </r>
  </si>
  <si>
    <r>
      <rPr>
        <sz val="9"/>
        <color rgb="FFFF0000"/>
        <rFont val="Arial"/>
        <family val="2"/>
      </rPr>
      <t>-,624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</si>
  <si>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-,630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</si>
  <si>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,708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</si>
  <si>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,673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</si>
  <si>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,855</t>
    </r>
    <r>
      <rPr>
        <vertAlign val="superscript"/>
        <sz val="9"/>
        <color rgb="FFFF0000"/>
        <rFont val="Arial"/>
        <family val="2"/>
      </rPr>
      <t>**</t>
    </r>
  </si>
  <si>
    <r>
      <rPr>
        <sz val="9"/>
        <color rgb="FFFF0000"/>
        <rFont val="Arial"/>
        <family val="2"/>
      </rPr>
      <t>,814</t>
    </r>
    <r>
      <rPr>
        <vertAlign val="superscript"/>
        <sz val="9"/>
        <color rgb="FFFF0000"/>
        <rFont val="Arial"/>
        <family val="2"/>
      </rPr>
      <t>**</t>
    </r>
  </si>
  <si>
    <r>
      <rPr>
        <sz val="9"/>
        <color rgb="FFFF0000"/>
        <rFont val="Arial"/>
        <family val="2"/>
      </rPr>
      <t>-,511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</si>
  <si>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,516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</si>
  <si>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,660</t>
    </r>
    <r>
      <rPr>
        <vertAlign val="superscript"/>
        <sz val="9"/>
        <color rgb="FFFF0000"/>
        <rFont val="Arial"/>
        <family val="2"/>
      </rPr>
      <t>**</t>
    </r>
  </si>
  <si>
    <r>
      <rPr>
        <sz val="9"/>
        <color rgb="FFFF0000"/>
        <rFont val="Arial"/>
        <family val="2"/>
      </rPr>
      <t>,714</t>
    </r>
    <r>
      <rPr>
        <vertAlign val="superscript"/>
        <sz val="9"/>
        <color rgb="FFFF0000"/>
        <rFont val="Arial"/>
        <family val="2"/>
      </rPr>
      <t>**</t>
    </r>
  </si>
  <si>
    <r>
      <rPr>
        <sz val="9"/>
        <color rgb="FFFF0000"/>
        <rFont val="Arial"/>
        <family val="2"/>
      </rPr>
      <t>,787</t>
    </r>
    <r>
      <rPr>
        <vertAlign val="superscript"/>
        <sz val="9"/>
        <color rgb="FFFF0000"/>
        <rFont val="Arial"/>
        <family val="2"/>
      </rPr>
      <t>**</t>
    </r>
  </si>
  <si>
    <r>
      <rPr>
        <sz val="9"/>
        <color rgb="FFFF0000"/>
        <rFont val="Arial"/>
        <family val="2"/>
      </rPr>
      <t>,745</t>
    </r>
    <r>
      <rPr>
        <vertAlign val="superscript"/>
        <sz val="9"/>
        <color rgb="FFFF0000"/>
        <rFont val="Arial"/>
        <family val="2"/>
      </rPr>
      <t>**</t>
    </r>
  </si>
  <si>
    <r>
      <rPr>
        <sz val="9"/>
        <color rgb="FFFF0000"/>
        <rFont val="Arial"/>
        <family val="2"/>
      </rPr>
      <t>,760</t>
    </r>
    <r>
      <rPr>
        <vertAlign val="superscript"/>
        <sz val="9"/>
        <color rgb="FFFF0000"/>
        <rFont val="Arial"/>
        <family val="2"/>
      </rPr>
      <t>**</t>
    </r>
  </si>
  <si>
    <r>
      <rPr>
        <sz val="9"/>
        <color rgb="FFFF0000"/>
        <rFont val="Arial"/>
        <family val="2"/>
      </rPr>
      <t>,657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</si>
  <si>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-,700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</si>
  <si>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,862</t>
    </r>
    <r>
      <rPr>
        <vertAlign val="superscript"/>
        <sz val="9"/>
        <color rgb="FFFF0000"/>
        <rFont val="Arial"/>
        <family val="2"/>
      </rPr>
      <t>*</t>
    </r>
  </si>
  <si>
    <t>If the Sig. value of the Shapiro-Wilk Test is greater than 0.05, the data is normal. If it is below 0.05, the data significantly deviate from a normal distribution.</t>
  </si>
  <si>
    <r>
      <rPr>
        <b/>
        <sz val="9"/>
        <color indexed="8"/>
        <rFont val="Arial Bold"/>
      </rPr>
      <t>ANOVA</t>
    </r>
  </si>
  <si>
    <r>
      <rPr>
        <sz val="9"/>
        <color indexed="8"/>
        <rFont val="Arial"/>
        <family val="2"/>
      </rPr>
      <t>Sum of Squares</t>
    </r>
  </si>
  <si>
    <r>
      <rPr>
        <sz val="9"/>
        <color indexed="8"/>
        <rFont val="Arial"/>
        <family val="2"/>
      </rPr>
      <t>Mean Square</t>
    </r>
  </si>
  <si>
    <r>
      <rPr>
        <sz val="9"/>
        <color indexed="8"/>
        <rFont val="Arial"/>
        <family val="2"/>
      </rPr>
      <t>F</t>
    </r>
  </si>
  <si>
    <r>
      <rPr>
        <sz val="9"/>
        <color indexed="8"/>
        <rFont val="Arial"/>
        <family val="2"/>
      </rPr>
      <t>Between Groups</t>
    </r>
  </si>
  <si>
    <r>
      <rPr>
        <sz val="9"/>
        <color indexed="8"/>
        <rFont val="Arial"/>
        <family val="2"/>
      </rPr>
      <t>Within Groups</t>
    </r>
  </si>
  <si>
    <t>ANOVA.spv</t>
  </si>
  <si>
    <t>Baixa</t>
  </si>
  <si>
    <t>Média</t>
  </si>
  <si>
    <t>Alta</t>
  </si>
  <si>
    <r>
      <rPr>
        <b/>
        <sz val="9"/>
        <color indexed="8"/>
        <rFont val="Arial Bold"/>
      </rPr>
      <t>Multiple Comparisons</t>
    </r>
  </si>
  <si>
    <r>
      <rPr>
        <sz val="9"/>
        <color indexed="8"/>
        <rFont val="Arial"/>
        <family val="2"/>
      </rPr>
      <t>Tukey HSD</t>
    </r>
  </si>
  <si>
    <r>
      <rPr>
        <sz val="9"/>
        <color indexed="8"/>
        <rFont val="Arial"/>
        <family val="2"/>
      </rPr>
      <t>Dependent Variable</t>
    </r>
  </si>
  <si>
    <r>
      <rPr>
        <sz val="9"/>
        <color indexed="8"/>
        <rFont val="Arial"/>
        <family val="2"/>
      </rPr>
      <t>(I) Complexidade do Infográfico</t>
    </r>
  </si>
  <si>
    <r>
      <rPr>
        <sz val="9"/>
        <color indexed="8"/>
        <rFont val="Arial"/>
        <family val="2"/>
      </rPr>
      <t>(J) Complexidade do Infográfico</t>
    </r>
  </si>
  <si>
    <r>
      <rPr>
        <sz val="9"/>
        <color indexed="8"/>
        <rFont val="Arial"/>
        <family val="2"/>
      </rPr>
      <t>Mean Difference (I-J)</t>
    </r>
  </si>
  <si>
    <r>
      <rPr>
        <sz val="9"/>
        <color indexed="8"/>
        <rFont val="Arial"/>
        <family val="2"/>
      </rPr>
      <t>95% Confidence Interval</t>
    </r>
  </si>
  <si>
    <r>
      <rPr>
        <sz val="9"/>
        <color indexed="8"/>
        <rFont val="Arial"/>
        <family val="2"/>
      </rPr>
      <t>Baixa</t>
    </r>
  </si>
  <si>
    <r>
      <rPr>
        <sz val="9"/>
        <color indexed="8"/>
        <rFont val="Arial"/>
        <family val="2"/>
      </rPr>
      <t>Média</t>
    </r>
  </si>
  <si>
    <r>
      <rPr>
        <sz val="9"/>
        <color indexed="8"/>
        <rFont val="Arial"/>
        <family val="2"/>
      </rPr>
      <t>Alta</t>
    </r>
  </si>
  <si>
    <r>
      <rPr>
        <sz val="9"/>
        <color rgb="FFFF0000"/>
        <rFont val="Arial"/>
        <family val="2"/>
      </rPr>
      <t>2,000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</si>
  <si>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2,375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</si>
  <si>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-2,000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</si>
  <si>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-2,375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</si>
  <si>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2,167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</si>
  <si>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-2,167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</si>
  <si>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4,20833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</si>
  <si>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2,62500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</si>
  <si>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-4,20833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</si>
  <si>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-2,62500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</si>
  <si>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3,66667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</si>
  <si>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2,41667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</si>
  <si>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-3,66667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</si>
  <si>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-2,41667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</si>
  <si>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-2,208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</si>
  <si>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2,208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</si>
  <si>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1,958</t>
    </r>
    <r>
      <rPr>
        <vertAlign val="superscript"/>
        <sz val="9"/>
        <color rgb="FFFF0000"/>
        <rFont val="Arial"/>
        <family val="2"/>
      </rPr>
      <t>*</t>
    </r>
  </si>
  <si>
    <r>
      <rPr>
        <sz val="9"/>
        <color rgb="FFFF0000"/>
        <rFont val="Arial"/>
        <family val="2"/>
      </rPr>
      <t>-1,958</t>
    </r>
    <r>
      <rPr>
        <vertAlign val="superscript"/>
        <sz val="9"/>
        <color rgb="FFFF0000"/>
        <rFont val="Arial"/>
        <family val="2"/>
      </rPr>
      <t>*</t>
    </r>
  </si>
  <si>
    <t xml:space="preserve">QP5.1 - O formato do material de aprendizagem utilizado (infográfico, gráfico+texto e texto puro) afeta o tempo que um aluno passa visualizando o material? (rodar o teste anova)
</t>
  </si>
  <si>
    <r>
      <rPr>
        <sz val="9"/>
        <color indexed="8"/>
        <rFont val="Arial"/>
        <family val="2"/>
      </rPr>
      <t>Tempo por infográfico</t>
    </r>
  </si>
  <si>
    <r>
      <rPr>
        <sz val="9"/>
        <color indexed="8"/>
        <rFont val="Arial"/>
        <family val="2"/>
      </rPr>
      <t>Tempo por infográfico
Tukey HSD</t>
    </r>
  </si>
  <si>
    <r>
      <rPr>
        <sz val="9"/>
        <color indexed="8"/>
        <rFont val="Arial"/>
        <family val="2"/>
      </rPr>
      <t>(I) Complexidade</t>
    </r>
  </si>
  <si>
    <r>
      <rPr>
        <sz val="9"/>
        <color indexed="8"/>
        <rFont val="Arial"/>
        <family val="2"/>
      </rPr>
      <t>(J) Complexidade</t>
    </r>
  </si>
  <si>
    <r>
      <rPr>
        <sz val="9"/>
        <rFont val="Arial"/>
        <family val="2"/>
      </rPr>
      <t>,200</t>
    </r>
    <r>
      <rPr>
        <vertAlign val="superscript"/>
        <sz val="9"/>
        <rFont val="Arial"/>
        <family val="2"/>
      </rPr>
      <t>*</t>
    </r>
  </si>
  <si>
    <t>Material X tempo total de visualização</t>
  </si>
  <si>
    <t>Apenas para os dados referentes ao grupo que utilizou infográficos como material de aprendizagem.</t>
  </si>
  <si>
    <t>Apenas para alunos visuais</t>
  </si>
  <si>
    <t>Apenas para alunos verbais</t>
  </si>
  <si>
    <t>Descritivos de numero de acertos, aprendizado e tempo separando por estilo de aprendizagem.</t>
  </si>
  <si>
    <t>Descritivos de numero de acertos, aprendizado e tempo. Cálculo da medida de eficiência.</t>
  </si>
  <si>
    <t>Correlação bivariada entre as variáveis dependentes. Sem separar por grupos.</t>
  </si>
  <si>
    <t>Correlação bivariada entre as variáveis dependentes, separando por materiais de aprendizagem.</t>
  </si>
  <si>
    <t>Correlação bivariada entre as variáveis dependentes, separando por materiais de aprendizagem e por estilos de aprendizagem.</t>
  </si>
  <si>
    <t>ANOVA Aprendizagem e Numero de Acertos X Material de aprendizagem</t>
  </si>
  <si>
    <t xml:space="preserve">QP1 - O aprendizado por meio de infográficos é maior do que o aprendizado por meio dos materiais de aprendizagem tradicionais (gráfico+texto e texto puro)? 
Assim, as hipóteses alternativas foram formuladas em favor do uso de infográficos. Ou seja, é suposto que as medidas de aprendizado (∆1, ∆2 e ∆3) sejam maiores para os alunos que utilizaram infográficos do que para os alunos que utilizaram gráficos+texto ou texto puro.
Hipótese Nula: Não existe diferença entre o aprendizado por infográficos, gráficos+texto e texto puro.
H0: Aprendizado (infográfico) = Aprendizado (gráfico+texto) = Aprendizado (texto)
Hipótese Alternativa: Existe diferença entre o aprendizado por infográficos, gráficos+texto e texto puro.
H1: Aprendizado (infográfico) ≠ Aprendizado (gráfico+texto) ≠ Aprendizado (texto)
</t>
  </si>
  <si>
    <t>QP2 - O aprendizado por meio de infográficos é afetado de acordo com a complexidade da visualização apresentada? Além de comparar o aprendizado entre os grupos de acordo com o material de aprendizagem utilizado, as seguintes questões de pesquisa seguintes foram definidas para alcançar o objetivo específico 1.a Identificar a influência de outras variáveis experimentais. A primeira variável experimental a ser testada sobre sua influência na aprendizagem é a complexidade do infográfico.</t>
  </si>
  <si>
    <t>ANOVA Aprendizagem e Numero de Acertos X Complexidade dos Infográficos</t>
  </si>
  <si>
    <t>QP3 - O aprendizado pode ser beneficiado quando um aluno utiliza um formato de material de aprendizagem (infográfico, gráfico+texto, texto) correspondente ao seu estilo de aprendizagem (visual, verbal)? Ao alterar o formato do material de aprendizagem, de texto para infográfico, é preciso considerar a interferência dos estilos de aprendizagem. Alunos visuais podem ter preferências individuais por materiais mais ilustrados e alunos verbais preferirem materiais puramente textuais. A correspondência do material ao estilo pode beneficiar a aprendizagem.</t>
  </si>
  <si>
    <t>ANOVA Aprendizagem e Numero de Acertos X Material de Aprendizagem X Estilos de Aprendizagem</t>
  </si>
  <si>
    <t>QP4 - O formato do material de aprendizagem utilizado (infográfico, gráfico+texto, texto) afeta a percepção de satisfação do aluno com a atividade?</t>
  </si>
  <si>
    <t>ANOVA Material de Aprendizagem X Satisfação</t>
  </si>
  <si>
    <t>ANOVA Material de Aprendizagem X Tempo</t>
  </si>
  <si>
    <t>QP5.2 - O uso do formato de material de aprendizagem (infográfico, gráfico+texto e texto puro) correspondente ao estilo de aprendizagem do aluno afetou o tempo de estudo?</t>
  </si>
  <si>
    <t>ANOVA Material de Aprendizagem X Tempo X Estilo de Aprendizagem</t>
  </si>
  <si>
    <t>QP5.4 - O uso do formato de material de aprendizagem (infográfico, gráfico+texto e texto puro) correspondente ao estilo de aprendizagem afetou a percepção de satisfação do aluno?</t>
  </si>
  <si>
    <t>ANOVA Material de Aprendizagem X Satisfação X Estilo de Aprendizagem</t>
  </si>
  <si>
    <t>QP5.5 - A complexidade do infográfico afetou o tempo que um aluno gastou para estudá-lo?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</si>
</sst>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###0"/>
    <numFmt numFmtId="165" formatCode="####.0"/>
    <numFmt numFmtId="166" formatCode="####.00"/>
    <numFmt numFmtId="167" formatCode="####.000"/>
    <numFmt numFmtId="168" formatCode="####.0000000"/>
    <numFmt numFmtId="169" formatCode="####.00000"/>
    <numFmt numFmtId="170" formatCode="0.000"/>
    <numFmt numFmtId="171" formatCode="####.0000"/>
    <numFmt numFmtId="172" formatCode="####.000000"/>
    <numFmt numFmtId="173" formatCode="####.0%"/>
  </numFmts>
  <fonts count="2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9"/>
      <color indexed="8"/>
      <name val="Arial Bold"/>
    </font>
    <font>
      <sz val="9"/>
      <color indexed="8"/>
      <name val="Arial"/>
    </font>
    <font>
      <sz val="9"/>
      <color rgb="FFFF0000"/>
      <name val="Arial"/>
      <family val="2"/>
    </font>
    <font>
      <sz val="10"/>
      <name val="Arial"/>
      <family val="2"/>
    </font>
    <font>
      <b/>
      <vertAlign val="superscript"/>
      <sz val="9"/>
      <color indexed="8"/>
      <name val="Arial Bold"/>
    </font>
    <font>
      <sz val="9"/>
      <color indexed="8"/>
      <name val="Arial"/>
      <family val="2"/>
    </font>
    <font>
      <sz val="10"/>
      <color rgb="FFFF0000"/>
      <name val="Arial"/>
      <family val="2"/>
    </font>
    <font>
      <b/>
      <sz val="9"/>
      <color rgb="FFFF0000"/>
      <name val="Arial Bold"/>
    </font>
    <font>
      <vertAlign val="superscript"/>
      <sz val="9"/>
      <color indexed="8"/>
      <name val="Arial"/>
      <family val="2"/>
    </font>
    <font>
      <vertAlign val="superscript"/>
      <sz val="9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9"/>
      <color indexed="8"/>
      <name val="Arial"/>
      <family val="2"/>
    </font>
    <font>
      <vertAlign val="superscript"/>
      <sz val="9"/>
      <color indexed="8"/>
      <name val="Arial"/>
    </font>
    <font>
      <vertAlign val="superscript"/>
      <sz val="9"/>
      <name val="Arial"/>
      <family val="2"/>
    </font>
    <font>
      <sz val="9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16">
    <xf numFmtId="0" fontId="0" fillId="0" borderId="0"/>
    <xf numFmtId="0" fontId="1" fillId="0" borderId="1" applyNumberFormat="0" applyFill="0" applyAlignment="0" applyProtection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</cellStyleXfs>
  <cellXfs count="968">
    <xf numFmtId="0" fontId="0" fillId="0" borderId="0" xfId="0"/>
    <xf numFmtId="0" fontId="4" fillId="0" borderId="0" xfId="2"/>
    <xf numFmtId="0" fontId="6" fillId="0" borderId="4" xfId="2" applyFont="1" applyBorder="1" applyAlignment="1">
      <alignment horizontal="center" wrapText="1"/>
    </xf>
    <xf numFmtId="0" fontId="6" fillId="0" borderId="5" xfId="2" applyFont="1" applyBorder="1" applyAlignment="1">
      <alignment horizontal="center" wrapText="1"/>
    </xf>
    <xf numFmtId="0" fontId="6" fillId="0" borderId="6" xfId="2" applyFont="1" applyBorder="1" applyAlignment="1">
      <alignment horizontal="center" wrapText="1"/>
    </xf>
    <xf numFmtId="165" fontId="6" fillId="0" borderId="10" xfId="2" applyNumberFormat="1" applyFont="1" applyBorder="1" applyAlignment="1">
      <alignment horizontal="right" vertical="top"/>
    </xf>
    <xf numFmtId="165" fontId="6" fillId="0" borderId="11" xfId="2" applyNumberFormat="1" applyFont="1" applyBorder="1" applyAlignment="1">
      <alignment horizontal="right" vertical="top"/>
    </xf>
    <xf numFmtId="165" fontId="6" fillId="0" borderId="15" xfId="2" applyNumberFormat="1" applyFont="1" applyBorder="1" applyAlignment="1">
      <alignment horizontal="right" vertical="top"/>
    </xf>
    <xf numFmtId="165" fontId="6" fillId="0" borderId="16" xfId="2" applyNumberFormat="1" applyFont="1" applyBorder="1" applyAlignment="1">
      <alignment horizontal="right" vertical="top"/>
    </xf>
    <xf numFmtId="0" fontId="6" fillId="0" borderId="18" xfId="2" applyFont="1" applyBorder="1" applyAlignment="1">
      <alignment horizontal="left" vertical="top" wrapText="1"/>
    </xf>
    <xf numFmtId="164" fontId="6" fillId="0" borderId="19" xfId="2" applyNumberFormat="1" applyFont="1" applyBorder="1" applyAlignment="1">
      <alignment horizontal="right" vertical="top"/>
    </xf>
    <xf numFmtId="165" fontId="6" fillId="0" borderId="20" xfId="2" applyNumberFormat="1" applyFont="1" applyBorder="1" applyAlignment="1">
      <alignment horizontal="right" vertical="top"/>
    </xf>
    <xf numFmtId="0" fontId="4" fillId="0" borderId="21" xfId="2" applyFont="1" applyBorder="1" applyAlignment="1">
      <alignment horizontal="center" vertical="center"/>
    </xf>
    <xf numFmtId="164" fontId="7" fillId="0" borderId="9" xfId="2" applyNumberFormat="1" applyFont="1" applyBorder="1" applyAlignment="1">
      <alignment horizontal="right" vertical="top"/>
    </xf>
    <xf numFmtId="164" fontId="7" fillId="0" borderId="14" xfId="2" applyNumberFormat="1" applyFont="1" applyBorder="1" applyAlignment="1">
      <alignment horizontal="right" vertical="top"/>
    </xf>
    <xf numFmtId="0" fontId="7" fillId="0" borderId="8" xfId="2" applyFont="1" applyBorder="1" applyAlignment="1">
      <alignment horizontal="left" vertical="top" wrapText="1"/>
    </xf>
    <xf numFmtId="0" fontId="7" fillId="0" borderId="13" xfId="2" applyFont="1" applyBorder="1" applyAlignment="1">
      <alignment horizontal="left" vertical="top" wrapText="1"/>
    </xf>
    <xf numFmtId="0" fontId="8" fillId="0" borderId="0" xfId="3"/>
    <xf numFmtId="0" fontId="10" fillId="0" borderId="4" xfId="3" applyFont="1" applyBorder="1" applyAlignment="1">
      <alignment horizontal="center" wrapText="1"/>
    </xf>
    <xf numFmtId="0" fontId="10" fillId="0" borderId="5" xfId="3" applyFont="1" applyBorder="1" applyAlignment="1">
      <alignment horizontal="center" wrapText="1"/>
    </xf>
    <xf numFmtId="0" fontId="10" fillId="0" borderId="6" xfId="3" applyFont="1" applyBorder="1" applyAlignment="1">
      <alignment horizontal="center" wrapText="1"/>
    </xf>
    <xf numFmtId="0" fontId="10" fillId="0" borderId="8" xfId="3" applyFont="1" applyBorder="1" applyAlignment="1">
      <alignment horizontal="left" vertical="top" wrapText="1"/>
    </xf>
    <xf numFmtId="165" fontId="10" fillId="0" borderId="10" xfId="3" applyNumberFormat="1" applyFont="1" applyBorder="1" applyAlignment="1">
      <alignment horizontal="right" vertical="top"/>
    </xf>
    <xf numFmtId="165" fontId="10" fillId="0" borderId="11" xfId="3" applyNumberFormat="1" applyFont="1" applyBorder="1" applyAlignment="1">
      <alignment horizontal="right" vertical="top"/>
    </xf>
    <xf numFmtId="0" fontId="10" fillId="0" borderId="13" xfId="3" applyFont="1" applyBorder="1" applyAlignment="1">
      <alignment horizontal="left" vertical="top" wrapText="1"/>
    </xf>
    <xf numFmtId="165" fontId="10" fillId="0" borderId="15" xfId="3" applyNumberFormat="1" applyFont="1" applyBorder="1" applyAlignment="1">
      <alignment horizontal="right" vertical="top"/>
    </xf>
    <xf numFmtId="165" fontId="10" fillId="0" borderId="16" xfId="3" applyNumberFormat="1" applyFont="1" applyBorder="1" applyAlignment="1">
      <alignment horizontal="right" vertical="top"/>
    </xf>
    <xf numFmtId="0" fontId="10" fillId="0" borderId="18" xfId="3" applyFont="1" applyBorder="1" applyAlignment="1">
      <alignment horizontal="left" vertical="top" wrapText="1"/>
    </xf>
    <xf numFmtId="164" fontId="10" fillId="0" borderId="19" xfId="3" applyNumberFormat="1" applyFont="1" applyBorder="1" applyAlignment="1">
      <alignment horizontal="right" vertical="top"/>
    </xf>
    <xf numFmtId="165" fontId="10" fillId="0" borderId="20" xfId="3" applyNumberFormat="1" applyFont="1" applyBorder="1" applyAlignment="1">
      <alignment horizontal="right" vertical="top"/>
    </xf>
    <xf numFmtId="0" fontId="8" fillId="0" borderId="21" xfId="3" applyFont="1" applyBorder="1" applyAlignment="1">
      <alignment horizontal="center" vertical="center"/>
    </xf>
    <xf numFmtId="0" fontId="7" fillId="0" borderId="8" xfId="3" applyFont="1" applyBorder="1" applyAlignment="1">
      <alignment horizontal="left" vertical="top" wrapText="1"/>
    </xf>
    <xf numFmtId="164" fontId="7" fillId="0" borderId="9" xfId="3" applyNumberFormat="1" applyFont="1" applyBorder="1" applyAlignment="1">
      <alignment horizontal="right" vertical="top"/>
    </xf>
    <xf numFmtId="0" fontId="7" fillId="0" borderId="13" xfId="3" applyFont="1" applyBorder="1" applyAlignment="1">
      <alignment horizontal="left" vertical="top" wrapText="1"/>
    </xf>
    <xf numFmtId="164" fontId="7" fillId="0" borderId="14" xfId="3" applyNumberFormat="1" applyFont="1" applyBorder="1" applyAlignment="1">
      <alignment horizontal="right" vertical="top"/>
    </xf>
    <xf numFmtId="0" fontId="11" fillId="0" borderId="0" xfId="3" applyFont="1"/>
    <xf numFmtId="164" fontId="10" fillId="0" borderId="24" xfId="3" applyNumberFormat="1" applyFont="1" applyBorder="1" applyAlignment="1">
      <alignment horizontal="right" vertical="top"/>
    </xf>
    <xf numFmtId="164" fontId="10" fillId="0" borderId="25" xfId="3" applyNumberFormat="1" applyFont="1" applyBorder="1" applyAlignment="1">
      <alignment horizontal="right" vertical="top"/>
    </xf>
    <xf numFmtId="166" fontId="10" fillId="0" borderId="25" xfId="3" applyNumberFormat="1" applyFont="1" applyBorder="1" applyAlignment="1">
      <alignment horizontal="right" vertical="top"/>
    </xf>
    <xf numFmtId="167" fontId="10" fillId="0" borderId="25" xfId="3" applyNumberFormat="1" applyFont="1" applyBorder="1" applyAlignment="1">
      <alignment horizontal="right" vertical="top"/>
    </xf>
    <xf numFmtId="166" fontId="10" fillId="0" borderId="26" xfId="3" applyNumberFormat="1" applyFont="1" applyBorder="1" applyAlignment="1">
      <alignment horizontal="right" vertical="top"/>
    </xf>
    <xf numFmtId="166" fontId="7" fillId="0" borderId="25" xfId="3" applyNumberFormat="1" applyFont="1" applyBorder="1" applyAlignment="1">
      <alignment horizontal="right" vertical="top"/>
    </xf>
    <xf numFmtId="164" fontId="7" fillId="0" borderId="25" xfId="3" applyNumberFormat="1" applyFont="1" applyBorder="1" applyAlignment="1">
      <alignment horizontal="right" vertical="top"/>
    </xf>
    <xf numFmtId="0" fontId="8" fillId="0" borderId="0" xfId="4"/>
    <xf numFmtId="0" fontId="5" fillId="0" borderId="7" xfId="4" applyFont="1" applyBorder="1" applyAlignment="1">
      <alignment horizontal="center" vertical="center"/>
    </xf>
    <xf numFmtId="0" fontId="10" fillId="0" borderId="6" xfId="4" applyFont="1" applyBorder="1" applyAlignment="1">
      <alignment horizontal="center" wrapText="1"/>
    </xf>
    <xf numFmtId="0" fontId="8" fillId="0" borderId="16" xfId="4" applyFont="1" applyBorder="1" applyAlignment="1">
      <alignment horizontal="center" vertical="center"/>
    </xf>
    <xf numFmtId="167" fontId="10" fillId="0" borderId="16" xfId="4" applyNumberFormat="1" applyFont="1" applyBorder="1" applyAlignment="1">
      <alignment horizontal="right" vertical="top"/>
    </xf>
    <xf numFmtId="167" fontId="10" fillId="0" borderId="33" xfId="4" applyNumberFormat="1" applyFont="1" applyBorder="1" applyAlignment="1">
      <alignment horizontal="right" vertical="top"/>
    </xf>
    <xf numFmtId="167" fontId="10" fillId="0" borderId="21" xfId="4" applyNumberFormat="1" applyFont="1" applyBorder="1" applyAlignment="1">
      <alignment horizontal="right" vertical="top"/>
    </xf>
    <xf numFmtId="0" fontId="7" fillId="0" borderId="13" xfId="4" applyFont="1" applyBorder="1" applyAlignment="1">
      <alignment horizontal="left" vertical="top" wrapText="1"/>
    </xf>
    <xf numFmtId="167" fontId="7" fillId="0" borderId="11" xfId="4" applyNumberFormat="1" applyFont="1" applyBorder="1" applyAlignment="1">
      <alignment horizontal="right" vertical="top"/>
    </xf>
    <xf numFmtId="167" fontId="7" fillId="0" borderId="37" xfId="4" applyNumberFormat="1" applyFont="1" applyBorder="1" applyAlignment="1">
      <alignment horizontal="right" vertical="top"/>
    </xf>
    <xf numFmtId="0" fontId="11" fillId="0" borderId="16" xfId="4" applyFont="1" applyBorder="1" applyAlignment="1">
      <alignment horizontal="center" vertical="center"/>
    </xf>
    <xf numFmtId="168" fontId="7" fillId="0" borderId="37" xfId="4" applyNumberFormat="1" applyFont="1" applyBorder="1" applyAlignment="1">
      <alignment horizontal="right" vertical="top"/>
    </xf>
    <xf numFmtId="0" fontId="1" fillId="0" borderId="1" xfId="1"/>
    <xf numFmtId="0" fontId="1" fillId="0" borderId="1" xfId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5"/>
    <xf numFmtId="0" fontId="5" fillId="0" borderId="23" xfId="5" applyFont="1" applyBorder="1" applyAlignment="1">
      <alignment horizontal="center" vertical="center"/>
    </xf>
    <xf numFmtId="0" fontId="5" fillId="0" borderId="17" xfId="5" applyFont="1" applyBorder="1" applyAlignment="1">
      <alignment horizontal="center" vertical="center"/>
    </xf>
    <xf numFmtId="0" fontId="10" fillId="0" borderId="46" xfId="5" applyFont="1" applyBorder="1" applyAlignment="1">
      <alignment horizontal="center" wrapText="1"/>
    </xf>
    <xf numFmtId="0" fontId="10" fillId="0" borderId="47" xfId="5" applyFont="1" applyBorder="1" applyAlignment="1">
      <alignment horizontal="center" wrapText="1"/>
    </xf>
    <xf numFmtId="0" fontId="10" fillId="0" borderId="48" xfId="5" applyFont="1" applyBorder="1" applyAlignment="1">
      <alignment horizontal="center" wrapText="1"/>
    </xf>
    <xf numFmtId="0" fontId="10" fillId="0" borderId="8" xfId="5" applyFont="1" applyBorder="1" applyAlignment="1">
      <alignment horizontal="left" vertical="top" wrapText="1"/>
    </xf>
    <xf numFmtId="167" fontId="10" fillId="0" borderId="9" xfId="5" applyNumberFormat="1" applyFont="1" applyBorder="1" applyAlignment="1">
      <alignment horizontal="right" vertical="top"/>
    </xf>
    <xf numFmtId="164" fontId="10" fillId="0" borderId="10" xfId="5" applyNumberFormat="1" applyFont="1" applyBorder="1" applyAlignment="1">
      <alignment horizontal="right" vertical="top"/>
    </xf>
    <xf numFmtId="0" fontId="10" fillId="0" borderId="13" xfId="5" applyFont="1" applyBorder="1" applyAlignment="1">
      <alignment horizontal="left" vertical="top" wrapText="1"/>
    </xf>
    <xf numFmtId="167" fontId="10" fillId="0" borderId="14" xfId="5" applyNumberFormat="1" applyFont="1" applyBorder="1" applyAlignment="1">
      <alignment horizontal="right" vertical="top"/>
    </xf>
    <xf numFmtId="164" fontId="10" fillId="0" borderId="15" xfId="5" applyNumberFormat="1" applyFont="1" applyBorder="1" applyAlignment="1">
      <alignment horizontal="right" vertical="top"/>
    </xf>
    <xf numFmtId="0" fontId="10" fillId="0" borderId="31" xfId="5" applyFont="1" applyBorder="1" applyAlignment="1">
      <alignment horizontal="left" vertical="top" wrapText="1"/>
    </xf>
    <xf numFmtId="167" fontId="10" fillId="0" borderId="32" xfId="5" applyNumberFormat="1" applyFont="1" applyBorder="1" applyAlignment="1">
      <alignment horizontal="right" vertical="top"/>
    </xf>
    <xf numFmtId="164" fontId="10" fillId="0" borderId="49" xfId="5" applyNumberFormat="1" applyFont="1" applyBorder="1" applyAlignment="1">
      <alignment horizontal="right" vertical="top"/>
    </xf>
    <xf numFmtId="0" fontId="10" fillId="0" borderId="35" xfId="5" applyFont="1" applyBorder="1" applyAlignment="1">
      <alignment horizontal="left" vertical="top" wrapText="1"/>
    </xf>
    <xf numFmtId="167" fontId="10" fillId="0" borderId="36" xfId="5" applyNumberFormat="1" applyFont="1" applyBorder="1" applyAlignment="1">
      <alignment horizontal="right" vertical="top"/>
    </xf>
    <xf numFmtId="164" fontId="10" fillId="0" borderId="50" xfId="5" applyNumberFormat="1" applyFont="1" applyBorder="1" applyAlignment="1">
      <alignment horizontal="right" vertical="top"/>
    </xf>
    <xf numFmtId="0" fontId="10" fillId="0" borderId="18" xfId="5" applyFont="1" applyBorder="1" applyAlignment="1">
      <alignment horizontal="left" vertical="top" wrapText="1"/>
    </xf>
    <xf numFmtId="167" fontId="10" fillId="0" borderId="19" xfId="5" applyNumberFormat="1" applyFont="1" applyBorder="1" applyAlignment="1">
      <alignment horizontal="right" vertical="top"/>
    </xf>
    <xf numFmtId="164" fontId="10" fillId="0" borderId="20" xfId="5" applyNumberFormat="1" applyFont="1" applyBorder="1" applyAlignment="1">
      <alignment horizontal="right" vertical="top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0" borderId="0" xfId="6"/>
    <xf numFmtId="0" fontId="5" fillId="0" borderId="7" xfId="6" applyFont="1" applyBorder="1" applyAlignment="1">
      <alignment horizontal="center" vertical="center"/>
    </xf>
    <xf numFmtId="0" fontId="6" fillId="0" borderId="6" xfId="6" applyFont="1" applyBorder="1" applyAlignment="1">
      <alignment horizontal="center" wrapText="1"/>
    </xf>
    <xf numFmtId="168" fontId="6" fillId="0" borderId="11" xfId="6" applyNumberFormat="1" applyFont="1" applyBorder="1" applyAlignment="1">
      <alignment horizontal="right" vertical="top"/>
    </xf>
    <xf numFmtId="0" fontId="6" fillId="0" borderId="13" xfId="6" applyFont="1" applyBorder="1" applyAlignment="1">
      <alignment horizontal="left" vertical="top" wrapText="1"/>
    </xf>
    <xf numFmtId="0" fontId="4" fillId="0" borderId="16" xfId="6" applyFont="1" applyBorder="1" applyAlignment="1">
      <alignment horizontal="center" vertical="center"/>
    </xf>
    <xf numFmtId="167" fontId="6" fillId="0" borderId="16" xfId="6" applyNumberFormat="1" applyFont="1" applyBorder="1" applyAlignment="1">
      <alignment horizontal="right" vertical="top"/>
    </xf>
    <xf numFmtId="167" fontId="6" fillId="0" borderId="33" xfId="6" applyNumberFormat="1" applyFont="1" applyBorder="1" applyAlignment="1">
      <alignment horizontal="right" vertical="top"/>
    </xf>
    <xf numFmtId="168" fontId="6" fillId="0" borderId="37" xfId="6" applyNumberFormat="1" applyFont="1" applyBorder="1" applyAlignment="1">
      <alignment horizontal="right" vertical="top"/>
    </xf>
    <xf numFmtId="167" fontId="6" fillId="0" borderId="21" xfId="6" applyNumberFormat="1" applyFont="1" applyBorder="1" applyAlignment="1">
      <alignment horizontal="right" vertical="top"/>
    </xf>
    <xf numFmtId="0" fontId="8" fillId="0" borderId="0" xfId="7"/>
    <xf numFmtId="0" fontId="5" fillId="0" borderId="7" xfId="7" applyFont="1" applyBorder="1" applyAlignment="1">
      <alignment horizontal="center" vertical="center"/>
    </xf>
    <xf numFmtId="0" fontId="10" fillId="0" borderId="6" xfId="7" applyFont="1" applyBorder="1" applyAlignment="1">
      <alignment horizontal="center" wrapText="1"/>
    </xf>
    <xf numFmtId="0" fontId="10" fillId="0" borderId="13" xfId="7" applyFont="1" applyBorder="1" applyAlignment="1">
      <alignment horizontal="left" vertical="top" wrapText="1"/>
    </xf>
    <xf numFmtId="0" fontId="8" fillId="0" borderId="16" xfId="7" applyFont="1" applyBorder="1" applyAlignment="1">
      <alignment horizontal="center" vertical="center"/>
    </xf>
    <xf numFmtId="167" fontId="10" fillId="0" borderId="16" xfId="7" applyNumberFormat="1" applyFont="1" applyBorder="1" applyAlignment="1">
      <alignment horizontal="right" vertical="top"/>
    </xf>
    <xf numFmtId="167" fontId="10" fillId="0" borderId="33" xfId="7" applyNumberFormat="1" applyFont="1" applyBorder="1" applyAlignment="1">
      <alignment horizontal="right" vertical="top"/>
    </xf>
    <xf numFmtId="167" fontId="10" fillId="0" borderId="21" xfId="7" applyNumberFormat="1" applyFont="1" applyBorder="1" applyAlignment="1">
      <alignment horizontal="right" vertical="top"/>
    </xf>
    <xf numFmtId="169" fontId="7" fillId="0" borderId="11" xfId="7" applyNumberFormat="1" applyFont="1" applyBorder="1" applyAlignment="1">
      <alignment horizontal="right" vertical="top"/>
    </xf>
    <xf numFmtId="169" fontId="7" fillId="0" borderId="37" xfId="7" applyNumberFormat="1" applyFont="1" applyBorder="1" applyAlignment="1">
      <alignment horizontal="right" vertical="top"/>
    </xf>
    <xf numFmtId="170" fontId="10" fillId="0" borderId="4" xfId="7" applyNumberFormat="1" applyFont="1" applyBorder="1" applyAlignment="1">
      <alignment horizontal="center" wrapText="1"/>
    </xf>
    <xf numFmtId="170" fontId="7" fillId="0" borderId="9" xfId="7" applyNumberFormat="1" applyFont="1" applyBorder="1" applyAlignment="1">
      <alignment horizontal="right" vertical="top"/>
    </xf>
    <xf numFmtId="170" fontId="10" fillId="0" borderId="14" xfId="7" applyNumberFormat="1" applyFont="1" applyBorder="1" applyAlignment="1">
      <alignment horizontal="right" vertical="top"/>
    </xf>
    <xf numFmtId="170" fontId="7" fillId="0" borderId="14" xfId="7" applyNumberFormat="1" applyFont="1" applyBorder="1" applyAlignment="1">
      <alignment horizontal="right" vertical="top"/>
    </xf>
    <xf numFmtId="170" fontId="10" fillId="0" borderId="32" xfId="7" applyNumberFormat="1" applyFont="1" applyBorder="1" applyAlignment="1">
      <alignment horizontal="right" vertical="top"/>
    </xf>
    <xf numFmtId="170" fontId="7" fillId="0" borderId="36" xfId="7" applyNumberFormat="1" applyFont="1" applyBorder="1" applyAlignment="1">
      <alignment horizontal="right" vertical="top"/>
    </xf>
    <xf numFmtId="170" fontId="10" fillId="0" borderId="19" xfId="7" applyNumberFormat="1" applyFont="1" applyBorder="1" applyAlignment="1">
      <alignment horizontal="right" vertical="top"/>
    </xf>
    <xf numFmtId="170" fontId="0" fillId="0" borderId="0" xfId="0" applyNumberFormat="1"/>
    <xf numFmtId="170" fontId="6" fillId="0" borderId="4" xfId="6" applyNumberFormat="1" applyFont="1" applyBorder="1" applyAlignment="1">
      <alignment horizontal="center" wrapText="1"/>
    </xf>
    <xf numFmtId="170" fontId="7" fillId="0" borderId="9" xfId="6" applyNumberFormat="1" applyFont="1" applyBorder="1" applyAlignment="1">
      <alignment horizontal="right" vertical="top"/>
    </xf>
    <xf numFmtId="170" fontId="6" fillId="0" borderId="14" xfId="6" applyNumberFormat="1" applyFont="1" applyBorder="1" applyAlignment="1">
      <alignment horizontal="right" vertical="top"/>
    </xf>
    <xf numFmtId="170" fontId="7" fillId="0" borderId="14" xfId="6" applyNumberFormat="1" applyFont="1" applyBorder="1" applyAlignment="1">
      <alignment horizontal="right" vertical="top"/>
    </xf>
    <xf numFmtId="170" fontId="6" fillId="0" borderId="32" xfId="6" applyNumberFormat="1" applyFont="1" applyBorder="1" applyAlignment="1">
      <alignment horizontal="right" vertical="top"/>
    </xf>
    <xf numFmtId="170" fontId="7" fillId="0" borderId="36" xfId="6" applyNumberFormat="1" applyFont="1" applyBorder="1" applyAlignment="1">
      <alignment horizontal="right" vertical="top"/>
    </xf>
    <xf numFmtId="170" fontId="6" fillId="0" borderId="19" xfId="6" applyNumberFormat="1" applyFont="1" applyBorder="1" applyAlignment="1">
      <alignment horizontal="right" vertical="top"/>
    </xf>
    <xf numFmtId="170" fontId="10" fillId="0" borderId="4" xfId="4" applyNumberFormat="1" applyFont="1" applyBorder="1" applyAlignment="1">
      <alignment horizontal="center" wrapText="1"/>
    </xf>
    <xf numFmtId="170" fontId="7" fillId="0" borderId="36" xfId="4" applyNumberFormat="1" applyFont="1" applyBorder="1" applyAlignment="1">
      <alignment horizontal="right" vertical="top"/>
    </xf>
    <xf numFmtId="170" fontId="7" fillId="0" borderId="14" xfId="4" applyNumberFormat="1" applyFont="1" applyBorder="1" applyAlignment="1">
      <alignment horizontal="right" vertical="top"/>
    </xf>
    <xf numFmtId="170" fontId="10" fillId="0" borderId="14" xfId="4" applyNumberFormat="1" applyFont="1" applyBorder="1" applyAlignment="1">
      <alignment horizontal="right" vertical="top"/>
    </xf>
    <xf numFmtId="170" fontId="10" fillId="0" borderId="32" xfId="4" applyNumberFormat="1" applyFont="1" applyBorder="1" applyAlignment="1">
      <alignment horizontal="right" vertical="top"/>
    </xf>
    <xf numFmtId="170" fontId="10" fillId="0" borderId="19" xfId="4" applyNumberFormat="1" applyFont="1" applyBorder="1" applyAlignment="1">
      <alignment horizontal="right" vertical="top"/>
    </xf>
    <xf numFmtId="170" fontId="7" fillId="0" borderId="9" xfId="4" applyNumberFormat="1" applyFont="1" applyBorder="1" applyAlignment="1">
      <alignment horizontal="right" vertical="top"/>
    </xf>
    <xf numFmtId="0" fontId="4" fillId="0" borderId="0" xfId="8"/>
    <xf numFmtId="0" fontId="5" fillId="0" borderId="7" xfId="8" applyFont="1" applyBorder="1" applyAlignment="1">
      <alignment horizontal="center" vertical="center"/>
    </xf>
    <xf numFmtId="0" fontId="6" fillId="0" borderId="13" xfId="8" applyFont="1" applyBorder="1" applyAlignment="1">
      <alignment horizontal="left" vertical="top" wrapText="1"/>
    </xf>
    <xf numFmtId="170" fontId="6" fillId="0" borderId="4" xfId="8" applyNumberFormat="1" applyFont="1" applyBorder="1" applyAlignment="1">
      <alignment horizontal="center" wrapText="1"/>
    </xf>
    <xf numFmtId="170" fontId="6" fillId="0" borderId="6" xfId="8" applyNumberFormat="1" applyFont="1" applyBorder="1" applyAlignment="1">
      <alignment horizontal="center" wrapText="1"/>
    </xf>
    <xf numFmtId="170" fontId="6" fillId="0" borderId="9" xfId="8" applyNumberFormat="1" applyFont="1" applyBorder="1" applyAlignment="1">
      <alignment horizontal="right" vertical="top"/>
    </xf>
    <xf numFmtId="170" fontId="6" fillId="0" borderId="11" xfId="8" applyNumberFormat="1" applyFont="1" applyBorder="1" applyAlignment="1">
      <alignment horizontal="right" vertical="top"/>
    </xf>
    <xf numFmtId="170" fontId="6" fillId="0" borderId="14" xfId="8" applyNumberFormat="1" applyFont="1" applyBorder="1" applyAlignment="1">
      <alignment horizontal="right" vertical="top"/>
    </xf>
    <xf numFmtId="170" fontId="4" fillId="0" borderId="16" xfId="8" applyNumberFormat="1" applyFont="1" applyBorder="1" applyAlignment="1">
      <alignment horizontal="center" vertical="center"/>
    </xf>
    <xf numFmtId="170" fontId="6" fillId="0" borderId="16" xfId="8" applyNumberFormat="1" applyFont="1" applyBorder="1" applyAlignment="1">
      <alignment horizontal="right" vertical="top"/>
    </xf>
    <xf numFmtId="170" fontId="6" fillId="0" borderId="32" xfId="8" applyNumberFormat="1" applyFont="1" applyBorder="1" applyAlignment="1">
      <alignment horizontal="right" vertical="top"/>
    </xf>
    <xf numFmtId="170" fontId="6" fillId="0" borderId="33" xfId="8" applyNumberFormat="1" applyFont="1" applyBorder="1" applyAlignment="1">
      <alignment horizontal="right" vertical="top"/>
    </xf>
    <xf numFmtId="170" fontId="6" fillId="0" borderId="36" xfId="8" applyNumberFormat="1" applyFont="1" applyBorder="1" applyAlignment="1">
      <alignment horizontal="right" vertical="top"/>
    </xf>
    <xf numFmtId="170" fontId="6" fillId="0" borderId="37" xfId="8" applyNumberFormat="1" applyFont="1" applyBorder="1" applyAlignment="1">
      <alignment horizontal="right" vertical="top"/>
    </xf>
    <xf numFmtId="170" fontId="6" fillId="0" borderId="19" xfId="8" applyNumberFormat="1" applyFont="1" applyBorder="1" applyAlignment="1">
      <alignment horizontal="right" vertical="top"/>
    </xf>
    <xf numFmtId="170" fontId="6" fillId="0" borderId="21" xfId="8" applyNumberFormat="1" applyFont="1" applyBorder="1" applyAlignment="1">
      <alignment horizontal="right" vertical="top"/>
    </xf>
    <xf numFmtId="0" fontId="4" fillId="0" borderId="0" xfId="9"/>
    <xf numFmtId="0" fontId="5" fillId="0" borderId="7" xfId="9" applyFont="1" applyBorder="1" applyAlignment="1">
      <alignment horizontal="center" vertical="center"/>
    </xf>
    <xf numFmtId="0" fontId="6" fillId="0" borderId="4" xfId="9" applyFont="1" applyBorder="1" applyAlignment="1">
      <alignment horizontal="center" wrapText="1"/>
    </xf>
    <xf numFmtId="0" fontId="6" fillId="0" borderId="6" xfId="9" applyFont="1" applyBorder="1" applyAlignment="1">
      <alignment horizontal="center" wrapText="1"/>
    </xf>
    <xf numFmtId="168" fontId="6" fillId="0" borderId="11" xfId="9" applyNumberFormat="1" applyFont="1" applyBorder="1" applyAlignment="1">
      <alignment horizontal="right" vertical="top"/>
    </xf>
    <xf numFmtId="0" fontId="6" fillId="0" borderId="13" xfId="9" applyFont="1" applyBorder="1" applyAlignment="1">
      <alignment horizontal="left" vertical="top" wrapText="1"/>
    </xf>
    <xf numFmtId="172" fontId="6" fillId="0" borderId="14" xfId="9" applyNumberFormat="1" applyFont="1" applyBorder="1" applyAlignment="1">
      <alignment horizontal="right" vertical="top"/>
    </xf>
    <xf numFmtId="0" fontId="4" fillId="0" borderId="16" xfId="9" applyFont="1" applyBorder="1" applyAlignment="1">
      <alignment horizontal="center" vertical="center"/>
    </xf>
    <xf numFmtId="167" fontId="6" fillId="0" borderId="14" xfId="9" applyNumberFormat="1" applyFont="1" applyBorder="1" applyAlignment="1">
      <alignment horizontal="right" vertical="top"/>
    </xf>
    <xf numFmtId="171" fontId="6" fillId="0" borderId="14" xfId="9" applyNumberFormat="1" applyFont="1" applyBorder="1" applyAlignment="1">
      <alignment horizontal="right" vertical="top"/>
    </xf>
    <xf numFmtId="167" fontId="6" fillId="0" borderId="16" xfId="9" applyNumberFormat="1" applyFont="1" applyBorder="1" applyAlignment="1">
      <alignment horizontal="right" vertical="top"/>
    </xf>
    <xf numFmtId="167" fontId="6" fillId="0" borderId="32" xfId="9" applyNumberFormat="1" applyFont="1" applyBorder="1" applyAlignment="1">
      <alignment horizontal="right" vertical="top"/>
    </xf>
    <xf numFmtId="167" fontId="6" fillId="0" borderId="33" xfId="9" applyNumberFormat="1" applyFont="1" applyBorder="1" applyAlignment="1">
      <alignment horizontal="right" vertical="top"/>
    </xf>
    <xf numFmtId="168" fontId="6" fillId="0" borderId="37" xfId="9" applyNumberFormat="1" applyFont="1" applyBorder="1" applyAlignment="1">
      <alignment horizontal="right" vertical="top"/>
    </xf>
    <xf numFmtId="167" fontId="6" fillId="0" borderId="19" xfId="9" applyNumberFormat="1" applyFont="1" applyBorder="1" applyAlignment="1">
      <alignment horizontal="right" vertical="top"/>
    </xf>
    <xf numFmtId="167" fontId="6" fillId="0" borderId="21" xfId="9" applyNumberFormat="1" applyFont="1" applyBorder="1" applyAlignment="1">
      <alignment horizontal="right" vertical="top"/>
    </xf>
    <xf numFmtId="172" fontId="7" fillId="0" borderId="9" xfId="9" applyNumberFormat="1" applyFont="1" applyBorder="1" applyAlignment="1">
      <alignment horizontal="right" vertical="top"/>
    </xf>
    <xf numFmtId="168" fontId="7" fillId="0" borderId="14" xfId="9" applyNumberFormat="1" applyFont="1" applyBorder="1" applyAlignment="1">
      <alignment horizontal="right" vertical="top"/>
    </xf>
    <xf numFmtId="172" fontId="7" fillId="0" borderId="36" xfId="9" applyNumberFormat="1" applyFont="1" applyBorder="1" applyAlignment="1">
      <alignment horizontal="right" vertical="top"/>
    </xf>
    <xf numFmtId="0" fontId="3" fillId="0" borderId="0" xfId="0" applyFont="1"/>
    <xf numFmtId="0" fontId="0" fillId="0" borderId="51" xfId="0" applyBorder="1"/>
    <xf numFmtId="0" fontId="3" fillId="5" borderId="51" xfId="0" applyFont="1" applyFill="1" applyBorder="1" applyAlignment="1">
      <alignment horizontal="left"/>
    </xf>
    <xf numFmtId="170" fontId="3" fillId="5" borderId="51" xfId="0" applyNumberFormat="1" applyFont="1" applyFill="1" applyBorder="1" applyAlignment="1">
      <alignment horizontal="left"/>
    </xf>
    <xf numFmtId="0" fontId="3" fillId="0" borderId="51" xfId="0" applyFont="1" applyBorder="1"/>
    <xf numFmtId="0" fontId="17" fillId="0" borderId="51" xfId="0" applyFont="1" applyBorder="1"/>
    <xf numFmtId="170" fontId="2" fillId="0" borderId="51" xfId="0" applyNumberFormat="1" applyFont="1" applyBorder="1"/>
    <xf numFmtId="0" fontId="3" fillId="4" borderId="51" xfId="0" applyFont="1" applyFill="1" applyBorder="1"/>
    <xf numFmtId="0" fontId="10" fillId="0" borderId="6" xfId="10" applyFont="1" applyBorder="1" applyAlignment="1">
      <alignment horizontal="center" wrapText="1"/>
    </xf>
    <xf numFmtId="167" fontId="10" fillId="0" borderId="11" xfId="10" applyNumberFormat="1" applyFont="1" applyBorder="1" applyAlignment="1">
      <alignment horizontal="right" vertical="top"/>
    </xf>
    <xf numFmtId="0" fontId="10" fillId="0" borderId="13" xfId="10" applyFont="1" applyBorder="1" applyAlignment="1">
      <alignment horizontal="left" vertical="top" wrapText="1"/>
    </xf>
    <xf numFmtId="0" fontId="8" fillId="0" borderId="16" xfId="10" applyFont="1" applyBorder="1" applyAlignment="1">
      <alignment horizontal="center" vertical="center"/>
    </xf>
    <xf numFmtId="167" fontId="10" fillId="0" borderId="16" xfId="10" applyNumberFormat="1" applyFont="1" applyBorder="1" applyAlignment="1">
      <alignment horizontal="right" vertical="top"/>
    </xf>
    <xf numFmtId="167" fontId="10" fillId="0" borderId="33" xfId="10" applyNumberFormat="1" applyFont="1" applyBorder="1" applyAlignment="1">
      <alignment horizontal="right" vertical="top"/>
    </xf>
    <xf numFmtId="167" fontId="10" fillId="0" borderId="37" xfId="10" applyNumberFormat="1" applyFont="1" applyBorder="1" applyAlignment="1">
      <alignment horizontal="right" vertical="top"/>
    </xf>
    <xf numFmtId="169" fontId="10" fillId="0" borderId="37" xfId="10" applyNumberFormat="1" applyFont="1" applyBorder="1" applyAlignment="1">
      <alignment horizontal="right" vertical="top"/>
    </xf>
    <xf numFmtId="168" fontId="10" fillId="0" borderId="37" xfId="10" applyNumberFormat="1" applyFont="1" applyBorder="1" applyAlignment="1">
      <alignment horizontal="right" vertical="top"/>
    </xf>
    <xf numFmtId="167" fontId="10" fillId="0" borderId="21" xfId="10" applyNumberFormat="1" applyFont="1" applyBorder="1" applyAlignment="1">
      <alignment horizontal="right" vertical="top"/>
    </xf>
    <xf numFmtId="170" fontId="10" fillId="0" borderId="4" xfId="10" applyNumberFormat="1" applyFont="1" applyBorder="1" applyAlignment="1">
      <alignment horizontal="center" wrapText="1"/>
    </xf>
    <xf numFmtId="170" fontId="10" fillId="7" borderId="9" xfId="10" applyNumberFormat="1" applyFont="1" applyFill="1" applyBorder="1" applyAlignment="1">
      <alignment horizontal="right" vertical="top"/>
    </xf>
    <xf numFmtId="170" fontId="10" fillId="0" borderId="14" xfId="10" applyNumberFormat="1" applyFont="1" applyBorder="1" applyAlignment="1">
      <alignment horizontal="right" vertical="top"/>
    </xf>
    <xf numFmtId="170" fontId="10" fillId="7" borderId="14" xfId="10" applyNumberFormat="1" applyFont="1" applyFill="1" applyBorder="1" applyAlignment="1">
      <alignment horizontal="right" vertical="top"/>
    </xf>
    <xf numFmtId="170" fontId="10" fillId="0" borderId="32" xfId="10" applyNumberFormat="1" applyFont="1" applyBorder="1" applyAlignment="1">
      <alignment horizontal="right" vertical="top"/>
    </xf>
    <xf numFmtId="170" fontId="10" fillId="7" borderId="36" xfId="10" applyNumberFormat="1" applyFont="1" applyFill="1" applyBorder="1" applyAlignment="1">
      <alignment horizontal="right" vertical="top"/>
    </xf>
    <xf numFmtId="170" fontId="10" fillId="0" borderId="19" xfId="10" applyNumberFormat="1" applyFont="1" applyBorder="1" applyAlignment="1">
      <alignment horizontal="right" vertical="top"/>
    </xf>
    <xf numFmtId="0" fontId="8" fillId="0" borderId="0" xfId="11"/>
    <xf numFmtId="0" fontId="5" fillId="0" borderId="7" xfId="11" applyFont="1" applyBorder="1" applyAlignment="1">
      <alignment horizontal="center" vertical="center"/>
    </xf>
    <xf numFmtId="0" fontId="10" fillId="0" borderId="6" xfId="11" applyFont="1" applyBorder="1" applyAlignment="1">
      <alignment horizontal="center" wrapText="1"/>
    </xf>
    <xf numFmtId="169" fontId="10" fillId="0" borderId="11" xfId="11" applyNumberFormat="1" applyFont="1" applyBorder="1" applyAlignment="1">
      <alignment horizontal="right" vertical="top"/>
    </xf>
    <xf numFmtId="0" fontId="10" fillId="0" borderId="13" xfId="11" applyFont="1" applyBorder="1" applyAlignment="1">
      <alignment horizontal="left" vertical="top" wrapText="1"/>
    </xf>
    <xf numFmtId="0" fontId="8" fillId="0" borderId="16" xfId="11" applyFont="1" applyBorder="1" applyAlignment="1">
      <alignment horizontal="center" vertical="center"/>
    </xf>
    <xf numFmtId="167" fontId="10" fillId="0" borderId="16" xfId="11" applyNumberFormat="1" applyFont="1" applyBorder="1" applyAlignment="1">
      <alignment horizontal="right" vertical="top"/>
    </xf>
    <xf numFmtId="167" fontId="10" fillId="0" borderId="33" xfId="11" applyNumberFormat="1" applyFont="1" applyBorder="1" applyAlignment="1">
      <alignment horizontal="right" vertical="top"/>
    </xf>
    <xf numFmtId="169" fontId="10" fillId="0" borderId="37" xfId="11" applyNumberFormat="1" applyFont="1" applyBorder="1" applyAlignment="1">
      <alignment horizontal="right" vertical="top"/>
    </xf>
    <xf numFmtId="167" fontId="10" fillId="0" borderId="21" xfId="11" applyNumberFormat="1" applyFont="1" applyBorder="1" applyAlignment="1">
      <alignment horizontal="right" vertical="top"/>
    </xf>
    <xf numFmtId="0" fontId="10" fillId="0" borderId="46" xfId="11" applyFont="1" applyBorder="1" applyAlignment="1">
      <alignment horizontal="center" wrapText="1"/>
    </xf>
    <xf numFmtId="0" fontId="10" fillId="0" borderId="47" xfId="11" applyFont="1" applyBorder="1" applyAlignment="1">
      <alignment horizontal="center" wrapText="1"/>
    </xf>
    <xf numFmtId="0" fontId="10" fillId="0" borderId="48" xfId="11" applyFont="1" applyBorder="1" applyAlignment="1">
      <alignment horizontal="center" wrapText="1"/>
    </xf>
    <xf numFmtId="0" fontId="10" fillId="0" borderId="8" xfId="11" applyFont="1" applyBorder="1" applyAlignment="1">
      <alignment horizontal="left" vertical="top" wrapText="1"/>
    </xf>
    <xf numFmtId="164" fontId="10" fillId="0" borderId="9" xfId="11" applyNumberFormat="1" applyFont="1" applyBorder="1" applyAlignment="1">
      <alignment horizontal="right" vertical="top"/>
    </xf>
    <xf numFmtId="173" fontId="10" fillId="0" borderId="10" xfId="11" applyNumberFormat="1" applyFont="1" applyBorder="1" applyAlignment="1">
      <alignment horizontal="right" vertical="top"/>
    </xf>
    <xf numFmtId="164" fontId="10" fillId="0" borderId="10" xfId="11" applyNumberFormat="1" applyFont="1" applyBorder="1" applyAlignment="1">
      <alignment horizontal="right" vertical="top"/>
    </xf>
    <xf numFmtId="173" fontId="10" fillId="0" borderId="11" xfId="11" applyNumberFormat="1" applyFont="1" applyBorder="1" applyAlignment="1">
      <alignment horizontal="right" vertical="top"/>
    </xf>
    <xf numFmtId="164" fontId="10" fillId="0" borderId="14" xfId="11" applyNumberFormat="1" applyFont="1" applyBorder="1" applyAlignment="1">
      <alignment horizontal="right" vertical="top"/>
    </xf>
    <xf numFmtId="173" fontId="10" fillId="0" borderId="15" xfId="11" applyNumberFormat="1" applyFont="1" applyBorder="1" applyAlignment="1">
      <alignment horizontal="right" vertical="top"/>
    </xf>
    <xf numFmtId="164" fontId="10" fillId="0" borderId="15" xfId="11" applyNumberFormat="1" applyFont="1" applyBorder="1" applyAlignment="1">
      <alignment horizontal="right" vertical="top"/>
    </xf>
    <xf numFmtId="173" fontId="10" fillId="0" borderId="16" xfId="11" applyNumberFormat="1" applyFont="1" applyBorder="1" applyAlignment="1">
      <alignment horizontal="right" vertical="top"/>
    </xf>
    <xf numFmtId="0" fontId="10" fillId="0" borderId="31" xfId="11" applyFont="1" applyBorder="1" applyAlignment="1">
      <alignment horizontal="left" vertical="top" wrapText="1"/>
    </xf>
    <xf numFmtId="164" fontId="10" fillId="0" borderId="32" xfId="11" applyNumberFormat="1" applyFont="1" applyBorder="1" applyAlignment="1">
      <alignment horizontal="right" vertical="top"/>
    </xf>
    <xf numFmtId="173" fontId="10" fillId="0" borderId="49" xfId="11" applyNumberFormat="1" applyFont="1" applyBorder="1" applyAlignment="1">
      <alignment horizontal="right" vertical="top"/>
    </xf>
    <xf numFmtId="164" fontId="10" fillId="0" borderId="49" xfId="11" applyNumberFormat="1" applyFont="1" applyBorder="1" applyAlignment="1">
      <alignment horizontal="right" vertical="top"/>
    </xf>
    <xf numFmtId="173" fontId="10" fillId="0" borderId="33" xfId="11" applyNumberFormat="1" applyFont="1" applyBorder="1" applyAlignment="1">
      <alignment horizontal="right" vertical="top"/>
    </xf>
    <xf numFmtId="0" fontId="10" fillId="0" borderId="35" xfId="11" applyFont="1" applyBorder="1" applyAlignment="1">
      <alignment horizontal="left" vertical="top" wrapText="1"/>
    </xf>
    <xf numFmtId="164" fontId="10" fillId="0" borderId="36" xfId="11" applyNumberFormat="1" applyFont="1" applyBorder="1" applyAlignment="1">
      <alignment horizontal="right" vertical="top"/>
    </xf>
    <xf numFmtId="173" fontId="10" fillId="0" borderId="50" xfId="11" applyNumberFormat="1" applyFont="1" applyBorder="1" applyAlignment="1">
      <alignment horizontal="right" vertical="top"/>
    </xf>
    <xf numFmtId="164" fontId="10" fillId="0" borderId="50" xfId="11" applyNumberFormat="1" applyFont="1" applyBorder="1" applyAlignment="1">
      <alignment horizontal="right" vertical="top"/>
    </xf>
    <xf numFmtId="173" fontId="10" fillId="0" borderId="37" xfId="11" applyNumberFormat="1" applyFont="1" applyBorder="1" applyAlignment="1">
      <alignment horizontal="right" vertical="top"/>
    </xf>
    <xf numFmtId="0" fontId="10" fillId="0" borderId="18" xfId="11" applyFont="1" applyBorder="1" applyAlignment="1">
      <alignment horizontal="left" vertical="top" wrapText="1"/>
    </xf>
    <xf numFmtId="164" fontId="10" fillId="0" borderId="19" xfId="11" applyNumberFormat="1" applyFont="1" applyBorder="1" applyAlignment="1">
      <alignment horizontal="right" vertical="top"/>
    </xf>
    <xf numFmtId="173" fontId="10" fillId="0" borderId="20" xfId="11" applyNumberFormat="1" applyFont="1" applyBorder="1" applyAlignment="1">
      <alignment horizontal="right" vertical="top"/>
    </xf>
    <xf numFmtId="164" fontId="10" fillId="0" borderId="20" xfId="11" applyNumberFormat="1" applyFont="1" applyBorder="1" applyAlignment="1">
      <alignment horizontal="right" vertical="top"/>
    </xf>
    <xf numFmtId="173" fontId="10" fillId="0" borderId="21" xfId="11" applyNumberFormat="1" applyFont="1" applyBorder="1" applyAlignment="1">
      <alignment horizontal="right" vertical="top"/>
    </xf>
    <xf numFmtId="170" fontId="10" fillId="0" borderId="4" xfId="11" applyNumberFormat="1" applyFont="1" applyBorder="1" applyAlignment="1">
      <alignment horizontal="center" wrapText="1"/>
    </xf>
    <xf numFmtId="170" fontId="10" fillId="7" borderId="9" xfId="11" applyNumberFormat="1" applyFont="1" applyFill="1" applyBorder="1" applyAlignment="1">
      <alignment horizontal="right" vertical="top"/>
    </xf>
    <xf numFmtId="170" fontId="10" fillId="0" borderId="14" xfId="11" applyNumberFormat="1" applyFont="1" applyBorder="1" applyAlignment="1">
      <alignment horizontal="right" vertical="top"/>
    </xf>
    <xf numFmtId="170" fontId="10" fillId="7" borderId="14" xfId="11" applyNumberFormat="1" applyFont="1" applyFill="1" applyBorder="1" applyAlignment="1">
      <alignment horizontal="right" vertical="top"/>
    </xf>
    <xf numFmtId="170" fontId="10" fillId="0" borderId="32" xfId="11" applyNumberFormat="1" applyFont="1" applyBorder="1" applyAlignment="1">
      <alignment horizontal="right" vertical="top"/>
    </xf>
    <xf numFmtId="170" fontId="10" fillId="7" borderId="36" xfId="11" applyNumberFormat="1" applyFont="1" applyFill="1" applyBorder="1" applyAlignment="1">
      <alignment horizontal="right" vertical="top"/>
    </xf>
    <xf numFmtId="170" fontId="10" fillId="0" borderId="19" xfId="11" applyNumberFormat="1" applyFont="1" applyBorder="1" applyAlignment="1">
      <alignment horizontal="right" vertical="top"/>
    </xf>
    <xf numFmtId="0" fontId="4" fillId="0" borderId="0" xfId="12"/>
    <xf numFmtId="0" fontId="4" fillId="0" borderId="2" xfId="12" applyFont="1" applyBorder="1" applyAlignment="1">
      <alignment horizontal="center" vertical="center" wrapText="1"/>
    </xf>
    <xf numFmtId="0" fontId="6" fillId="0" borderId="4" xfId="12" applyFont="1" applyBorder="1" applyAlignment="1">
      <alignment horizontal="center" wrapText="1"/>
    </xf>
    <xf numFmtId="0" fontId="6" fillId="0" borderId="5" xfId="12" applyFont="1" applyBorder="1" applyAlignment="1">
      <alignment horizontal="center" wrapText="1"/>
    </xf>
    <xf numFmtId="0" fontId="6" fillId="0" borderId="6" xfId="12" applyFont="1" applyBorder="1" applyAlignment="1">
      <alignment horizontal="center" wrapText="1"/>
    </xf>
    <xf numFmtId="0" fontId="6" fillId="0" borderId="24" xfId="12" applyFont="1" applyBorder="1" applyAlignment="1">
      <alignment horizontal="left" vertical="top" wrapText="1"/>
    </xf>
    <xf numFmtId="166" fontId="6" fillId="0" borderId="9" xfId="12" applyNumberFormat="1" applyFont="1" applyBorder="1" applyAlignment="1">
      <alignment horizontal="right" vertical="top"/>
    </xf>
    <xf numFmtId="167" fontId="6" fillId="0" borderId="10" xfId="12" applyNumberFormat="1" applyFont="1" applyBorder="1" applyAlignment="1">
      <alignment horizontal="right" vertical="top"/>
    </xf>
    <xf numFmtId="164" fontId="6" fillId="0" borderId="11" xfId="12" applyNumberFormat="1" applyFont="1" applyBorder="1" applyAlignment="1">
      <alignment horizontal="right" vertical="top"/>
    </xf>
    <xf numFmtId="0" fontId="6" fillId="0" borderId="25" xfId="12" applyFont="1" applyBorder="1" applyAlignment="1">
      <alignment horizontal="left" vertical="top" wrapText="1"/>
    </xf>
    <xf numFmtId="166" fontId="6" fillId="0" borderId="14" xfId="12" applyNumberFormat="1" applyFont="1" applyBorder="1" applyAlignment="1">
      <alignment horizontal="right" vertical="top"/>
    </xf>
    <xf numFmtId="167" fontId="6" fillId="0" borderId="15" xfId="12" applyNumberFormat="1" applyFont="1" applyBorder="1" applyAlignment="1">
      <alignment horizontal="right" vertical="top"/>
    </xf>
    <xf numFmtId="164" fontId="6" fillId="0" borderId="16" xfId="12" applyNumberFormat="1" applyFont="1" applyBorder="1" applyAlignment="1">
      <alignment horizontal="right" vertical="top"/>
    </xf>
    <xf numFmtId="171" fontId="6" fillId="0" borderId="14" xfId="12" applyNumberFormat="1" applyFont="1" applyBorder="1" applyAlignment="1">
      <alignment horizontal="right" vertical="top"/>
    </xf>
    <xf numFmtId="169" fontId="6" fillId="0" borderId="15" xfId="12" applyNumberFormat="1" applyFont="1" applyBorder="1" applyAlignment="1">
      <alignment horizontal="right" vertical="top"/>
    </xf>
    <xf numFmtId="172" fontId="6" fillId="0" borderId="14" xfId="12" applyNumberFormat="1" applyFont="1" applyBorder="1" applyAlignment="1">
      <alignment horizontal="right" vertical="top"/>
    </xf>
    <xf numFmtId="168" fontId="6" fillId="0" borderId="15" xfId="12" applyNumberFormat="1" applyFont="1" applyBorder="1" applyAlignment="1">
      <alignment horizontal="right" vertical="top"/>
    </xf>
    <xf numFmtId="0" fontId="6" fillId="0" borderId="26" xfId="12" applyFont="1" applyBorder="1" applyAlignment="1">
      <alignment horizontal="left" vertical="top" wrapText="1"/>
    </xf>
    <xf numFmtId="172" fontId="6" fillId="0" borderId="19" xfId="12" applyNumberFormat="1" applyFont="1" applyBorder="1" applyAlignment="1">
      <alignment horizontal="right" vertical="top"/>
    </xf>
    <xf numFmtId="168" fontId="6" fillId="0" borderId="20" xfId="12" applyNumberFormat="1" applyFont="1" applyBorder="1" applyAlignment="1">
      <alignment horizontal="right" vertical="top"/>
    </xf>
    <xf numFmtId="164" fontId="6" fillId="0" borderId="21" xfId="12" applyNumberFormat="1" applyFont="1" applyBorder="1" applyAlignment="1">
      <alignment horizontal="right" vertical="top"/>
    </xf>
    <xf numFmtId="0" fontId="6" fillId="0" borderId="8" xfId="12" applyFont="1" applyBorder="1" applyAlignment="1">
      <alignment horizontal="left" vertical="top" wrapText="1"/>
    </xf>
    <xf numFmtId="167" fontId="6" fillId="0" borderId="11" xfId="12" applyNumberFormat="1" applyFont="1" applyBorder="1" applyAlignment="1">
      <alignment horizontal="right" vertical="top"/>
    </xf>
    <xf numFmtId="0" fontId="6" fillId="0" borderId="13" xfId="12" applyFont="1" applyBorder="1" applyAlignment="1">
      <alignment horizontal="left" vertical="top" wrapText="1"/>
    </xf>
    <xf numFmtId="167" fontId="6" fillId="0" borderId="16" xfId="12" applyNumberFormat="1" applyFont="1" applyBorder="1" applyAlignment="1">
      <alignment horizontal="right" vertical="top"/>
    </xf>
    <xf numFmtId="0" fontId="6" fillId="0" borderId="31" xfId="12" applyFont="1" applyBorder="1" applyAlignment="1">
      <alignment horizontal="left" vertical="top" wrapText="1"/>
    </xf>
    <xf numFmtId="164" fontId="6" fillId="0" borderId="32" xfId="12" applyNumberFormat="1" applyFont="1" applyBorder="1" applyAlignment="1">
      <alignment horizontal="right" vertical="top"/>
    </xf>
    <xf numFmtId="164" fontId="6" fillId="0" borderId="49" xfId="12" applyNumberFormat="1" applyFont="1" applyBorder="1" applyAlignment="1">
      <alignment horizontal="right" vertical="top"/>
    </xf>
    <xf numFmtId="164" fontId="6" fillId="0" borderId="33" xfId="12" applyNumberFormat="1" applyFont="1" applyBorder="1" applyAlignment="1">
      <alignment horizontal="right" vertical="top"/>
    </xf>
    <xf numFmtId="0" fontId="6" fillId="0" borderId="35" xfId="12" applyFont="1" applyBorder="1" applyAlignment="1">
      <alignment horizontal="left" vertical="top" wrapText="1"/>
    </xf>
    <xf numFmtId="167" fontId="6" fillId="0" borderId="36" xfId="12" applyNumberFormat="1" applyFont="1" applyBorder="1" applyAlignment="1">
      <alignment horizontal="right" vertical="top"/>
    </xf>
    <xf numFmtId="167" fontId="19" fillId="0" borderId="50" xfId="12" applyNumberFormat="1" applyFont="1" applyBorder="1" applyAlignment="1">
      <alignment horizontal="right" vertical="top"/>
    </xf>
    <xf numFmtId="167" fontId="6" fillId="0" borderId="50" xfId="12" applyNumberFormat="1" applyFont="1" applyBorder="1" applyAlignment="1">
      <alignment horizontal="right" vertical="top"/>
    </xf>
    <xf numFmtId="167" fontId="6" fillId="0" borderId="37" xfId="12" applyNumberFormat="1" applyFont="1" applyBorder="1" applyAlignment="1">
      <alignment horizontal="right" vertical="top"/>
    </xf>
    <xf numFmtId="167" fontId="6" fillId="0" borderId="14" xfId="12" applyNumberFormat="1" applyFont="1" applyBorder="1" applyAlignment="1">
      <alignment horizontal="right" vertical="top"/>
    </xf>
    <xf numFmtId="167" fontId="19" fillId="0" borderId="36" xfId="12" applyNumberFormat="1" applyFont="1" applyBorder="1" applyAlignment="1">
      <alignment horizontal="right" vertical="top"/>
    </xf>
    <xf numFmtId="0" fontId="6" fillId="0" borderId="18" xfId="12" applyFont="1" applyBorder="1" applyAlignment="1">
      <alignment horizontal="left" vertical="top" wrapText="1"/>
    </xf>
    <xf numFmtId="164" fontId="6" fillId="0" borderId="19" xfId="12" applyNumberFormat="1" applyFont="1" applyBorder="1" applyAlignment="1">
      <alignment horizontal="right" vertical="top"/>
    </xf>
    <xf numFmtId="164" fontId="6" fillId="0" borderId="20" xfId="12" applyNumberFormat="1" applyFont="1" applyBorder="1" applyAlignment="1">
      <alignment horizontal="right" vertical="top"/>
    </xf>
    <xf numFmtId="167" fontId="19" fillId="2" borderId="10" xfId="12" applyNumberFormat="1" applyFont="1" applyFill="1" applyBorder="1" applyAlignment="1">
      <alignment horizontal="right" vertical="top"/>
    </xf>
    <xf numFmtId="167" fontId="6" fillId="2" borderId="15" xfId="12" applyNumberFormat="1" applyFont="1" applyFill="1" applyBorder="1" applyAlignment="1">
      <alignment horizontal="right" vertical="top"/>
    </xf>
    <xf numFmtId="164" fontId="6" fillId="2" borderId="49" xfId="12" applyNumberFormat="1" applyFont="1" applyFill="1" applyBorder="1" applyAlignment="1">
      <alignment horizontal="right" vertical="top"/>
    </xf>
    <xf numFmtId="167" fontId="19" fillId="2" borderId="50" xfId="12" applyNumberFormat="1" applyFont="1" applyFill="1" applyBorder="1" applyAlignment="1">
      <alignment horizontal="right" vertical="top"/>
    </xf>
    <xf numFmtId="164" fontId="6" fillId="8" borderId="9" xfId="12" applyNumberFormat="1" applyFont="1" applyFill="1" applyBorder="1" applyAlignment="1">
      <alignment horizontal="right" vertical="top"/>
    </xf>
    <xf numFmtId="0" fontId="4" fillId="8" borderId="14" xfId="12" applyFont="1" applyFill="1" applyBorder="1" applyAlignment="1">
      <alignment horizontal="center" vertical="center"/>
    </xf>
    <xf numFmtId="164" fontId="6" fillId="8" borderId="32" xfId="12" applyNumberFormat="1" applyFont="1" applyFill="1" applyBorder="1" applyAlignment="1">
      <alignment horizontal="right" vertical="top"/>
    </xf>
    <xf numFmtId="164" fontId="6" fillId="8" borderId="50" xfId="12" applyNumberFormat="1" applyFont="1" applyFill="1" applyBorder="1" applyAlignment="1">
      <alignment horizontal="right" vertical="top"/>
    </xf>
    <xf numFmtId="0" fontId="4" fillId="8" borderId="15" xfId="12" applyFont="1" applyFill="1" applyBorder="1" applyAlignment="1">
      <alignment horizontal="center" vertical="center"/>
    </xf>
    <xf numFmtId="164" fontId="6" fillId="8" borderId="49" xfId="12" applyNumberFormat="1" applyFont="1" applyFill="1" applyBorder="1" applyAlignment="1">
      <alignment horizontal="right" vertical="top"/>
    </xf>
    <xf numFmtId="164" fontId="6" fillId="8" borderId="37" xfId="12" applyNumberFormat="1" applyFont="1" applyFill="1" applyBorder="1" applyAlignment="1">
      <alignment horizontal="right" vertical="top"/>
    </xf>
    <xf numFmtId="0" fontId="4" fillId="8" borderId="16" xfId="12" applyFont="1" applyFill="1" applyBorder="1" applyAlignment="1">
      <alignment horizontal="center" vertical="center"/>
    </xf>
    <xf numFmtId="164" fontId="6" fillId="8" borderId="21" xfId="12" applyNumberFormat="1" applyFont="1" applyFill="1" applyBorder="1" applyAlignment="1">
      <alignment horizontal="right" vertical="top"/>
    </xf>
    <xf numFmtId="167" fontId="19" fillId="2" borderId="37" xfId="12" applyNumberFormat="1" applyFont="1" applyFill="1" applyBorder="1" applyAlignment="1">
      <alignment horizontal="right" vertical="top"/>
    </xf>
    <xf numFmtId="167" fontId="6" fillId="2" borderId="16" xfId="12" applyNumberFormat="1" applyFont="1" applyFill="1" applyBorder="1" applyAlignment="1">
      <alignment horizontal="right" vertical="top"/>
    </xf>
    <xf numFmtId="164" fontId="6" fillId="2" borderId="33" xfId="12" applyNumberFormat="1" applyFont="1" applyFill="1" applyBorder="1" applyAlignment="1">
      <alignment horizontal="right" vertical="top"/>
    </xf>
    <xf numFmtId="167" fontId="19" fillId="10" borderId="50" xfId="12" applyNumberFormat="1" applyFont="1" applyFill="1" applyBorder="1" applyAlignment="1">
      <alignment horizontal="right" vertical="top"/>
    </xf>
    <xf numFmtId="167" fontId="6" fillId="10" borderId="15" xfId="12" applyNumberFormat="1" applyFont="1" applyFill="1" applyBorder="1" applyAlignment="1">
      <alignment horizontal="right" vertical="top"/>
    </xf>
    <xf numFmtId="164" fontId="6" fillId="10" borderId="49" xfId="12" applyNumberFormat="1" applyFont="1" applyFill="1" applyBorder="1" applyAlignment="1">
      <alignment horizontal="right" vertical="top"/>
    </xf>
    <xf numFmtId="167" fontId="19" fillId="10" borderId="10" xfId="12" applyNumberFormat="1" applyFont="1" applyFill="1" applyBorder="1" applyAlignment="1">
      <alignment horizontal="right" vertical="top"/>
    </xf>
    <xf numFmtId="0" fontId="6" fillId="11" borderId="5" xfId="12" applyFont="1" applyFill="1" applyBorder="1" applyAlignment="1">
      <alignment horizontal="center" wrapText="1"/>
    </xf>
    <xf numFmtId="0" fontId="6" fillId="11" borderId="6" xfId="12" applyFont="1" applyFill="1" applyBorder="1" applyAlignment="1">
      <alignment horizontal="center" wrapText="1"/>
    </xf>
    <xf numFmtId="167" fontId="7" fillId="2" borderId="15" xfId="12" applyNumberFormat="1" applyFont="1" applyFill="1" applyBorder="1" applyAlignment="1">
      <alignment horizontal="right" vertical="top"/>
    </xf>
    <xf numFmtId="164" fontId="7" fillId="2" borderId="49" xfId="12" applyNumberFormat="1" applyFont="1" applyFill="1" applyBorder="1" applyAlignment="1">
      <alignment horizontal="right" vertical="top"/>
    </xf>
    <xf numFmtId="167" fontId="20" fillId="2" borderId="10" xfId="12" applyNumberFormat="1" applyFont="1" applyFill="1" applyBorder="1" applyAlignment="1">
      <alignment horizontal="right" vertical="top"/>
    </xf>
    <xf numFmtId="167" fontId="21" fillId="2" borderId="15" xfId="12" applyNumberFormat="1" applyFont="1" applyFill="1" applyBorder="1" applyAlignment="1">
      <alignment horizontal="right" vertical="top"/>
    </xf>
    <xf numFmtId="164" fontId="21" fillId="2" borderId="49" xfId="12" applyNumberFormat="1" applyFont="1" applyFill="1" applyBorder="1" applyAlignment="1">
      <alignment horizontal="right" vertical="top"/>
    </xf>
    <xf numFmtId="167" fontId="14" fillId="2" borderId="50" xfId="12" applyNumberFormat="1" applyFont="1" applyFill="1" applyBorder="1" applyAlignment="1">
      <alignment horizontal="right" vertical="top"/>
    </xf>
    <xf numFmtId="167" fontId="14" fillId="10" borderId="50" xfId="12" applyNumberFormat="1" applyFont="1" applyFill="1" applyBorder="1" applyAlignment="1">
      <alignment horizontal="right" vertical="top"/>
    </xf>
    <xf numFmtId="167" fontId="7" fillId="10" borderId="15" xfId="12" applyNumberFormat="1" applyFont="1" applyFill="1" applyBorder="1" applyAlignment="1">
      <alignment horizontal="right" vertical="top"/>
    </xf>
    <xf numFmtId="164" fontId="7" fillId="10" borderId="49" xfId="12" applyNumberFormat="1" applyFont="1" applyFill="1" applyBorder="1" applyAlignment="1">
      <alignment horizontal="right" vertical="top"/>
    </xf>
    <xf numFmtId="0" fontId="10" fillId="0" borderId="4" xfId="13" applyFont="1" applyBorder="1" applyAlignment="1">
      <alignment horizontal="center" wrapText="1"/>
    </xf>
    <xf numFmtId="0" fontId="10" fillId="0" borderId="5" xfId="13" applyFont="1" applyBorder="1" applyAlignment="1">
      <alignment horizontal="center" wrapText="1"/>
    </xf>
    <xf numFmtId="0" fontId="10" fillId="0" borderId="6" xfId="13" applyFont="1" applyBorder="1" applyAlignment="1">
      <alignment horizontal="center" wrapText="1"/>
    </xf>
    <xf numFmtId="0" fontId="10" fillId="0" borderId="8" xfId="13" applyFont="1" applyBorder="1" applyAlignment="1">
      <alignment horizontal="left" vertical="top" wrapText="1"/>
    </xf>
    <xf numFmtId="166" fontId="10" fillId="0" borderId="9" xfId="13" applyNumberFormat="1" applyFont="1" applyBorder="1" applyAlignment="1">
      <alignment horizontal="right" vertical="top"/>
    </xf>
    <xf numFmtId="167" fontId="10" fillId="0" borderId="10" xfId="13" applyNumberFormat="1" applyFont="1" applyBorder="1" applyAlignment="1">
      <alignment horizontal="right" vertical="top"/>
    </xf>
    <xf numFmtId="164" fontId="10" fillId="0" borderId="11" xfId="13" applyNumberFormat="1" applyFont="1" applyBorder="1" applyAlignment="1">
      <alignment horizontal="right" vertical="top"/>
    </xf>
    <xf numFmtId="0" fontId="10" fillId="0" borderId="13" xfId="13" applyFont="1" applyBorder="1" applyAlignment="1">
      <alignment horizontal="left" vertical="top" wrapText="1"/>
    </xf>
    <xf numFmtId="166" fontId="10" fillId="0" borderId="14" xfId="13" applyNumberFormat="1" applyFont="1" applyBorder="1" applyAlignment="1">
      <alignment horizontal="right" vertical="top"/>
    </xf>
    <xf numFmtId="167" fontId="10" fillId="0" borderId="15" xfId="13" applyNumberFormat="1" applyFont="1" applyBorder="1" applyAlignment="1">
      <alignment horizontal="right" vertical="top"/>
    </xf>
    <xf numFmtId="164" fontId="10" fillId="0" borderId="16" xfId="13" applyNumberFormat="1" applyFont="1" applyBorder="1" applyAlignment="1">
      <alignment horizontal="right" vertical="top"/>
    </xf>
    <xf numFmtId="171" fontId="10" fillId="0" borderId="14" xfId="13" applyNumberFormat="1" applyFont="1" applyBorder="1" applyAlignment="1">
      <alignment horizontal="right" vertical="top"/>
    </xf>
    <xf numFmtId="169" fontId="10" fillId="0" borderId="15" xfId="13" applyNumberFormat="1" applyFont="1" applyBorder="1" applyAlignment="1">
      <alignment horizontal="right" vertical="top"/>
    </xf>
    <xf numFmtId="172" fontId="10" fillId="0" borderId="14" xfId="13" applyNumberFormat="1" applyFont="1" applyBorder="1" applyAlignment="1">
      <alignment horizontal="right" vertical="top"/>
    </xf>
    <xf numFmtId="168" fontId="10" fillId="0" borderId="15" xfId="13" applyNumberFormat="1" applyFont="1" applyBorder="1" applyAlignment="1">
      <alignment horizontal="right" vertical="top"/>
    </xf>
    <xf numFmtId="0" fontId="10" fillId="0" borderId="31" xfId="13" applyFont="1" applyBorder="1" applyAlignment="1">
      <alignment horizontal="left" vertical="top" wrapText="1"/>
    </xf>
    <xf numFmtId="172" fontId="10" fillId="0" borderId="32" xfId="13" applyNumberFormat="1" applyFont="1" applyBorder="1" applyAlignment="1">
      <alignment horizontal="right" vertical="top"/>
    </xf>
    <xf numFmtId="168" fontId="10" fillId="0" borderId="49" xfId="13" applyNumberFormat="1" applyFont="1" applyBorder="1" applyAlignment="1">
      <alignment horizontal="right" vertical="top"/>
    </xf>
    <xf numFmtId="164" fontId="10" fillId="0" borderId="33" xfId="13" applyNumberFormat="1" applyFont="1" applyBorder="1" applyAlignment="1">
      <alignment horizontal="right" vertical="top"/>
    </xf>
    <xf numFmtId="0" fontId="10" fillId="0" borderId="35" xfId="13" applyFont="1" applyBorder="1" applyAlignment="1">
      <alignment horizontal="left" vertical="top" wrapText="1"/>
    </xf>
    <xf numFmtId="166" fontId="10" fillId="0" borderId="36" xfId="13" applyNumberFormat="1" applyFont="1" applyBorder="1" applyAlignment="1">
      <alignment horizontal="right" vertical="top"/>
    </xf>
    <xf numFmtId="167" fontId="10" fillId="0" borderId="50" xfId="13" applyNumberFormat="1" applyFont="1" applyBorder="1" applyAlignment="1">
      <alignment horizontal="right" vertical="top"/>
    </xf>
    <xf numFmtId="164" fontId="10" fillId="0" borderId="37" xfId="13" applyNumberFormat="1" applyFont="1" applyBorder="1" applyAlignment="1">
      <alignment horizontal="right" vertical="top"/>
    </xf>
    <xf numFmtId="0" fontId="10" fillId="0" borderId="18" xfId="13" applyFont="1" applyBorder="1" applyAlignment="1">
      <alignment horizontal="left" vertical="top" wrapText="1"/>
    </xf>
    <xf numFmtId="172" fontId="10" fillId="0" borderId="19" xfId="13" applyNumberFormat="1" applyFont="1" applyBorder="1" applyAlignment="1">
      <alignment horizontal="right" vertical="top"/>
    </xf>
    <xf numFmtId="168" fontId="10" fillId="0" borderId="20" xfId="13" applyNumberFormat="1" applyFont="1" applyBorder="1" applyAlignment="1">
      <alignment horizontal="right" vertical="top"/>
    </xf>
    <xf numFmtId="164" fontId="10" fillId="0" borderId="21" xfId="13" applyNumberFormat="1" applyFont="1" applyBorder="1" applyAlignment="1">
      <alignment horizontal="right" vertical="top"/>
    </xf>
    <xf numFmtId="0" fontId="8" fillId="0" borderId="0" xfId="13"/>
    <xf numFmtId="167" fontId="10" fillId="0" borderId="11" xfId="13" applyNumberFormat="1" applyFont="1" applyBorder="1" applyAlignment="1">
      <alignment horizontal="right" vertical="top"/>
    </xf>
    <xf numFmtId="167" fontId="10" fillId="0" borderId="16" xfId="13" applyNumberFormat="1" applyFont="1" applyBorder="1" applyAlignment="1">
      <alignment horizontal="right" vertical="top"/>
    </xf>
    <xf numFmtId="164" fontId="10" fillId="0" borderId="32" xfId="13" applyNumberFormat="1" applyFont="1" applyBorder="1" applyAlignment="1">
      <alignment horizontal="right" vertical="top"/>
    </xf>
    <xf numFmtId="164" fontId="10" fillId="0" borderId="49" xfId="13" applyNumberFormat="1" applyFont="1" applyBorder="1" applyAlignment="1">
      <alignment horizontal="right" vertical="top"/>
    </xf>
    <xf numFmtId="167" fontId="10" fillId="0" borderId="36" xfId="13" applyNumberFormat="1" applyFont="1" applyBorder="1" applyAlignment="1">
      <alignment horizontal="right" vertical="top"/>
    </xf>
    <xf numFmtId="167" fontId="13" fillId="0" borderId="50" xfId="13" applyNumberFormat="1" applyFont="1" applyBorder="1" applyAlignment="1">
      <alignment horizontal="right" vertical="top"/>
    </xf>
    <xf numFmtId="167" fontId="10" fillId="0" borderId="37" xfId="13" applyNumberFormat="1" applyFont="1" applyBorder="1" applyAlignment="1">
      <alignment horizontal="right" vertical="top"/>
    </xf>
    <xf numFmtId="167" fontId="10" fillId="0" borderId="14" xfId="13" applyNumberFormat="1" applyFont="1" applyBorder="1" applyAlignment="1">
      <alignment horizontal="right" vertical="top"/>
    </xf>
    <xf numFmtId="167" fontId="13" fillId="0" borderId="36" xfId="13" applyNumberFormat="1" applyFont="1" applyBorder="1" applyAlignment="1">
      <alignment horizontal="right" vertical="top"/>
    </xf>
    <xf numFmtId="164" fontId="10" fillId="0" borderId="19" xfId="13" applyNumberFormat="1" applyFont="1" applyBorder="1" applyAlignment="1">
      <alignment horizontal="right" vertical="top"/>
    </xf>
    <xf numFmtId="164" fontId="10" fillId="0" borderId="20" xfId="13" applyNumberFormat="1" applyFont="1" applyBorder="1" applyAlignment="1">
      <alignment horizontal="right" vertical="top"/>
    </xf>
    <xf numFmtId="164" fontId="10" fillId="9" borderId="9" xfId="13" applyNumberFormat="1" applyFont="1" applyFill="1" applyBorder="1" applyAlignment="1">
      <alignment horizontal="right" vertical="top"/>
    </xf>
    <xf numFmtId="0" fontId="8" fillId="9" borderId="14" xfId="13" applyFont="1" applyFill="1" applyBorder="1" applyAlignment="1">
      <alignment horizontal="center" vertical="center"/>
    </xf>
    <xf numFmtId="164" fontId="10" fillId="9" borderId="32" xfId="13" applyNumberFormat="1" applyFont="1" applyFill="1" applyBorder="1" applyAlignment="1">
      <alignment horizontal="right" vertical="top"/>
    </xf>
    <xf numFmtId="164" fontId="10" fillId="9" borderId="50" xfId="13" applyNumberFormat="1" applyFont="1" applyFill="1" applyBorder="1" applyAlignment="1">
      <alignment horizontal="right" vertical="top"/>
    </xf>
    <xf numFmtId="0" fontId="8" fillId="9" borderId="15" xfId="13" applyFont="1" applyFill="1" applyBorder="1" applyAlignment="1">
      <alignment horizontal="center" vertical="center"/>
    </xf>
    <xf numFmtId="164" fontId="10" fillId="9" borderId="49" xfId="13" applyNumberFormat="1" applyFont="1" applyFill="1" applyBorder="1" applyAlignment="1">
      <alignment horizontal="right" vertical="top"/>
    </xf>
    <xf numFmtId="164" fontId="10" fillId="9" borderId="37" xfId="13" applyNumberFormat="1" applyFont="1" applyFill="1" applyBorder="1" applyAlignment="1">
      <alignment horizontal="right" vertical="top"/>
    </xf>
    <xf numFmtId="0" fontId="8" fillId="9" borderId="16" xfId="13" applyFont="1" applyFill="1" applyBorder="1" applyAlignment="1">
      <alignment horizontal="center" vertical="center"/>
    </xf>
    <xf numFmtId="164" fontId="10" fillId="9" borderId="33" xfId="13" applyNumberFormat="1" applyFont="1" applyFill="1" applyBorder="1" applyAlignment="1">
      <alignment horizontal="right" vertical="top"/>
    </xf>
    <xf numFmtId="164" fontId="10" fillId="9" borderId="36" xfId="13" applyNumberFormat="1" applyFont="1" applyFill="1" applyBorder="1" applyAlignment="1">
      <alignment horizontal="right" vertical="top"/>
    </xf>
    <xf numFmtId="164" fontId="10" fillId="9" borderId="21" xfId="13" applyNumberFormat="1" applyFont="1" applyFill="1" applyBorder="1" applyAlignment="1">
      <alignment horizontal="right" vertical="top"/>
    </xf>
    <xf numFmtId="167" fontId="13" fillId="2" borderId="50" xfId="13" applyNumberFormat="1" applyFont="1" applyFill="1" applyBorder="1" applyAlignment="1">
      <alignment horizontal="right" vertical="top"/>
    </xf>
    <xf numFmtId="167" fontId="10" fillId="2" borderId="15" xfId="13" applyNumberFormat="1" applyFont="1" applyFill="1" applyBorder="1" applyAlignment="1">
      <alignment horizontal="right" vertical="top"/>
    </xf>
    <xf numFmtId="164" fontId="10" fillId="2" borderId="49" xfId="13" applyNumberFormat="1" applyFont="1" applyFill="1" applyBorder="1" applyAlignment="1">
      <alignment horizontal="right" vertical="top"/>
    </xf>
    <xf numFmtId="167" fontId="13" fillId="2" borderId="37" xfId="13" applyNumberFormat="1" applyFont="1" applyFill="1" applyBorder="1" applyAlignment="1">
      <alignment horizontal="right" vertical="top"/>
    </xf>
    <xf numFmtId="167" fontId="10" fillId="2" borderId="16" xfId="13" applyNumberFormat="1" applyFont="1" applyFill="1" applyBorder="1" applyAlignment="1">
      <alignment horizontal="right" vertical="top"/>
    </xf>
    <xf numFmtId="164" fontId="10" fillId="2" borderId="33" xfId="13" applyNumberFormat="1" applyFont="1" applyFill="1" applyBorder="1" applyAlignment="1">
      <alignment horizontal="right" vertical="top"/>
    </xf>
    <xf numFmtId="167" fontId="14" fillId="2" borderId="50" xfId="13" applyNumberFormat="1" applyFont="1" applyFill="1" applyBorder="1" applyAlignment="1">
      <alignment horizontal="right" vertical="top"/>
    </xf>
    <xf numFmtId="167" fontId="7" fillId="2" borderId="15" xfId="13" applyNumberFormat="1" applyFont="1" applyFill="1" applyBorder="1" applyAlignment="1">
      <alignment horizontal="right" vertical="top"/>
    </xf>
    <xf numFmtId="164" fontId="7" fillId="2" borderId="49" xfId="13" applyNumberFormat="1" applyFont="1" applyFill="1" applyBorder="1" applyAlignment="1">
      <alignment horizontal="right" vertical="top"/>
    </xf>
    <xf numFmtId="0" fontId="8" fillId="0" borderId="0" xfId="14"/>
    <xf numFmtId="0" fontId="10" fillId="0" borderId="7" xfId="14" applyFont="1" applyBorder="1" applyAlignment="1">
      <alignment horizontal="left" wrapText="1"/>
    </xf>
    <xf numFmtId="0" fontId="10" fillId="0" borderId="4" xfId="14" applyFont="1" applyBorder="1" applyAlignment="1">
      <alignment horizontal="center" wrapText="1"/>
    </xf>
    <xf numFmtId="0" fontId="10" fillId="0" borderId="5" xfId="14" applyFont="1" applyBorder="1" applyAlignment="1">
      <alignment horizontal="center" wrapText="1"/>
    </xf>
    <xf numFmtId="0" fontId="10" fillId="0" borderId="6" xfId="14" applyFont="1" applyBorder="1" applyAlignment="1">
      <alignment horizontal="center" wrapText="1"/>
    </xf>
    <xf numFmtId="0" fontId="10" fillId="0" borderId="8" xfId="14" applyFont="1" applyBorder="1" applyAlignment="1">
      <alignment horizontal="left" vertical="top" wrapText="1"/>
    </xf>
    <xf numFmtId="166" fontId="10" fillId="0" borderId="9" xfId="14" applyNumberFormat="1" applyFont="1" applyBorder="1" applyAlignment="1">
      <alignment horizontal="right" vertical="top"/>
    </xf>
    <xf numFmtId="167" fontId="10" fillId="0" borderId="10" xfId="14" applyNumberFormat="1" applyFont="1" applyBorder="1" applyAlignment="1">
      <alignment horizontal="right" vertical="top"/>
    </xf>
    <xf numFmtId="164" fontId="10" fillId="0" borderId="11" xfId="14" applyNumberFormat="1" applyFont="1" applyBorder="1" applyAlignment="1">
      <alignment horizontal="right" vertical="top"/>
    </xf>
    <xf numFmtId="0" fontId="10" fillId="0" borderId="13" xfId="14" applyFont="1" applyBorder="1" applyAlignment="1">
      <alignment horizontal="left" vertical="top" wrapText="1"/>
    </xf>
    <xf numFmtId="166" fontId="10" fillId="0" borderId="14" xfId="14" applyNumberFormat="1" applyFont="1" applyBorder="1" applyAlignment="1">
      <alignment horizontal="right" vertical="top"/>
    </xf>
    <xf numFmtId="167" fontId="10" fillId="0" borderId="15" xfId="14" applyNumberFormat="1" applyFont="1" applyBorder="1" applyAlignment="1">
      <alignment horizontal="right" vertical="top"/>
    </xf>
    <xf numFmtId="164" fontId="10" fillId="0" borderId="16" xfId="14" applyNumberFormat="1" applyFont="1" applyBorder="1" applyAlignment="1">
      <alignment horizontal="right" vertical="top"/>
    </xf>
    <xf numFmtId="171" fontId="10" fillId="0" borderId="14" xfId="14" applyNumberFormat="1" applyFont="1" applyBorder="1" applyAlignment="1">
      <alignment horizontal="right" vertical="top"/>
    </xf>
    <xf numFmtId="169" fontId="10" fillId="0" borderId="15" xfId="14" applyNumberFormat="1" applyFont="1" applyBorder="1" applyAlignment="1">
      <alignment horizontal="right" vertical="top"/>
    </xf>
    <xf numFmtId="172" fontId="10" fillId="0" borderId="14" xfId="14" applyNumberFormat="1" applyFont="1" applyBorder="1" applyAlignment="1">
      <alignment horizontal="right" vertical="top"/>
    </xf>
    <xf numFmtId="168" fontId="10" fillId="0" borderId="15" xfId="14" applyNumberFormat="1" applyFont="1" applyBorder="1" applyAlignment="1">
      <alignment horizontal="right" vertical="top"/>
    </xf>
    <xf numFmtId="0" fontId="10" fillId="0" borderId="31" xfId="14" applyFont="1" applyBorder="1" applyAlignment="1">
      <alignment horizontal="left" vertical="top" wrapText="1"/>
    </xf>
    <xf numFmtId="172" fontId="10" fillId="0" borderId="32" xfId="14" applyNumberFormat="1" applyFont="1" applyBorder="1" applyAlignment="1">
      <alignment horizontal="right" vertical="top"/>
    </xf>
    <xf numFmtId="168" fontId="10" fillId="0" borderId="49" xfId="14" applyNumberFormat="1" applyFont="1" applyBorder="1" applyAlignment="1">
      <alignment horizontal="right" vertical="top"/>
    </xf>
    <xf numFmtId="164" fontId="10" fillId="0" borderId="33" xfId="14" applyNumberFormat="1" applyFont="1" applyBorder="1" applyAlignment="1">
      <alignment horizontal="right" vertical="top"/>
    </xf>
    <xf numFmtId="0" fontId="10" fillId="0" borderId="35" xfId="14" applyFont="1" applyBorder="1" applyAlignment="1">
      <alignment horizontal="left" vertical="top" wrapText="1"/>
    </xf>
    <xf numFmtId="166" fontId="10" fillId="0" borderId="36" xfId="14" applyNumberFormat="1" applyFont="1" applyBorder="1" applyAlignment="1">
      <alignment horizontal="right" vertical="top"/>
    </xf>
    <xf numFmtId="167" fontId="10" fillId="0" borderId="50" xfId="14" applyNumberFormat="1" applyFont="1" applyBorder="1" applyAlignment="1">
      <alignment horizontal="right" vertical="top"/>
    </xf>
    <xf numFmtId="164" fontId="10" fillId="0" borderId="37" xfId="14" applyNumberFormat="1" applyFont="1" applyBorder="1" applyAlignment="1">
      <alignment horizontal="right" vertical="top"/>
    </xf>
    <xf numFmtId="0" fontId="10" fillId="0" borderId="18" xfId="14" applyFont="1" applyBorder="1" applyAlignment="1">
      <alignment horizontal="left" vertical="top" wrapText="1"/>
    </xf>
    <xf numFmtId="172" fontId="10" fillId="0" borderId="19" xfId="14" applyNumberFormat="1" applyFont="1" applyBorder="1" applyAlignment="1">
      <alignment horizontal="right" vertical="top"/>
    </xf>
    <xf numFmtId="168" fontId="10" fillId="0" borderId="20" xfId="14" applyNumberFormat="1" applyFont="1" applyBorder="1" applyAlignment="1">
      <alignment horizontal="right" vertical="top"/>
    </xf>
    <xf numFmtId="164" fontId="10" fillId="0" borderId="21" xfId="14" applyNumberFormat="1" applyFont="1" applyBorder="1" applyAlignment="1">
      <alignment horizontal="right" vertical="top"/>
    </xf>
    <xf numFmtId="167" fontId="10" fillId="0" borderId="11" xfId="14" applyNumberFormat="1" applyFont="1" applyBorder="1" applyAlignment="1">
      <alignment horizontal="right" vertical="top"/>
    </xf>
    <xf numFmtId="167" fontId="10" fillId="0" borderId="16" xfId="14" applyNumberFormat="1" applyFont="1" applyBorder="1" applyAlignment="1">
      <alignment horizontal="right" vertical="top"/>
    </xf>
    <xf numFmtId="164" fontId="10" fillId="0" borderId="32" xfId="14" applyNumberFormat="1" applyFont="1" applyBorder="1" applyAlignment="1">
      <alignment horizontal="right" vertical="top"/>
    </xf>
    <xf numFmtId="164" fontId="10" fillId="0" borderId="49" xfId="14" applyNumberFormat="1" applyFont="1" applyBorder="1" applyAlignment="1">
      <alignment horizontal="right" vertical="top"/>
    </xf>
    <xf numFmtId="167" fontId="10" fillId="0" borderId="36" xfId="14" applyNumberFormat="1" applyFont="1" applyBorder="1" applyAlignment="1">
      <alignment horizontal="right" vertical="top"/>
    </xf>
    <xf numFmtId="167" fontId="13" fillId="0" borderId="50" xfId="14" applyNumberFormat="1" applyFont="1" applyBorder="1" applyAlignment="1">
      <alignment horizontal="right" vertical="top"/>
    </xf>
    <xf numFmtId="167" fontId="10" fillId="0" borderId="37" xfId="14" applyNumberFormat="1" applyFont="1" applyBorder="1" applyAlignment="1">
      <alignment horizontal="right" vertical="top"/>
    </xf>
    <xf numFmtId="167" fontId="10" fillId="0" borderId="14" xfId="14" applyNumberFormat="1" applyFont="1" applyBorder="1" applyAlignment="1">
      <alignment horizontal="right" vertical="top"/>
    </xf>
    <xf numFmtId="167" fontId="13" fillId="0" borderId="37" xfId="14" applyNumberFormat="1" applyFont="1" applyBorder="1" applyAlignment="1">
      <alignment horizontal="right" vertical="top"/>
    </xf>
    <xf numFmtId="167" fontId="13" fillId="0" borderId="36" xfId="14" applyNumberFormat="1" applyFont="1" applyBorder="1" applyAlignment="1">
      <alignment horizontal="right" vertical="top"/>
    </xf>
    <xf numFmtId="164" fontId="10" fillId="0" borderId="19" xfId="14" applyNumberFormat="1" applyFont="1" applyBorder="1" applyAlignment="1">
      <alignment horizontal="right" vertical="top"/>
    </xf>
    <xf numFmtId="164" fontId="10" fillId="0" borderId="20" xfId="14" applyNumberFormat="1" applyFont="1" applyBorder="1" applyAlignment="1">
      <alignment horizontal="right" vertical="top"/>
    </xf>
    <xf numFmtId="0" fontId="10" fillId="0" borderId="60" xfId="14" applyFont="1" applyBorder="1" applyAlignment="1">
      <alignment horizontal="left" vertical="top" wrapText="1"/>
    </xf>
    <xf numFmtId="164" fontId="10" fillId="0" borderId="61" xfId="14" applyNumberFormat="1" applyFont="1" applyBorder="1" applyAlignment="1">
      <alignment horizontal="right" vertical="top"/>
    </xf>
    <xf numFmtId="164" fontId="10" fillId="0" borderId="62" xfId="14" applyNumberFormat="1" applyFont="1" applyBorder="1" applyAlignment="1">
      <alignment horizontal="right" vertical="top"/>
    </xf>
    <xf numFmtId="0" fontId="10" fillId="0" borderId="66" xfId="14" applyFont="1" applyBorder="1" applyAlignment="1">
      <alignment horizontal="left" vertical="top" wrapText="1"/>
    </xf>
    <xf numFmtId="167" fontId="10" fillId="0" borderId="68" xfId="14" applyNumberFormat="1" applyFont="1" applyBorder="1" applyAlignment="1">
      <alignment horizontal="right" vertical="top"/>
    </xf>
    <xf numFmtId="167" fontId="10" fillId="0" borderId="69" xfId="14" applyNumberFormat="1" applyFont="1" applyBorder="1" applyAlignment="1">
      <alignment horizontal="right" vertical="top"/>
    </xf>
    <xf numFmtId="164" fontId="10" fillId="9" borderId="9" xfId="14" applyNumberFormat="1" applyFont="1" applyFill="1" applyBorder="1" applyAlignment="1">
      <alignment horizontal="right" vertical="top"/>
    </xf>
    <xf numFmtId="0" fontId="8" fillId="9" borderId="14" xfId="14" applyFont="1" applyFill="1" applyBorder="1" applyAlignment="1">
      <alignment horizontal="center" vertical="center"/>
    </xf>
    <xf numFmtId="164" fontId="10" fillId="9" borderId="32" xfId="14" applyNumberFormat="1" applyFont="1" applyFill="1" applyBorder="1" applyAlignment="1">
      <alignment horizontal="right" vertical="top"/>
    </xf>
    <xf numFmtId="164" fontId="10" fillId="9" borderId="50" xfId="14" applyNumberFormat="1" applyFont="1" applyFill="1" applyBorder="1" applyAlignment="1">
      <alignment horizontal="right" vertical="top"/>
    </xf>
    <xf numFmtId="0" fontId="8" fillId="9" borderId="15" xfId="14" applyFont="1" applyFill="1" applyBorder="1" applyAlignment="1">
      <alignment horizontal="center" vertical="center"/>
    </xf>
    <xf numFmtId="164" fontId="10" fillId="9" borderId="49" xfId="14" applyNumberFormat="1" applyFont="1" applyFill="1" applyBorder="1" applyAlignment="1">
      <alignment horizontal="right" vertical="top"/>
    </xf>
    <xf numFmtId="167" fontId="10" fillId="3" borderId="50" xfId="14" applyNumberFormat="1" applyFont="1" applyFill="1" applyBorder="1" applyAlignment="1">
      <alignment horizontal="right" vertical="top"/>
    </xf>
    <xf numFmtId="164" fontId="10" fillId="9" borderId="37" xfId="14" applyNumberFormat="1" applyFont="1" applyFill="1" applyBorder="1" applyAlignment="1">
      <alignment horizontal="right" vertical="top"/>
    </xf>
    <xf numFmtId="0" fontId="8" fillId="9" borderId="16" xfId="14" applyFont="1" applyFill="1" applyBorder="1" applyAlignment="1">
      <alignment horizontal="center" vertical="center"/>
    </xf>
    <xf numFmtId="164" fontId="10" fillId="9" borderId="63" xfId="14" applyNumberFormat="1" applyFont="1" applyFill="1" applyBorder="1" applyAlignment="1">
      <alignment horizontal="right" vertical="top"/>
    </xf>
    <xf numFmtId="164" fontId="10" fillId="9" borderId="14" xfId="14" applyNumberFormat="1" applyFont="1" applyFill="1" applyBorder="1" applyAlignment="1">
      <alignment horizontal="right" vertical="top"/>
    </xf>
    <xf numFmtId="164" fontId="10" fillId="9" borderId="67" xfId="14" applyNumberFormat="1" applyFont="1" applyFill="1" applyBorder="1" applyAlignment="1">
      <alignment horizontal="right" vertical="top"/>
    </xf>
    <xf numFmtId="164" fontId="10" fillId="9" borderId="21" xfId="14" applyNumberFormat="1" applyFont="1" applyFill="1" applyBorder="1" applyAlignment="1">
      <alignment horizontal="right" vertical="top"/>
    </xf>
    <xf numFmtId="167" fontId="13" fillId="2" borderId="50" xfId="14" applyNumberFormat="1" applyFont="1" applyFill="1" applyBorder="1" applyAlignment="1">
      <alignment horizontal="right" vertical="top"/>
    </xf>
    <xf numFmtId="167" fontId="10" fillId="2" borderId="15" xfId="14" applyNumberFormat="1" applyFont="1" applyFill="1" applyBorder="1" applyAlignment="1">
      <alignment horizontal="right" vertical="top"/>
    </xf>
    <xf numFmtId="164" fontId="10" fillId="2" borderId="49" xfId="14" applyNumberFormat="1" applyFont="1" applyFill="1" applyBorder="1" applyAlignment="1">
      <alignment horizontal="right" vertical="top"/>
    </xf>
    <xf numFmtId="167" fontId="13" fillId="2" borderId="37" xfId="14" applyNumberFormat="1" applyFont="1" applyFill="1" applyBorder="1" applyAlignment="1">
      <alignment horizontal="right" vertical="top"/>
    </xf>
    <xf numFmtId="167" fontId="10" fillId="2" borderId="16" xfId="14" applyNumberFormat="1" applyFont="1" applyFill="1" applyBorder="1" applyAlignment="1">
      <alignment horizontal="right" vertical="top"/>
    </xf>
    <xf numFmtId="164" fontId="10" fillId="2" borderId="33" xfId="14" applyNumberFormat="1" applyFont="1" applyFill="1" applyBorder="1" applyAlignment="1">
      <alignment horizontal="right" vertical="top"/>
    </xf>
    <xf numFmtId="167" fontId="13" fillId="2" borderId="68" xfId="14" applyNumberFormat="1" applyFont="1" applyFill="1" applyBorder="1" applyAlignment="1">
      <alignment horizontal="right" vertical="top"/>
    </xf>
    <xf numFmtId="167" fontId="14" fillId="2" borderId="50" xfId="14" applyNumberFormat="1" applyFont="1" applyFill="1" applyBorder="1" applyAlignment="1">
      <alignment horizontal="right" vertical="top"/>
    </xf>
    <xf numFmtId="167" fontId="7" fillId="2" borderId="15" xfId="14" applyNumberFormat="1" applyFont="1" applyFill="1" applyBorder="1" applyAlignment="1">
      <alignment horizontal="right" vertical="top"/>
    </xf>
    <xf numFmtId="164" fontId="7" fillId="2" borderId="49" xfId="14" applyNumberFormat="1" applyFont="1" applyFill="1" applyBorder="1" applyAlignment="1">
      <alignment horizontal="right" vertical="top"/>
    </xf>
    <xf numFmtId="167" fontId="14" fillId="2" borderId="68" xfId="14" applyNumberFormat="1" applyFont="1" applyFill="1" applyBorder="1" applyAlignment="1">
      <alignment horizontal="right" vertical="top"/>
    </xf>
    <xf numFmtId="167" fontId="14" fillId="2" borderId="15" xfId="14" applyNumberFormat="1" applyFont="1" applyFill="1" applyBorder="1" applyAlignment="1">
      <alignment horizontal="right" vertical="top"/>
    </xf>
    <xf numFmtId="0" fontId="10" fillId="14" borderId="5" xfId="14" applyFont="1" applyFill="1" applyBorder="1" applyAlignment="1">
      <alignment horizontal="center" wrapText="1"/>
    </xf>
    <xf numFmtId="167" fontId="7" fillId="0" borderId="50" xfId="14" applyNumberFormat="1" applyFont="1" applyBorder="1" applyAlignment="1">
      <alignment horizontal="right" vertical="top"/>
    </xf>
    <xf numFmtId="167" fontId="7" fillId="0" borderId="15" xfId="14" applyNumberFormat="1" applyFont="1" applyBorder="1" applyAlignment="1">
      <alignment horizontal="right" vertical="top"/>
    </xf>
    <xf numFmtId="164" fontId="7" fillId="0" borderId="49" xfId="14" applyNumberFormat="1" applyFont="1" applyBorder="1" applyAlignment="1">
      <alignment horizontal="right" vertical="top"/>
    </xf>
    <xf numFmtId="0" fontId="10" fillId="0" borderId="4" xfId="15" applyFont="1" applyBorder="1" applyAlignment="1">
      <alignment horizontal="center" wrapText="1"/>
    </xf>
    <xf numFmtId="0" fontId="10" fillId="0" borderId="5" xfId="15" applyFont="1" applyBorder="1" applyAlignment="1">
      <alignment horizontal="center" wrapText="1"/>
    </xf>
    <xf numFmtId="0" fontId="10" fillId="0" borderId="6" xfId="15" applyFont="1" applyBorder="1" applyAlignment="1">
      <alignment horizontal="center" wrapText="1"/>
    </xf>
    <xf numFmtId="0" fontId="10" fillId="0" borderId="8" xfId="15" applyFont="1" applyBorder="1" applyAlignment="1">
      <alignment horizontal="left" vertical="top" wrapText="1"/>
    </xf>
    <xf numFmtId="167" fontId="10" fillId="0" borderId="9" xfId="15" applyNumberFormat="1" applyFont="1" applyBorder="1" applyAlignment="1">
      <alignment horizontal="right" vertical="top"/>
    </xf>
    <xf numFmtId="164" fontId="10" fillId="0" borderId="10" xfId="15" applyNumberFormat="1" applyFont="1" applyBorder="1" applyAlignment="1">
      <alignment horizontal="right" vertical="top"/>
    </xf>
    <xf numFmtId="167" fontId="10" fillId="0" borderId="10" xfId="15" applyNumberFormat="1" applyFont="1" applyBorder="1" applyAlignment="1">
      <alignment horizontal="right" vertical="top"/>
    </xf>
    <xf numFmtId="0" fontId="10" fillId="0" borderId="13" xfId="15" applyFont="1" applyBorder="1" applyAlignment="1">
      <alignment horizontal="left" vertical="top" wrapText="1"/>
    </xf>
    <xf numFmtId="167" fontId="10" fillId="0" borderId="14" xfId="15" applyNumberFormat="1" applyFont="1" applyBorder="1" applyAlignment="1">
      <alignment horizontal="right" vertical="top"/>
    </xf>
    <xf numFmtId="164" fontId="10" fillId="0" borderId="15" xfId="15" applyNumberFormat="1" applyFont="1" applyBorder="1" applyAlignment="1">
      <alignment horizontal="right" vertical="top"/>
    </xf>
    <xf numFmtId="167" fontId="10" fillId="0" borderId="15" xfId="15" applyNumberFormat="1" applyFont="1" applyBorder="1" applyAlignment="1">
      <alignment horizontal="right" vertical="top"/>
    </xf>
    <xf numFmtId="0" fontId="8" fillId="0" borderId="15" xfId="15" applyFont="1" applyBorder="1" applyAlignment="1">
      <alignment horizontal="center" vertical="center"/>
    </xf>
    <xf numFmtId="0" fontId="8" fillId="0" borderId="16" xfId="15" applyFont="1" applyBorder="1" applyAlignment="1">
      <alignment horizontal="center" vertical="center"/>
    </xf>
    <xf numFmtId="0" fontId="10" fillId="0" borderId="31" xfId="15" applyFont="1" applyBorder="1" applyAlignment="1">
      <alignment horizontal="left" vertical="top" wrapText="1"/>
    </xf>
    <xf numFmtId="167" fontId="10" fillId="0" borderId="32" xfId="15" applyNumberFormat="1" applyFont="1" applyBorder="1" applyAlignment="1">
      <alignment horizontal="right" vertical="top"/>
    </xf>
    <xf numFmtId="164" fontId="10" fillId="0" borderId="49" xfId="15" applyNumberFormat="1" applyFont="1" applyBorder="1" applyAlignment="1">
      <alignment horizontal="right" vertical="top"/>
    </xf>
    <xf numFmtId="0" fontId="8" fillId="0" borderId="49" xfId="15" applyFont="1" applyBorder="1" applyAlignment="1">
      <alignment horizontal="center" vertical="center"/>
    </xf>
    <xf numFmtId="0" fontId="10" fillId="0" borderId="35" xfId="15" applyFont="1" applyBorder="1" applyAlignment="1">
      <alignment horizontal="left" vertical="top" wrapText="1"/>
    </xf>
    <xf numFmtId="167" fontId="10" fillId="0" borderId="36" xfId="15" applyNumberFormat="1" applyFont="1" applyBorder="1" applyAlignment="1">
      <alignment horizontal="right" vertical="top"/>
    </xf>
    <xf numFmtId="164" fontId="10" fillId="0" borderId="50" xfId="15" applyNumberFormat="1" applyFont="1" applyBorder="1" applyAlignment="1">
      <alignment horizontal="right" vertical="top"/>
    </xf>
    <xf numFmtId="167" fontId="10" fillId="0" borderId="50" xfId="15" applyNumberFormat="1" applyFont="1" applyBorder="1" applyAlignment="1">
      <alignment horizontal="right" vertical="top"/>
    </xf>
    <xf numFmtId="0" fontId="10" fillId="0" borderId="18" xfId="15" applyFont="1" applyBorder="1" applyAlignment="1">
      <alignment horizontal="left" vertical="top" wrapText="1"/>
    </xf>
    <xf numFmtId="167" fontId="10" fillId="0" borderId="19" xfId="15" applyNumberFormat="1" applyFont="1" applyBorder="1" applyAlignment="1">
      <alignment horizontal="right" vertical="top"/>
    </xf>
    <xf numFmtId="164" fontId="10" fillId="0" borderId="20" xfId="15" applyNumberFormat="1" applyFont="1" applyBorder="1" applyAlignment="1">
      <alignment horizontal="right" vertical="top"/>
    </xf>
    <xf numFmtId="0" fontId="8" fillId="0" borderId="20" xfId="15" applyFont="1" applyBorder="1" applyAlignment="1">
      <alignment horizontal="center" vertical="center"/>
    </xf>
    <xf numFmtId="0" fontId="8" fillId="0" borderId="21" xfId="15" applyFont="1" applyBorder="1" applyAlignment="1">
      <alignment horizontal="center" vertical="center"/>
    </xf>
    <xf numFmtId="167" fontId="7" fillId="0" borderId="11" xfId="15" applyNumberFormat="1" applyFont="1" applyBorder="1" applyAlignment="1">
      <alignment horizontal="right" vertical="top"/>
    </xf>
    <xf numFmtId="0" fontId="11" fillId="0" borderId="16" xfId="15" applyFont="1" applyBorder="1" applyAlignment="1">
      <alignment horizontal="center" vertical="center"/>
    </xf>
    <xf numFmtId="0" fontId="11" fillId="0" borderId="33" xfId="15" applyFont="1" applyBorder="1" applyAlignment="1">
      <alignment horizontal="center" vertical="center"/>
    </xf>
    <xf numFmtId="167" fontId="7" fillId="0" borderId="37" xfId="15" applyNumberFormat="1" applyFont="1" applyBorder="1" applyAlignment="1">
      <alignment horizontal="right" vertical="top"/>
    </xf>
    <xf numFmtId="0" fontId="11" fillId="0" borderId="21" xfId="15" applyFont="1" applyBorder="1" applyAlignment="1">
      <alignment horizontal="center" vertical="center"/>
    </xf>
    <xf numFmtId="0" fontId="17" fillId="0" borderId="0" xfId="0" applyFont="1"/>
    <xf numFmtId="167" fontId="7" fillId="2" borderId="11" xfId="15" applyNumberFormat="1" applyFont="1" applyFill="1" applyBorder="1" applyAlignment="1">
      <alignment horizontal="right" vertical="top"/>
    </xf>
    <xf numFmtId="0" fontId="8" fillId="0" borderId="0" xfId="15"/>
    <xf numFmtId="0" fontId="10" fillId="0" borderId="47" xfId="15" applyFont="1" applyBorder="1" applyAlignment="1">
      <alignment horizontal="center" wrapText="1"/>
    </xf>
    <xf numFmtId="0" fontId="10" fillId="0" borderId="48" xfId="15" applyFont="1" applyBorder="1" applyAlignment="1">
      <alignment horizontal="center" wrapText="1"/>
    </xf>
    <xf numFmtId="0" fontId="7" fillId="0" borderId="35" xfId="15" applyFont="1" applyBorder="1" applyAlignment="1">
      <alignment horizontal="left" vertical="top" wrapText="1"/>
    </xf>
    <xf numFmtId="0" fontId="7" fillId="0" borderId="31" xfId="15" applyFont="1" applyBorder="1" applyAlignment="1">
      <alignment horizontal="left" vertical="top" wrapText="1"/>
    </xf>
    <xf numFmtId="0" fontId="7" fillId="0" borderId="8" xfId="15" applyFont="1" applyBorder="1" applyAlignment="1">
      <alignment horizontal="left" vertical="top" wrapText="1"/>
    </xf>
    <xf numFmtId="0" fontId="7" fillId="2" borderId="35" xfId="15" applyFont="1" applyFill="1" applyBorder="1" applyAlignment="1">
      <alignment horizontal="left" vertical="top" wrapText="1"/>
    </xf>
    <xf numFmtId="167" fontId="7" fillId="2" borderId="50" xfId="15" applyNumberFormat="1" applyFont="1" applyFill="1" applyBorder="1" applyAlignment="1">
      <alignment horizontal="right" vertical="top"/>
    </xf>
    <xf numFmtId="0" fontId="7" fillId="2" borderId="31" xfId="15" applyFont="1" applyFill="1" applyBorder="1" applyAlignment="1">
      <alignment horizontal="left" vertical="top" wrapText="1"/>
    </xf>
    <xf numFmtId="167" fontId="7" fillId="2" borderId="49" xfId="15" applyNumberFormat="1" applyFont="1" applyFill="1" applyBorder="1" applyAlignment="1">
      <alignment horizontal="right" vertical="top"/>
    </xf>
    <xf numFmtId="167" fontId="7" fillId="2" borderId="20" xfId="15" applyNumberFormat="1" applyFont="1" applyFill="1" applyBorder="1" applyAlignment="1">
      <alignment horizontal="right" vertical="top"/>
    </xf>
    <xf numFmtId="167" fontId="7" fillId="4" borderId="37" xfId="15" applyNumberFormat="1" applyFont="1" applyFill="1" applyBorder="1" applyAlignment="1">
      <alignment horizontal="right" vertical="top"/>
    </xf>
    <xf numFmtId="0" fontId="11" fillId="4" borderId="16" xfId="15" applyFont="1" applyFill="1" applyBorder="1" applyAlignment="1">
      <alignment horizontal="center" vertical="center"/>
    </xf>
    <xf numFmtId="0" fontId="11" fillId="4" borderId="33" xfId="15" applyFont="1" applyFill="1" applyBorder="1" applyAlignment="1">
      <alignment horizontal="center" vertical="center"/>
    </xf>
    <xf numFmtId="0" fontId="11" fillId="4" borderId="21" xfId="15" applyFont="1" applyFill="1" applyBorder="1" applyAlignment="1">
      <alignment horizontal="center" vertical="center"/>
    </xf>
    <xf numFmtId="0" fontId="10" fillId="0" borderId="24" xfId="15" applyFont="1" applyBorder="1" applyAlignment="1">
      <alignment horizontal="left" vertical="top" wrapText="1"/>
    </xf>
    <xf numFmtId="164" fontId="10" fillId="0" borderId="9" xfId="15" applyNumberFormat="1" applyFont="1" applyBorder="1" applyAlignment="1">
      <alignment horizontal="right" vertical="top"/>
    </xf>
    <xf numFmtId="0" fontId="10" fillId="0" borderId="25" xfId="15" applyFont="1" applyBorder="1" applyAlignment="1">
      <alignment horizontal="left" vertical="top" wrapText="1"/>
    </xf>
    <xf numFmtId="164" fontId="10" fillId="0" borderId="14" xfId="15" applyNumberFormat="1" applyFont="1" applyBorder="1" applyAlignment="1">
      <alignment horizontal="right" vertical="top"/>
    </xf>
    <xf numFmtId="0" fontId="10" fillId="0" borderId="26" xfId="15" applyFont="1" applyBorder="1" applyAlignment="1">
      <alignment horizontal="left" vertical="top" wrapText="1"/>
    </xf>
    <xf numFmtId="164" fontId="10" fillId="0" borderId="19" xfId="15" applyNumberFormat="1" applyFont="1" applyBorder="1" applyAlignment="1">
      <alignment horizontal="right" vertical="top"/>
    </xf>
    <xf numFmtId="0" fontId="8" fillId="0" borderId="2" xfId="15" applyFont="1" applyBorder="1" applyAlignment="1">
      <alignment horizontal="center" vertical="center" wrapText="1"/>
    </xf>
    <xf numFmtId="167" fontId="14" fillId="0" borderId="50" xfId="14" applyNumberFormat="1" applyFont="1" applyBorder="1" applyAlignment="1">
      <alignment horizontal="right" vertical="top"/>
    </xf>
    <xf numFmtId="164" fontId="10" fillId="0" borderId="32" xfId="15" applyNumberFormat="1" applyFont="1" applyBorder="1" applyAlignment="1">
      <alignment horizontal="right" vertical="top"/>
    </xf>
    <xf numFmtId="164" fontId="10" fillId="0" borderId="36" xfId="15" applyNumberFormat="1" applyFont="1" applyBorder="1" applyAlignment="1">
      <alignment horizontal="right" vertical="top"/>
    </xf>
    <xf numFmtId="170" fontId="7" fillId="0" borderId="50" xfId="15" applyNumberFormat="1" applyFont="1" applyBorder="1" applyAlignment="1">
      <alignment horizontal="right" vertical="top"/>
    </xf>
    <xf numFmtId="170" fontId="7" fillId="0" borderId="15" xfId="15" applyNumberFormat="1" applyFont="1" applyBorder="1" applyAlignment="1">
      <alignment horizontal="right" vertical="top"/>
    </xf>
    <xf numFmtId="170" fontId="10" fillId="0" borderId="10" xfId="15" applyNumberFormat="1" applyFont="1" applyBorder="1" applyAlignment="1">
      <alignment horizontal="right" vertical="top"/>
    </xf>
    <xf numFmtId="170" fontId="10" fillId="0" borderId="15" xfId="15" applyNumberFormat="1" applyFont="1" applyBorder="1" applyAlignment="1">
      <alignment horizontal="right" vertical="top"/>
    </xf>
    <xf numFmtId="170" fontId="10" fillId="0" borderId="49" xfId="15" applyNumberFormat="1" applyFont="1" applyBorder="1" applyAlignment="1">
      <alignment horizontal="right" vertical="top"/>
    </xf>
    <xf numFmtId="170" fontId="10" fillId="0" borderId="50" xfId="15" applyNumberFormat="1" applyFont="1" applyBorder="1" applyAlignment="1">
      <alignment horizontal="right" vertical="top"/>
    </xf>
    <xf numFmtId="170" fontId="10" fillId="0" borderId="20" xfId="15" applyNumberFormat="1" applyFont="1" applyBorder="1" applyAlignment="1">
      <alignment horizontal="right" vertical="top"/>
    </xf>
    <xf numFmtId="170" fontId="7" fillId="0" borderId="10" xfId="15" applyNumberFormat="1" applyFont="1" applyBorder="1" applyAlignment="1">
      <alignment horizontal="right" vertical="top"/>
    </xf>
    <xf numFmtId="0" fontId="7" fillId="0" borderId="24" xfId="15" applyFont="1" applyBorder="1" applyAlignment="1">
      <alignment horizontal="left" vertical="top" wrapText="1"/>
    </xf>
    <xf numFmtId="0" fontId="7" fillId="0" borderId="25" xfId="15" applyFont="1" applyBorder="1" applyAlignment="1">
      <alignment horizontal="left" vertical="top" wrapText="1"/>
    </xf>
    <xf numFmtId="167" fontId="7" fillId="2" borderId="10" xfId="15" applyNumberFormat="1" applyFont="1" applyFill="1" applyBorder="1" applyAlignment="1">
      <alignment horizontal="right" vertical="top"/>
    </xf>
    <xf numFmtId="170" fontId="10" fillId="0" borderId="11" xfId="15" applyNumberFormat="1" applyFont="1" applyBorder="1" applyAlignment="1">
      <alignment horizontal="right" vertical="top"/>
    </xf>
    <xf numFmtId="170" fontId="10" fillId="0" borderId="16" xfId="15" applyNumberFormat="1" applyFont="1" applyBorder="1" applyAlignment="1">
      <alignment horizontal="right" vertical="top"/>
    </xf>
    <xf numFmtId="170" fontId="10" fillId="0" borderId="21" xfId="15" applyNumberFormat="1" applyFont="1" applyBorder="1" applyAlignment="1">
      <alignment horizontal="right" vertical="top"/>
    </xf>
    <xf numFmtId="170" fontId="10" fillId="0" borderId="33" xfId="15" applyNumberFormat="1" applyFont="1" applyBorder="1" applyAlignment="1">
      <alignment horizontal="right" vertical="top"/>
    </xf>
    <xf numFmtId="170" fontId="10" fillId="0" borderId="37" xfId="15" applyNumberFormat="1" applyFont="1" applyBorder="1" applyAlignment="1">
      <alignment horizontal="right" vertical="top"/>
    </xf>
    <xf numFmtId="0" fontId="5" fillId="0" borderId="0" xfId="15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0" fillId="0" borderId="39" xfId="5" applyFont="1" applyBorder="1" applyAlignment="1">
      <alignment horizontal="left" vertical="top" wrapText="1"/>
    </xf>
    <xf numFmtId="0" fontId="5" fillId="0" borderId="12" xfId="5" applyFont="1" applyBorder="1" applyAlignment="1">
      <alignment horizontal="center" vertical="center"/>
    </xf>
    <xf numFmtId="0" fontId="5" fillId="0" borderId="38" xfId="5" applyFont="1" applyBorder="1" applyAlignment="1">
      <alignment horizontal="center" vertical="center"/>
    </xf>
    <xf numFmtId="0" fontId="10" fillId="0" borderId="40" xfId="5" applyFont="1" applyBorder="1" applyAlignment="1">
      <alignment horizontal="left" vertical="top" wrapText="1"/>
    </xf>
    <xf numFmtId="0" fontId="5" fillId="0" borderId="17" xfId="5" applyFont="1" applyBorder="1" applyAlignment="1">
      <alignment horizontal="center" vertical="center"/>
    </xf>
    <xf numFmtId="0" fontId="5" fillId="0" borderId="0" xfId="5" applyFont="1" applyBorder="1" applyAlignment="1">
      <alignment horizontal="center" vertical="center" wrapText="1"/>
    </xf>
    <xf numFmtId="0" fontId="5" fillId="0" borderId="0" xfId="5" applyFont="1" applyBorder="1" applyAlignment="1">
      <alignment horizontal="center" vertical="center"/>
    </xf>
    <xf numFmtId="0" fontId="10" fillId="0" borderId="3" xfId="5" applyFont="1" applyBorder="1" applyAlignment="1">
      <alignment horizontal="left" wrapText="1"/>
    </xf>
    <xf numFmtId="0" fontId="5" fillId="0" borderId="18" xfId="5" applyFont="1" applyBorder="1" applyAlignment="1">
      <alignment horizontal="center" vertical="center"/>
    </xf>
    <xf numFmtId="0" fontId="13" fillId="0" borderId="42" xfId="5" applyFont="1" applyBorder="1" applyAlignment="1">
      <alignment horizontal="center" wrapText="1"/>
    </xf>
    <xf numFmtId="0" fontId="5" fillId="0" borderId="29" xfId="5" applyFont="1" applyBorder="1" applyAlignment="1">
      <alignment horizontal="center" vertical="center"/>
    </xf>
    <xf numFmtId="0" fontId="5" fillId="0" borderId="43" xfId="5" applyFont="1" applyBorder="1" applyAlignment="1">
      <alignment horizontal="center" vertical="center"/>
    </xf>
    <xf numFmtId="0" fontId="10" fillId="0" borderId="28" xfId="5" applyFont="1" applyBorder="1" applyAlignment="1">
      <alignment horizontal="left" vertical="top" wrapText="1"/>
    </xf>
    <xf numFmtId="0" fontId="9" fillId="0" borderId="0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 wrapText="1"/>
    </xf>
    <xf numFmtId="0" fontId="9" fillId="0" borderId="3" xfId="3" applyFont="1" applyBorder="1" applyAlignment="1">
      <alignment horizontal="center" vertical="center"/>
    </xf>
    <xf numFmtId="0" fontId="10" fillId="0" borderId="7" xfId="3" applyFont="1" applyBorder="1" applyAlignment="1">
      <alignment horizontal="left" vertical="top" wrapText="1"/>
    </xf>
    <xf numFmtId="0" fontId="9" fillId="0" borderId="12" xfId="3" applyFont="1" applyBorder="1" applyAlignment="1">
      <alignment horizontal="center" vertical="center"/>
    </xf>
    <xf numFmtId="0" fontId="9" fillId="0" borderId="17" xfId="3" applyFont="1" applyBorder="1" applyAlignment="1">
      <alignment horizontal="center" vertical="center"/>
    </xf>
    <xf numFmtId="0" fontId="7" fillId="0" borderId="0" xfId="3" applyFont="1" applyBorder="1" applyAlignment="1">
      <alignment horizontal="left" vertical="top"/>
    </xf>
    <xf numFmtId="0" fontId="11" fillId="0" borderId="0" xfId="3" applyFont="1"/>
    <xf numFmtId="0" fontId="10" fillId="0" borderId="17" xfId="3" applyFont="1" applyBorder="1" applyAlignment="1">
      <alignment horizontal="left" vertical="top" wrapText="1"/>
    </xf>
    <xf numFmtId="0" fontId="5" fillId="0" borderId="12" xfId="3" applyFont="1" applyBorder="1" applyAlignment="1">
      <alignment horizontal="center" vertical="center"/>
    </xf>
    <xf numFmtId="0" fontId="5" fillId="0" borderId="17" xfId="3" applyFont="1" applyBorder="1" applyAlignment="1">
      <alignment horizontal="center" vertical="center"/>
    </xf>
    <xf numFmtId="0" fontId="7" fillId="0" borderId="22" xfId="3" applyFont="1" applyBorder="1" applyAlignment="1">
      <alignment horizontal="left"/>
    </xf>
    <xf numFmtId="0" fontId="12" fillId="0" borderId="22" xfId="3" applyFont="1" applyBorder="1" applyAlignment="1">
      <alignment horizontal="center" vertical="center"/>
    </xf>
    <xf numFmtId="0" fontId="10" fillId="0" borderId="23" xfId="3" applyFont="1" applyBorder="1" applyAlignment="1">
      <alignment horizontal="left" vertical="top" wrapText="1"/>
    </xf>
    <xf numFmtId="0" fontId="10" fillId="0" borderId="25" xfId="3" applyFont="1" applyBorder="1" applyAlignment="1">
      <alignment horizontal="left" vertical="top" wrapText="1"/>
    </xf>
    <xf numFmtId="0" fontId="5" fillId="0" borderId="13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 wrapText="1"/>
    </xf>
    <xf numFmtId="0" fontId="5" fillId="0" borderId="0" xfId="3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/>
    </xf>
    <xf numFmtId="0" fontId="6" fillId="0" borderId="7" xfId="2" applyFont="1" applyBorder="1" applyAlignment="1">
      <alignment horizontal="left" vertical="top" wrapText="1"/>
    </xf>
    <xf numFmtId="0" fontId="5" fillId="0" borderId="12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10" fillId="0" borderId="13" xfId="7" applyFont="1" applyBorder="1" applyAlignment="1">
      <alignment horizontal="left" vertical="top" wrapText="1"/>
    </xf>
    <xf numFmtId="0" fontId="5" fillId="0" borderId="13" xfId="7" applyFont="1" applyBorder="1" applyAlignment="1">
      <alignment horizontal="center" vertical="center"/>
    </xf>
    <xf numFmtId="0" fontId="10" fillId="0" borderId="31" xfId="7" applyFont="1" applyBorder="1" applyAlignment="1">
      <alignment horizontal="left" vertical="top" wrapText="1"/>
    </xf>
    <xf numFmtId="0" fontId="5" fillId="0" borderId="31" xfId="7" applyFont="1" applyBorder="1" applyAlignment="1">
      <alignment horizontal="center" vertical="center"/>
    </xf>
    <xf numFmtId="0" fontId="7" fillId="0" borderId="41" xfId="7" applyFont="1" applyBorder="1" applyAlignment="1">
      <alignment horizontal="left" vertical="top" wrapText="1"/>
    </xf>
    <xf numFmtId="0" fontId="12" fillId="0" borderId="0" xfId="7" applyFont="1" applyBorder="1" applyAlignment="1">
      <alignment horizontal="center" vertical="center"/>
    </xf>
    <xf numFmtId="0" fontId="12" fillId="0" borderId="22" xfId="7" applyFont="1" applyBorder="1" applyAlignment="1">
      <alignment horizontal="center" vertical="center"/>
    </xf>
    <xf numFmtId="0" fontId="7" fillId="0" borderId="35" xfId="7" applyFont="1" applyBorder="1" applyAlignment="1">
      <alignment horizontal="left" vertical="top" wrapText="1"/>
    </xf>
    <xf numFmtId="0" fontId="12" fillId="0" borderId="35" xfId="7" applyFont="1" applyBorder="1" applyAlignment="1">
      <alignment horizontal="center" vertical="center"/>
    </xf>
    <xf numFmtId="0" fontId="10" fillId="0" borderId="0" xfId="7" applyFont="1" applyBorder="1" applyAlignment="1">
      <alignment horizontal="left" vertical="top" wrapText="1"/>
    </xf>
    <xf numFmtId="0" fontId="5" fillId="0" borderId="0" xfId="7" applyFont="1" applyBorder="1" applyAlignment="1">
      <alignment horizontal="center" vertical="center"/>
    </xf>
    <xf numFmtId="0" fontId="7" fillId="0" borderId="13" xfId="7" applyFont="1" applyBorder="1" applyAlignment="1">
      <alignment horizontal="left" vertical="top" wrapText="1"/>
    </xf>
    <xf numFmtId="0" fontId="12" fillId="0" borderId="13" xfId="7" applyFont="1" applyBorder="1" applyAlignment="1">
      <alignment horizontal="center" vertical="center"/>
    </xf>
    <xf numFmtId="0" fontId="10" fillId="0" borderId="18" xfId="7" applyFont="1" applyBorder="1" applyAlignment="1">
      <alignment horizontal="left" vertical="top" wrapText="1"/>
    </xf>
    <xf numFmtId="0" fontId="5" fillId="0" borderId="18" xfId="7" applyFont="1" applyBorder="1" applyAlignment="1">
      <alignment horizontal="center" vertical="center"/>
    </xf>
    <xf numFmtId="0" fontId="7" fillId="0" borderId="40" xfId="7" applyFont="1" applyBorder="1" applyAlignment="1">
      <alignment horizontal="left" vertical="top" wrapText="1"/>
    </xf>
    <xf numFmtId="0" fontId="12" fillId="0" borderId="12" xfId="7" applyFont="1" applyBorder="1" applyAlignment="1">
      <alignment horizontal="center" vertical="center"/>
    </xf>
    <xf numFmtId="0" fontId="12" fillId="0" borderId="17" xfId="7" applyFont="1" applyBorder="1" applyAlignment="1">
      <alignment horizontal="center" vertical="center"/>
    </xf>
    <xf numFmtId="0" fontId="7" fillId="0" borderId="34" xfId="7" applyFont="1" applyBorder="1" applyAlignment="1">
      <alignment horizontal="left" vertical="top" wrapText="1"/>
    </xf>
    <xf numFmtId="0" fontId="12" fillId="0" borderId="30" xfId="7" applyFont="1" applyBorder="1" applyAlignment="1">
      <alignment horizontal="center" vertical="center"/>
    </xf>
    <xf numFmtId="0" fontId="7" fillId="0" borderId="39" xfId="7" applyFont="1" applyBorder="1" applyAlignment="1">
      <alignment horizontal="left" vertical="top" wrapText="1"/>
    </xf>
    <xf numFmtId="0" fontId="12" fillId="0" borderId="38" xfId="7" applyFont="1" applyBorder="1" applyAlignment="1">
      <alignment horizontal="center" vertical="center"/>
    </xf>
    <xf numFmtId="0" fontId="5" fillId="0" borderId="0" xfId="4" applyFont="1" applyBorder="1" applyAlignment="1">
      <alignment horizontal="center" vertical="center" wrapText="1"/>
    </xf>
    <xf numFmtId="0" fontId="5" fillId="0" borderId="0" xfId="4" applyFont="1" applyBorder="1" applyAlignment="1">
      <alignment horizontal="center" vertical="center"/>
    </xf>
    <xf numFmtId="0" fontId="5" fillId="0" borderId="0" xfId="7" applyFont="1" applyBorder="1" applyAlignment="1">
      <alignment horizontal="center" vertical="center" wrapText="1"/>
    </xf>
    <xf numFmtId="0" fontId="10" fillId="0" borderId="3" xfId="7" applyFont="1" applyBorder="1" applyAlignment="1">
      <alignment horizontal="left" wrapText="1"/>
    </xf>
    <xf numFmtId="0" fontId="5" fillId="0" borderId="27" xfId="7" applyFont="1" applyBorder="1" applyAlignment="1">
      <alignment horizontal="center" vertical="center"/>
    </xf>
    <xf numFmtId="0" fontId="5" fillId="0" borderId="3" xfId="7" applyFont="1" applyBorder="1" applyAlignment="1">
      <alignment horizontal="center" vertical="center"/>
    </xf>
    <xf numFmtId="0" fontId="7" fillId="0" borderId="28" xfId="7" applyFont="1" applyBorder="1" applyAlignment="1">
      <alignment horizontal="left" vertical="top" wrapText="1"/>
    </xf>
    <xf numFmtId="0" fontId="7" fillId="0" borderId="29" xfId="7" applyFont="1" applyBorder="1" applyAlignment="1">
      <alignment horizontal="left" vertical="top" wrapText="1"/>
    </xf>
    <xf numFmtId="0" fontId="7" fillId="0" borderId="8" xfId="7" applyFont="1" applyBorder="1" applyAlignment="1">
      <alignment horizontal="left" vertical="top" wrapText="1"/>
    </xf>
    <xf numFmtId="0" fontId="12" fillId="0" borderId="8" xfId="7" applyFont="1" applyBorder="1" applyAlignment="1">
      <alignment horizontal="center" vertical="center"/>
    </xf>
    <xf numFmtId="0" fontId="6" fillId="0" borderId="13" xfId="6" applyFont="1" applyBorder="1" applyAlignment="1">
      <alignment horizontal="left" vertical="top" wrapText="1"/>
    </xf>
    <xf numFmtId="0" fontId="5" fillId="0" borderId="13" xfId="6" applyFont="1" applyBorder="1" applyAlignment="1">
      <alignment horizontal="center" vertical="center"/>
    </xf>
    <xf numFmtId="0" fontId="6" fillId="0" borderId="31" xfId="6" applyFont="1" applyBorder="1" applyAlignment="1">
      <alignment horizontal="left" vertical="top" wrapText="1"/>
    </xf>
    <xf numFmtId="0" fontId="5" fillId="0" borderId="31" xfId="6" applyFont="1" applyBorder="1" applyAlignment="1">
      <alignment horizontal="center" vertical="center"/>
    </xf>
    <xf numFmtId="0" fontId="7" fillId="0" borderId="41" xfId="6" applyFont="1" applyBorder="1" applyAlignment="1">
      <alignment horizontal="left" vertical="top" wrapText="1"/>
    </xf>
    <xf numFmtId="0" fontId="12" fillId="0" borderId="0" xfId="6" applyFont="1" applyBorder="1" applyAlignment="1">
      <alignment horizontal="center" vertical="center"/>
    </xf>
    <xf numFmtId="0" fontId="12" fillId="0" borderId="22" xfId="6" applyFont="1" applyBorder="1" applyAlignment="1">
      <alignment horizontal="center" vertical="center"/>
    </xf>
    <xf numFmtId="0" fontId="7" fillId="0" borderId="35" xfId="6" applyFont="1" applyBorder="1" applyAlignment="1">
      <alignment horizontal="left" vertical="top" wrapText="1"/>
    </xf>
    <xf numFmtId="0" fontId="12" fillId="0" borderId="35" xfId="6" applyFont="1" applyBorder="1" applyAlignment="1">
      <alignment horizontal="center" vertical="center"/>
    </xf>
    <xf numFmtId="0" fontId="6" fillId="0" borderId="0" xfId="6" applyFont="1" applyBorder="1" applyAlignment="1">
      <alignment horizontal="left" vertical="top" wrapText="1"/>
    </xf>
    <xf numFmtId="0" fontId="5" fillId="0" borderId="0" xfId="6" applyFont="1" applyBorder="1" applyAlignment="1">
      <alignment horizontal="center" vertical="center"/>
    </xf>
    <xf numFmtId="0" fontId="7" fillId="0" borderId="13" xfId="6" applyFont="1" applyBorder="1" applyAlignment="1">
      <alignment horizontal="left" vertical="top" wrapText="1"/>
    </xf>
    <xf numFmtId="0" fontId="12" fillId="0" borderId="13" xfId="6" applyFont="1" applyBorder="1" applyAlignment="1">
      <alignment horizontal="center" vertical="center"/>
    </xf>
    <xf numFmtId="0" fontId="6" fillId="0" borderId="18" xfId="6" applyFont="1" applyBorder="1" applyAlignment="1">
      <alignment horizontal="left" vertical="top" wrapText="1"/>
    </xf>
    <xf numFmtId="0" fontId="5" fillId="0" borderId="18" xfId="6" applyFont="1" applyBorder="1" applyAlignment="1">
      <alignment horizontal="center" vertical="center"/>
    </xf>
    <xf numFmtId="0" fontId="7" fillId="0" borderId="40" xfId="6" applyFont="1" applyBorder="1" applyAlignment="1">
      <alignment horizontal="left" vertical="top" wrapText="1"/>
    </xf>
    <xf numFmtId="0" fontId="12" fillId="0" borderId="12" xfId="6" applyFont="1" applyBorder="1" applyAlignment="1">
      <alignment horizontal="center" vertical="center"/>
    </xf>
    <xf numFmtId="0" fontId="12" fillId="0" borderId="17" xfId="6" applyFont="1" applyBorder="1" applyAlignment="1">
      <alignment horizontal="center" vertical="center"/>
    </xf>
    <xf numFmtId="0" fontId="7" fillId="0" borderId="34" xfId="6" applyFont="1" applyBorder="1" applyAlignment="1">
      <alignment horizontal="left" vertical="top" wrapText="1"/>
    </xf>
    <xf numFmtId="0" fontId="12" fillId="0" borderId="30" xfId="6" applyFont="1" applyBorder="1" applyAlignment="1">
      <alignment horizontal="center" vertical="center"/>
    </xf>
    <xf numFmtId="0" fontId="7" fillId="0" borderId="39" xfId="6" applyFont="1" applyBorder="1" applyAlignment="1">
      <alignment horizontal="left" vertical="top" wrapText="1"/>
    </xf>
    <xf numFmtId="0" fontId="12" fillId="0" borderId="38" xfId="6" applyFont="1" applyBorder="1" applyAlignment="1">
      <alignment horizontal="center" vertical="center"/>
    </xf>
    <xf numFmtId="0" fontId="5" fillId="0" borderId="0" xfId="6" applyFont="1" applyBorder="1" applyAlignment="1">
      <alignment horizontal="center" vertical="center" wrapText="1"/>
    </xf>
    <xf numFmtId="0" fontId="6" fillId="0" borderId="3" xfId="6" applyFont="1" applyBorder="1" applyAlignment="1">
      <alignment horizontal="left" wrapText="1"/>
    </xf>
    <xf numFmtId="0" fontId="5" fillId="0" borderId="27" xfId="6" applyFont="1" applyBorder="1" applyAlignment="1">
      <alignment horizontal="center" vertical="center"/>
    </xf>
    <xf numFmtId="0" fontId="5" fillId="0" borderId="3" xfId="6" applyFont="1" applyBorder="1" applyAlignment="1">
      <alignment horizontal="center" vertical="center"/>
    </xf>
    <xf numFmtId="0" fontId="7" fillId="0" borderId="28" xfId="6" applyFont="1" applyBorder="1" applyAlignment="1">
      <alignment horizontal="left" vertical="top" wrapText="1"/>
    </xf>
    <xf numFmtId="0" fontId="7" fillId="0" borderId="29" xfId="6" applyFont="1" applyBorder="1" applyAlignment="1">
      <alignment horizontal="left" vertical="top" wrapText="1"/>
    </xf>
    <xf numFmtId="0" fontId="7" fillId="0" borderId="8" xfId="6" applyFont="1" applyBorder="1" applyAlignment="1">
      <alignment horizontal="left" vertical="top" wrapText="1"/>
    </xf>
    <xf numFmtId="0" fontId="12" fillId="0" borderId="8" xfId="6" applyFont="1" applyBorder="1" applyAlignment="1">
      <alignment horizontal="center" vertical="center"/>
    </xf>
    <xf numFmtId="0" fontId="10" fillId="0" borderId="3" xfId="4" applyFont="1" applyBorder="1" applyAlignment="1">
      <alignment horizontal="left" wrapText="1"/>
    </xf>
    <xf numFmtId="0" fontId="5" fillId="0" borderId="27" xfId="4" applyFont="1" applyBorder="1" applyAlignment="1">
      <alignment horizontal="center" vertical="center"/>
    </xf>
    <xf numFmtId="0" fontId="5" fillId="0" borderId="3" xfId="4" applyFont="1" applyBorder="1" applyAlignment="1">
      <alignment horizontal="center" vertical="center"/>
    </xf>
    <xf numFmtId="0" fontId="7" fillId="0" borderId="13" xfId="4" applyFont="1" applyBorder="1" applyAlignment="1">
      <alignment horizontal="left" vertical="top" wrapText="1"/>
    </xf>
    <xf numFmtId="0" fontId="12" fillId="0" borderId="13" xfId="4" applyFont="1" applyBorder="1" applyAlignment="1">
      <alignment horizontal="center" vertical="center"/>
    </xf>
    <xf numFmtId="0" fontId="10" fillId="0" borderId="13" xfId="4" applyFont="1" applyBorder="1" applyAlignment="1">
      <alignment horizontal="left" vertical="top" wrapText="1"/>
    </xf>
    <xf numFmtId="0" fontId="5" fillId="0" borderId="13" xfId="4" applyFont="1" applyBorder="1" applyAlignment="1">
      <alignment horizontal="center" vertical="center"/>
    </xf>
    <xf numFmtId="0" fontId="10" fillId="0" borderId="18" xfId="4" applyFont="1" applyBorder="1" applyAlignment="1">
      <alignment horizontal="left" vertical="top" wrapText="1"/>
    </xf>
    <xf numFmtId="0" fontId="5" fillId="0" borderId="18" xfId="4" applyFont="1" applyBorder="1" applyAlignment="1">
      <alignment horizontal="center" vertical="center"/>
    </xf>
    <xf numFmtId="0" fontId="10" fillId="0" borderId="31" xfId="4" applyFont="1" applyBorder="1" applyAlignment="1">
      <alignment horizontal="left" vertical="top" wrapText="1"/>
    </xf>
    <xf numFmtId="0" fontId="5" fillId="0" borderId="31" xfId="4" applyFont="1" applyBorder="1" applyAlignment="1">
      <alignment horizontal="center" vertical="center"/>
    </xf>
    <xf numFmtId="0" fontId="7" fillId="0" borderId="41" xfId="4" applyFont="1" applyBorder="1" applyAlignment="1">
      <alignment horizontal="left" vertical="top" wrapText="1"/>
    </xf>
    <xf numFmtId="0" fontId="12" fillId="0" borderId="0" xfId="4" applyFont="1" applyBorder="1" applyAlignment="1">
      <alignment horizontal="center" vertical="center"/>
    </xf>
    <xf numFmtId="0" fontId="12" fillId="0" borderId="22" xfId="4" applyFont="1" applyBorder="1" applyAlignment="1">
      <alignment horizontal="center" vertical="center"/>
    </xf>
    <xf numFmtId="0" fontId="7" fillId="0" borderId="35" xfId="4" applyFont="1" applyBorder="1" applyAlignment="1">
      <alignment horizontal="left" vertical="top" wrapText="1"/>
    </xf>
    <xf numFmtId="0" fontId="12" fillId="0" borderId="35" xfId="4" applyFont="1" applyBorder="1" applyAlignment="1">
      <alignment horizontal="center" vertical="center"/>
    </xf>
    <xf numFmtId="0" fontId="7" fillId="0" borderId="0" xfId="4" applyFont="1" applyBorder="1" applyAlignment="1">
      <alignment horizontal="left" vertical="top" wrapText="1"/>
    </xf>
    <xf numFmtId="0" fontId="7" fillId="0" borderId="34" xfId="4" applyFont="1" applyBorder="1" applyAlignment="1">
      <alignment horizontal="left" vertical="top" wrapText="1"/>
    </xf>
    <xf numFmtId="0" fontId="12" fillId="0" borderId="30" xfId="4" applyFont="1" applyBorder="1" applyAlignment="1">
      <alignment horizontal="center" vertical="center"/>
    </xf>
    <xf numFmtId="0" fontId="7" fillId="0" borderId="40" xfId="4" applyFont="1" applyBorder="1" applyAlignment="1">
      <alignment horizontal="left" vertical="top" wrapText="1"/>
    </xf>
    <xf numFmtId="0" fontId="12" fillId="0" borderId="12" xfId="4" applyFont="1" applyBorder="1" applyAlignment="1">
      <alignment horizontal="center" vertical="center"/>
    </xf>
    <xf numFmtId="0" fontId="12" fillId="0" borderId="17" xfId="4" applyFont="1" applyBorder="1" applyAlignment="1">
      <alignment horizontal="center" vertical="center"/>
    </xf>
    <xf numFmtId="0" fontId="7" fillId="0" borderId="39" xfId="4" applyFont="1" applyBorder="1" applyAlignment="1">
      <alignment horizontal="left" vertical="top" wrapText="1"/>
    </xf>
    <xf numFmtId="0" fontId="12" fillId="0" borderId="38" xfId="4" applyFont="1" applyBorder="1" applyAlignment="1">
      <alignment horizontal="center" vertical="center"/>
    </xf>
    <xf numFmtId="0" fontId="7" fillId="0" borderId="28" xfId="4" applyFont="1" applyBorder="1" applyAlignment="1">
      <alignment horizontal="left" vertical="top" wrapText="1"/>
    </xf>
    <xf numFmtId="0" fontId="7" fillId="0" borderId="29" xfId="4" applyFont="1" applyBorder="1" applyAlignment="1">
      <alignment horizontal="left" vertical="top" wrapText="1"/>
    </xf>
    <xf numFmtId="0" fontId="7" fillId="0" borderId="8" xfId="4" applyFont="1" applyBorder="1" applyAlignment="1">
      <alignment horizontal="left" vertical="top" wrapText="1"/>
    </xf>
    <xf numFmtId="0" fontId="12" fillId="0" borderId="8" xfId="4" applyFont="1" applyBorder="1" applyAlignment="1">
      <alignment horizontal="center" vertical="center"/>
    </xf>
    <xf numFmtId="0" fontId="5" fillId="0" borderId="0" xfId="9" applyFont="1" applyBorder="1" applyAlignment="1">
      <alignment horizontal="center" vertical="center" wrapText="1"/>
    </xf>
    <xf numFmtId="0" fontId="5" fillId="0" borderId="0" xfId="9" applyFont="1" applyBorder="1" applyAlignment="1">
      <alignment horizontal="center" vertical="center"/>
    </xf>
    <xf numFmtId="0" fontId="6" fillId="0" borderId="3" xfId="9" applyFont="1" applyBorder="1" applyAlignment="1">
      <alignment horizontal="left" wrapText="1"/>
    </xf>
    <xf numFmtId="0" fontId="5" fillId="0" borderId="27" xfId="9" applyFont="1" applyBorder="1" applyAlignment="1">
      <alignment horizontal="center" vertical="center"/>
    </xf>
    <xf numFmtId="0" fontId="5" fillId="0" borderId="3" xfId="9" applyFont="1" applyBorder="1" applyAlignment="1">
      <alignment horizontal="center" vertical="center"/>
    </xf>
    <xf numFmtId="0" fontId="6" fillId="0" borderId="7" xfId="9" applyFont="1" applyBorder="1" applyAlignment="1">
      <alignment horizontal="left" vertical="top" wrapText="1"/>
    </xf>
    <xf numFmtId="0" fontId="5" fillId="0" borderId="12" xfId="9" applyFont="1" applyBorder="1" applyAlignment="1">
      <alignment horizontal="center" vertical="center"/>
    </xf>
    <xf numFmtId="0" fontId="5" fillId="0" borderId="17" xfId="9" applyFont="1" applyBorder="1" applyAlignment="1">
      <alignment horizontal="center" vertical="center"/>
    </xf>
    <xf numFmtId="0" fontId="6" fillId="0" borderId="29" xfId="9" applyFont="1" applyBorder="1" applyAlignment="1">
      <alignment horizontal="left" vertical="top" wrapText="1"/>
    </xf>
    <xf numFmtId="0" fontId="5" fillId="0" borderId="30" xfId="9" applyFont="1" applyBorder="1" applyAlignment="1">
      <alignment horizontal="center" vertical="center"/>
    </xf>
    <xf numFmtId="0" fontId="7" fillId="0" borderId="8" xfId="9" applyFont="1" applyBorder="1" applyAlignment="1">
      <alignment horizontal="left" vertical="top" wrapText="1"/>
    </xf>
    <xf numFmtId="0" fontId="12" fillId="0" borderId="8" xfId="9" applyFont="1" applyBorder="1" applyAlignment="1">
      <alignment horizontal="center" vertical="center"/>
    </xf>
    <xf numFmtId="0" fontId="6" fillId="0" borderId="0" xfId="9" applyFont="1" applyBorder="1" applyAlignment="1">
      <alignment horizontal="left" vertical="top" wrapText="1"/>
    </xf>
    <xf numFmtId="0" fontId="6" fillId="0" borderId="13" xfId="9" applyFont="1" applyBorder="1" applyAlignment="1">
      <alignment horizontal="left" vertical="top" wrapText="1"/>
    </xf>
    <xf numFmtId="0" fontId="5" fillId="0" borderId="13" xfId="9" applyFont="1" applyBorder="1" applyAlignment="1">
      <alignment horizontal="center" vertical="center"/>
    </xf>
    <xf numFmtId="0" fontId="7" fillId="0" borderId="13" xfId="9" applyFont="1" applyBorder="1" applyAlignment="1">
      <alignment horizontal="left" vertical="top" wrapText="1"/>
    </xf>
    <xf numFmtId="0" fontId="12" fillId="0" borderId="13" xfId="9" applyFont="1" applyBorder="1" applyAlignment="1">
      <alignment horizontal="center" vertical="center"/>
    </xf>
    <xf numFmtId="0" fontId="6" fillId="0" borderId="31" xfId="9" applyFont="1" applyBorder="1" applyAlignment="1">
      <alignment horizontal="left" vertical="top" wrapText="1"/>
    </xf>
    <xf numFmtId="0" fontId="5" fillId="0" borderId="31" xfId="9" applyFont="1" applyBorder="1" applyAlignment="1">
      <alignment horizontal="center" vertical="center"/>
    </xf>
    <xf numFmtId="0" fontId="6" fillId="0" borderId="34" xfId="9" applyFont="1" applyBorder="1" applyAlignment="1">
      <alignment horizontal="left" vertical="top" wrapText="1"/>
    </xf>
    <xf numFmtId="0" fontId="7" fillId="0" borderId="35" xfId="9" applyFont="1" applyBorder="1" applyAlignment="1">
      <alignment horizontal="left" vertical="top" wrapText="1"/>
    </xf>
    <xf numFmtId="0" fontId="12" fillId="0" borderId="35" xfId="9" applyFont="1" applyBorder="1" applyAlignment="1">
      <alignment horizontal="center" vertical="center"/>
    </xf>
    <xf numFmtId="0" fontId="6" fillId="0" borderId="41" xfId="9" applyFont="1" applyBorder="1" applyAlignment="1">
      <alignment horizontal="left" vertical="top" wrapText="1"/>
    </xf>
    <xf numFmtId="0" fontId="5" fillId="0" borderId="22" xfId="9" applyFont="1" applyBorder="1" applyAlignment="1">
      <alignment horizontal="center" vertical="center"/>
    </xf>
    <xf numFmtId="0" fontId="6" fillId="0" borderId="18" xfId="9" applyFont="1" applyBorder="1" applyAlignment="1">
      <alignment horizontal="left" vertical="top" wrapText="1"/>
    </xf>
    <xf numFmtId="0" fontId="5" fillId="0" borderId="18" xfId="9" applyFont="1" applyBorder="1" applyAlignment="1">
      <alignment horizontal="center" vertical="center"/>
    </xf>
    <xf numFmtId="0" fontId="6" fillId="0" borderId="13" xfId="8" applyFont="1" applyBorder="1" applyAlignment="1">
      <alignment horizontal="left" vertical="top" wrapText="1"/>
    </xf>
    <xf numFmtId="0" fontId="5" fillId="0" borderId="13" xfId="8" applyFont="1" applyBorder="1" applyAlignment="1">
      <alignment horizontal="center" vertical="center"/>
    </xf>
    <xf numFmtId="0" fontId="6" fillId="0" borderId="31" xfId="8" applyFont="1" applyBorder="1" applyAlignment="1">
      <alignment horizontal="left" vertical="top" wrapText="1"/>
    </xf>
    <xf numFmtId="0" fontId="5" fillId="0" borderId="31" xfId="8" applyFont="1" applyBorder="1" applyAlignment="1">
      <alignment horizontal="center" vertical="center"/>
    </xf>
    <xf numFmtId="0" fontId="5" fillId="0" borderId="0" xfId="8" applyFont="1" applyBorder="1" applyAlignment="1">
      <alignment horizontal="center" vertical="center" wrapText="1"/>
    </xf>
    <xf numFmtId="0" fontId="5" fillId="0" borderId="0" xfId="8" applyFont="1" applyBorder="1" applyAlignment="1">
      <alignment horizontal="center" vertical="center"/>
    </xf>
    <xf numFmtId="0" fontId="6" fillId="0" borderId="3" xfId="8" applyFont="1" applyBorder="1" applyAlignment="1">
      <alignment horizontal="left" wrapText="1"/>
    </xf>
    <xf numFmtId="0" fontId="5" fillId="0" borderId="27" xfId="8" applyFont="1" applyBorder="1" applyAlignment="1">
      <alignment horizontal="center" vertical="center"/>
    </xf>
    <xf numFmtId="0" fontId="5" fillId="0" borderId="3" xfId="8" applyFont="1" applyBorder="1" applyAlignment="1">
      <alignment horizontal="center" vertical="center"/>
    </xf>
    <xf numFmtId="0" fontId="6" fillId="0" borderId="28" xfId="8" applyFont="1" applyBorder="1" applyAlignment="1">
      <alignment horizontal="left" vertical="top" wrapText="1"/>
    </xf>
    <xf numFmtId="0" fontId="5" fillId="0" borderId="12" xfId="8" applyFont="1" applyBorder="1" applyAlignment="1">
      <alignment horizontal="center" vertical="center"/>
    </xf>
    <xf numFmtId="0" fontId="5" fillId="0" borderId="38" xfId="8" applyFont="1" applyBorder="1" applyAlignment="1">
      <alignment horizontal="center" vertical="center"/>
    </xf>
    <xf numFmtId="0" fontId="6" fillId="0" borderId="29" xfId="8" applyFont="1" applyBorder="1" applyAlignment="1">
      <alignment horizontal="left" vertical="top" wrapText="1"/>
    </xf>
    <xf numFmtId="0" fontId="5" fillId="0" borderId="30" xfId="8" applyFont="1" applyBorder="1" applyAlignment="1">
      <alignment horizontal="center" vertical="center"/>
    </xf>
    <xf numFmtId="0" fontId="6" fillId="0" borderId="8" xfId="8" applyFont="1" applyBorder="1" applyAlignment="1">
      <alignment horizontal="left" vertical="top" wrapText="1"/>
    </xf>
    <xf numFmtId="0" fontId="5" fillId="0" borderId="8" xfId="8" applyFont="1" applyBorder="1" applyAlignment="1">
      <alignment horizontal="center" vertical="center"/>
    </xf>
    <xf numFmtId="0" fontId="6" fillId="0" borderId="0" xfId="8" applyFont="1" applyBorder="1" applyAlignment="1">
      <alignment horizontal="left" vertical="top" wrapText="1"/>
    </xf>
    <xf numFmtId="0" fontId="6" fillId="0" borderId="34" xfId="8" applyFont="1" applyBorder="1" applyAlignment="1">
      <alignment horizontal="left" vertical="top" wrapText="1"/>
    </xf>
    <xf numFmtId="0" fontId="6" fillId="0" borderId="35" xfId="8" applyFont="1" applyBorder="1" applyAlignment="1">
      <alignment horizontal="left" vertical="top" wrapText="1"/>
    </xf>
    <xf numFmtId="0" fontId="5" fillId="0" borderId="35" xfId="8" applyFont="1" applyBorder="1" applyAlignment="1">
      <alignment horizontal="center" vertical="center"/>
    </xf>
    <xf numFmtId="0" fontId="6" fillId="0" borderId="39" xfId="8" applyFont="1" applyBorder="1" applyAlignment="1">
      <alignment horizontal="left" vertical="top" wrapText="1"/>
    </xf>
    <xf numFmtId="0" fontId="6" fillId="0" borderId="40" xfId="8" applyFont="1" applyBorder="1" applyAlignment="1">
      <alignment horizontal="left" vertical="top" wrapText="1"/>
    </xf>
    <xf numFmtId="0" fontId="5" fillId="0" borderId="17" xfId="8" applyFont="1" applyBorder="1" applyAlignment="1">
      <alignment horizontal="center" vertical="center"/>
    </xf>
    <xf numFmtId="0" fontId="6" fillId="0" borderId="41" xfId="8" applyFont="1" applyBorder="1" applyAlignment="1">
      <alignment horizontal="left" vertical="top" wrapText="1"/>
    </xf>
    <xf numFmtId="0" fontId="5" fillId="0" borderId="22" xfId="8" applyFont="1" applyBorder="1" applyAlignment="1">
      <alignment horizontal="center" vertical="center"/>
    </xf>
    <xf numFmtId="0" fontId="6" fillId="0" borderId="18" xfId="8" applyFont="1" applyBorder="1" applyAlignment="1">
      <alignment horizontal="left" vertical="top" wrapText="1"/>
    </xf>
    <xf numFmtId="0" fontId="5" fillId="0" borderId="18" xfId="8" applyFont="1" applyBorder="1" applyAlignment="1">
      <alignment horizontal="center" vertical="center"/>
    </xf>
    <xf numFmtId="0" fontId="10" fillId="0" borderId="56" xfId="11" applyFont="1" applyBorder="1" applyAlignment="1">
      <alignment horizontal="center" wrapText="1"/>
    </xf>
    <xf numFmtId="0" fontId="5" fillId="0" borderId="57" xfId="11" applyFont="1" applyBorder="1" applyAlignment="1">
      <alignment horizontal="center" vertical="center"/>
    </xf>
    <xf numFmtId="0" fontId="10" fillId="0" borderId="28" xfId="11" applyFont="1" applyBorder="1" applyAlignment="1">
      <alignment horizontal="left" vertical="top" wrapText="1"/>
    </xf>
    <xf numFmtId="0" fontId="5" fillId="0" borderId="12" xfId="11" applyFont="1" applyBorder="1" applyAlignment="1">
      <alignment horizontal="center" vertical="center"/>
    </xf>
    <xf numFmtId="0" fontId="5" fillId="0" borderId="38" xfId="11" applyFont="1" applyBorder="1" applyAlignment="1">
      <alignment horizontal="center" vertical="center"/>
    </xf>
    <xf numFmtId="170" fontId="10" fillId="0" borderId="29" xfId="11" applyNumberFormat="1" applyFont="1" applyBorder="1" applyAlignment="1">
      <alignment horizontal="left" vertical="top" wrapText="1"/>
    </xf>
    <xf numFmtId="170" fontId="5" fillId="0" borderId="0" xfId="11" applyNumberFormat="1" applyFont="1" applyBorder="1" applyAlignment="1">
      <alignment horizontal="center" vertical="center"/>
    </xf>
    <xf numFmtId="170" fontId="5" fillId="0" borderId="30" xfId="11" applyNumberFormat="1" applyFont="1" applyBorder="1" applyAlignment="1">
      <alignment horizontal="center" vertical="center"/>
    </xf>
    <xf numFmtId="0" fontId="10" fillId="0" borderId="40" xfId="11" applyFont="1" applyBorder="1" applyAlignment="1">
      <alignment horizontal="left" vertical="top" wrapText="1"/>
    </xf>
    <xf numFmtId="0" fontId="5" fillId="0" borderId="17" xfId="11" applyFont="1" applyBorder="1" applyAlignment="1">
      <alignment horizontal="center" vertical="center"/>
    </xf>
    <xf numFmtId="170" fontId="10" fillId="0" borderId="41" xfId="11" applyNumberFormat="1" applyFont="1" applyBorder="1" applyAlignment="1">
      <alignment horizontal="left" vertical="top" wrapText="1"/>
    </xf>
    <xf numFmtId="170" fontId="5" fillId="0" borderId="22" xfId="11" applyNumberFormat="1" applyFont="1" applyBorder="1" applyAlignment="1">
      <alignment horizontal="center" vertical="center"/>
    </xf>
    <xf numFmtId="0" fontId="10" fillId="0" borderId="18" xfId="11" applyFont="1" applyBorder="1" applyAlignment="1">
      <alignment horizontal="left" vertical="top" wrapText="1"/>
    </xf>
    <xf numFmtId="0" fontId="5" fillId="0" borderId="18" xfId="11" applyFont="1" applyBorder="1" applyAlignment="1">
      <alignment horizontal="center" vertical="center"/>
    </xf>
    <xf numFmtId="0" fontId="5" fillId="0" borderId="0" xfId="11" applyFont="1" applyBorder="1" applyAlignment="1">
      <alignment horizontal="center" vertical="center" wrapText="1"/>
    </xf>
    <xf numFmtId="0" fontId="5" fillId="0" borderId="0" xfId="11" applyFont="1" applyBorder="1" applyAlignment="1">
      <alignment horizontal="center" vertical="center"/>
    </xf>
    <xf numFmtId="0" fontId="10" fillId="0" borderId="7" xfId="11" applyFont="1" applyBorder="1" applyAlignment="1">
      <alignment horizontal="left" wrapText="1"/>
    </xf>
    <xf numFmtId="0" fontId="5" fillId="0" borderId="27" xfId="11" applyFont="1" applyBorder="1" applyAlignment="1">
      <alignment horizontal="center" vertical="center"/>
    </xf>
    <xf numFmtId="0" fontId="10" fillId="0" borderId="3" xfId="11" applyFont="1" applyBorder="1" applyAlignment="1">
      <alignment horizontal="left" wrapText="1"/>
    </xf>
    <xf numFmtId="0" fontId="5" fillId="0" borderId="3" xfId="11" applyFont="1" applyBorder="1" applyAlignment="1">
      <alignment horizontal="center" vertical="center"/>
    </xf>
    <xf numFmtId="0" fontId="5" fillId="0" borderId="52" xfId="11" applyFont="1" applyBorder="1" applyAlignment="1">
      <alignment horizontal="center" vertical="center"/>
    </xf>
    <xf numFmtId="0" fontId="5" fillId="0" borderId="22" xfId="11" applyFont="1" applyBorder="1" applyAlignment="1">
      <alignment horizontal="center" vertical="center"/>
    </xf>
    <xf numFmtId="0" fontId="5" fillId="0" borderId="13" xfId="11" applyFont="1" applyBorder="1" applyAlignment="1">
      <alignment horizontal="center" vertical="center"/>
    </xf>
    <xf numFmtId="0" fontId="10" fillId="0" borderId="24" xfId="11" applyFont="1" applyBorder="1" applyAlignment="1">
      <alignment horizontal="center" wrapText="1"/>
    </xf>
    <xf numFmtId="0" fontId="5" fillId="0" borderId="8" xfId="11" applyFont="1" applyBorder="1" applyAlignment="1">
      <alignment horizontal="center" vertical="center"/>
    </xf>
    <xf numFmtId="0" fontId="10" fillId="0" borderId="53" xfId="11" applyFont="1" applyBorder="1" applyAlignment="1">
      <alignment horizontal="center" wrapText="1"/>
    </xf>
    <xf numFmtId="0" fontId="5" fillId="0" borderId="54" xfId="11" applyFont="1" applyBorder="1" applyAlignment="1">
      <alignment horizontal="center" vertical="center"/>
    </xf>
    <xf numFmtId="0" fontId="10" fillId="0" borderId="55" xfId="11" applyFont="1" applyBorder="1" applyAlignment="1">
      <alignment horizontal="center" wrapText="1"/>
    </xf>
    <xf numFmtId="0" fontId="10" fillId="7" borderId="13" xfId="11" applyFont="1" applyFill="1" applyBorder="1" applyAlignment="1">
      <alignment horizontal="left" vertical="top" wrapText="1"/>
    </xf>
    <xf numFmtId="0" fontId="5" fillId="7" borderId="13" xfId="11" applyFont="1" applyFill="1" applyBorder="1" applyAlignment="1">
      <alignment horizontal="center" vertical="center"/>
    </xf>
    <xf numFmtId="0" fontId="10" fillId="0" borderId="13" xfId="11" applyFont="1" applyBorder="1" applyAlignment="1">
      <alignment horizontal="left" vertical="top" wrapText="1"/>
    </xf>
    <xf numFmtId="0" fontId="10" fillId="0" borderId="31" xfId="11" applyFont="1" applyBorder="1" applyAlignment="1">
      <alignment horizontal="left" vertical="top" wrapText="1"/>
    </xf>
    <xf numFmtId="0" fontId="5" fillId="0" borderId="31" xfId="11" applyFont="1" applyBorder="1" applyAlignment="1">
      <alignment horizontal="center" vertical="center"/>
    </xf>
    <xf numFmtId="0" fontId="10" fillId="0" borderId="41" xfId="11" applyFont="1" applyBorder="1" applyAlignment="1">
      <alignment horizontal="left" vertical="top" wrapText="1"/>
    </xf>
    <xf numFmtId="0" fontId="10" fillId="7" borderId="35" xfId="11" applyFont="1" applyFill="1" applyBorder="1" applyAlignment="1">
      <alignment horizontal="left" vertical="top" wrapText="1"/>
    </xf>
    <xf numFmtId="0" fontId="5" fillId="7" borderId="35" xfId="11" applyFont="1" applyFill="1" applyBorder="1" applyAlignment="1">
      <alignment horizontal="center" vertical="center"/>
    </xf>
    <xf numFmtId="0" fontId="10" fillId="0" borderId="0" xfId="11" applyFont="1" applyBorder="1" applyAlignment="1">
      <alignment horizontal="left" vertical="top" wrapText="1"/>
    </xf>
    <xf numFmtId="0" fontId="10" fillId="0" borderId="34" xfId="11" applyFont="1" applyBorder="1" applyAlignment="1">
      <alignment horizontal="left" vertical="top" wrapText="1"/>
    </xf>
    <xf numFmtId="0" fontId="5" fillId="0" borderId="30" xfId="11" applyFont="1" applyBorder="1" applyAlignment="1">
      <alignment horizontal="center" vertical="center"/>
    </xf>
    <xf numFmtId="0" fontId="10" fillId="7" borderId="40" xfId="11" applyFont="1" applyFill="1" applyBorder="1" applyAlignment="1">
      <alignment horizontal="left" vertical="top" wrapText="1"/>
    </xf>
    <xf numFmtId="0" fontId="5" fillId="7" borderId="12" xfId="11" applyFont="1" applyFill="1" applyBorder="1" applyAlignment="1">
      <alignment horizontal="center" vertical="center"/>
    </xf>
    <xf numFmtId="0" fontId="5" fillId="7" borderId="17" xfId="11" applyFont="1" applyFill="1" applyBorder="1" applyAlignment="1">
      <alignment horizontal="center" vertical="center"/>
    </xf>
    <xf numFmtId="0" fontId="10" fillId="7" borderId="28" xfId="11" applyFont="1" applyFill="1" applyBorder="1" applyAlignment="1">
      <alignment horizontal="left" vertical="top" wrapText="1"/>
    </xf>
    <xf numFmtId="0" fontId="5" fillId="7" borderId="38" xfId="11" applyFont="1" applyFill="1" applyBorder="1" applyAlignment="1">
      <alignment horizontal="center" vertical="center"/>
    </xf>
    <xf numFmtId="0" fontId="10" fillId="0" borderId="29" xfId="11" applyFont="1" applyBorder="1" applyAlignment="1">
      <alignment horizontal="left" vertical="top" wrapText="1"/>
    </xf>
    <xf numFmtId="0" fontId="10" fillId="7" borderId="8" xfId="11" applyFont="1" applyFill="1" applyBorder="1" applyAlignment="1">
      <alignment horizontal="left" vertical="top" wrapText="1"/>
    </xf>
    <xf numFmtId="0" fontId="5" fillId="7" borderId="8" xfId="11" applyFont="1" applyFill="1" applyBorder="1" applyAlignment="1">
      <alignment horizontal="center" vertical="center"/>
    </xf>
    <xf numFmtId="0" fontId="10" fillId="7" borderId="7" xfId="11" applyFont="1" applyFill="1" applyBorder="1" applyAlignment="1">
      <alignment horizontal="left" vertical="top" wrapText="1"/>
    </xf>
    <xf numFmtId="0" fontId="10" fillId="0" borderId="13" xfId="10" applyFont="1" applyBorder="1" applyAlignment="1">
      <alignment horizontal="left" vertical="top" wrapText="1"/>
    </xf>
    <xf numFmtId="0" fontId="5" fillId="0" borderId="13" xfId="10" applyFont="1" applyBorder="1" applyAlignment="1">
      <alignment horizontal="center" vertical="center"/>
    </xf>
    <xf numFmtId="0" fontId="10" fillId="0" borderId="18" xfId="10" applyFont="1" applyBorder="1" applyAlignment="1">
      <alignment horizontal="left" vertical="top" wrapText="1"/>
    </xf>
    <xf numFmtId="0" fontId="5" fillId="0" borderId="18" xfId="10" applyFont="1" applyBorder="1" applyAlignment="1">
      <alignment horizontal="center" vertical="center"/>
    </xf>
    <xf numFmtId="0" fontId="5" fillId="0" borderId="0" xfId="10" applyFont="1" applyBorder="1" applyAlignment="1">
      <alignment horizontal="center" vertical="center" wrapText="1"/>
    </xf>
    <xf numFmtId="0" fontId="5" fillId="0" borderId="0" xfId="10" applyFont="1" applyBorder="1" applyAlignment="1">
      <alignment horizontal="center" vertical="center"/>
    </xf>
    <xf numFmtId="0" fontId="10" fillId="0" borderId="7" xfId="10" applyFont="1" applyBorder="1" applyAlignment="1">
      <alignment horizontal="left" wrapText="1"/>
    </xf>
    <xf numFmtId="0" fontId="5" fillId="0" borderId="27" xfId="10" applyFont="1" applyBorder="1" applyAlignment="1">
      <alignment horizontal="center" vertical="center"/>
    </xf>
    <xf numFmtId="0" fontId="10" fillId="0" borderId="3" xfId="10" applyFont="1" applyBorder="1" applyAlignment="1">
      <alignment horizontal="left" wrapText="1"/>
    </xf>
    <xf numFmtId="0" fontId="5" fillId="0" borderId="3" xfId="10" applyFont="1" applyBorder="1" applyAlignment="1">
      <alignment horizontal="center" vertical="center"/>
    </xf>
    <xf numFmtId="0" fontId="10" fillId="7" borderId="13" xfId="10" applyFont="1" applyFill="1" applyBorder="1" applyAlignment="1">
      <alignment horizontal="left" vertical="top" wrapText="1"/>
    </xf>
    <xf numFmtId="0" fontId="5" fillId="7" borderId="13" xfId="10" applyFont="1" applyFill="1" applyBorder="1" applyAlignment="1">
      <alignment horizontal="center" vertical="center"/>
    </xf>
    <xf numFmtId="0" fontId="10" fillId="0" borderId="31" xfId="10" applyFont="1" applyBorder="1" applyAlignment="1">
      <alignment horizontal="left" vertical="top" wrapText="1"/>
    </xf>
    <xf numFmtId="0" fontId="5" fillId="0" borderId="31" xfId="10" applyFont="1" applyBorder="1" applyAlignment="1">
      <alignment horizontal="center" vertical="center"/>
    </xf>
    <xf numFmtId="0" fontId="10" fillId="0" borderId="41" xfId="10" applyFont="1" applyBorder="1" applyAlignment="1">
      <alignment horizontal="left" vertical="top" wrapText="1"/>
    </xf>
    <xf numFmtId="0" fontId="5" fillId="0" borderId="22" xfId="10" applyFont="1" applyBorder="1" applyAlignment="1">
      <alignment horizontal="center" vertical="center"/>
    </xf>
    <xf numFmtId="0" fontId="10" fillId="7" borderId="35" xfId="10" applyFont="1" applyFill="1" applyBorder="1" applyAlignment="1">
      <alignment horizontal="left" vertical="top" wrapText="1"/>
    </xf>
    <xf numFmtId="0" fontId="5" fillId="7" borderId="35" xfId="10" applyFont="1" applyFill="1" applyBorder="1" applyAlignment="1">
      <alignment horizontal="center" vertical="center"/>
    </xf>
    <xf numFmtId="0" fontId="10" fillId="0" borderId="0" xfId="10" applyFont="1" applyBorder="1" applyAlignment="1">
      <alignment horizontal="left" vertical="top" wrapText="1"/>
    </xf>
    <xf numFmtId="0" fontId="10" fillId="0" borderId="34" xfId="10" applyFont="1" applyBorder="1" applyAlignment="1">
      <alignment horizontal="left" vertical="top" wrapText="1"/>
    </xf>
    <xf numFmtId="0" fontId="5" fillId="0" borderId="30" xfId="10" applyFont="1" applyBorder="1" applyAlignment="1">
      <alignment horizontal="center" vertical="center"/>
    </xf>
    <xf numFmtId="0" fontId="10" fillId="6" borderId="34" xfId="10" applyFont="1" applyFill="1" applyBorder="1" applyAlignment="1">
      <alignment horizontal="left" vertical="top" wrapText="1"/>
    </xf>
    <xf numFmtId="0" fontId="5" fillId="6" borderId="0" xfId="10" applyFont="1" applyFill="1" applyBorder="1" applyAlignment="1">
      <alignment horizontal="center" vertical="center"/>
    </xf>
    <xf numFmtId="0" fontId="5" fillId="6" borderId="30" xfId="10" applyFont="1" applyFill="1" applyBorder="1" applyAlignment="1">
      <alignment horizontal="center" vertical="center"/>
    </xf>
    <xf numFmtId="0" fontId="18" fillId="4" borderId="40" xfId="10" applyFont="1" applyFill="1" applyBorder="1" applyAlignment="1">
      <alignment horizontal="left" vertical="top" textRotation="90" wrapText="1"/>
    </xf>
    <xf numFmtId="0" fontId="5" fillId="4" borderId="12" xfId="10" applyFont="1" applyFill="1" applyBorder="1" applyAlignment="1">
      <alignment horizontal="center" vertical="center" textRotation="90"/>
    </xf>
    <xf numFmtId="0" fontId="5" fillId="4" borderId="17" xfId="10" applyFont="1" applyFill="1" applyBorder="1" applyAlignment="1">
      <alignment horizontal="center" vertical="center" textRotation="90"/>
    </xf>
    <xf numFmtId="0" fontId="10" fillId="6" borderId="41" xfId="10" applyFont="1" applyFill="1" applyBorder="1" applyAlignment="1">
      <alignment horizontal="left" vertical="top" wrapText="1"/>
    </xf>
    <xf numFmtId="0" fontId="5" fillId="6" borderId="22" xfId="10" applyFont="1" applyFill="1" applyBorder="1" applyAlignment="1">
      <alignment horizontal="center" vertical="center"/>
    </xf>
    <xf numFmtId="0" fontId="18" fillId="4" borderId="28" xfId="10" applyFont="1" applyFill="1" applyBorder="1" applyAlignment="1">
      <alignment horizontal="left" vertical="top" textRotation="90" wrapText="1"/>
    </xf>
    <xf numFmtId="0" fontId="5" fillId="4" borderId="38" xfId="10" applyFont="1" applyFill="1" applyBorder="1" applyAlignment="1">
      <alignment horizontal="center" vertical="center" textRotation="90"/>
    </xf>
    <xf numFmtId="0" fontId="10" fillId="6" borderId="29" xfId="10" applyFont="1" applyFill="1" applyBorder="1" applyAlignment="1">
      <alignment horizontal="left" vertical="top" wrapText="1"/>
    </xf>
    <xf numFmtId="0" fontId="10" fillId="0" borderId="29" xfId="10" applyFont="1" applyBorder="1" applyAlignment="1">
      <alignment horizontal="left" vertical="top" wrapText="1"/>
    </xf>
    <xf numFmtId="0" fontId="10" fillId="7" borderId="8" xfId="10" applyFont="1" applyFill="1" applyBorder="1" applyAlignment="1">
      <alignment horizontal="left" vertical="top" wrapText="1"/>
    </xf>
    <xf numFmtId="0" fontId="5" fillId="7" borderId="8" xfId="10" applyFont="1" applyFill="1" applyBorder="1" applyAlignment="1">
      <alignment horizontal="center" vertical="center"/>
    </xf>
    <xf numFmtId="0" fontId="5" fillId="0" borderId="0" xfId="12" applyFont="1" applyBorder="1" applyAlignment="1">
      <alignment horizontal="center" vertical="center" wrapText="1"/>
    </xf>
    <xf numFmtId="0" fontId="5" fillId="0" borderId="0" xfId="12" applyFont="1" applyBorder="1" applyAlignment="1">
      <alignment horizontal="center" vertical="center"/>
    </xf>
    <xf numFmtId="0" fontId="4" fillId="0" borderId="2" xfId="12" applyFont="1" applyBorder="1" applyAlignment="1">
      <alignment horizontal="center" vertical="center" wrapText="1"/>
    </xf>
    <xf numFmtId="0" fontId="5" fillId="0" borderId="3" xfId="12" applyFont="1" applyBorder="1" applyAlignment="1">
      <alignment horizontal="center" vertical="center"/>
    </xf>
    <xf numFmtId="0" fontId="6" fillId="0" borderId="28" xfId="12" applyFont="1" applyBorder="1" applyAlignment="1">
      <alignment horizontal="left" vertical="top" wrapText="1"/>
    </xf>
    <xf numFmtId="0" fontId="5" fillId="0" borderId="12" xfId="12" applyFont="1" applyBorder="1" applyAlignment="1">
      <alignment horizontal="center" vertical="center"/>
    </xf>
    <xf numFmtId="0" fontId="5" fillId="0" borderId="38" xfId="12" applyFont="1" applyBorder="1" applyAlignment="1">
      <alignment horizontal="center" vertical="center"/>
    </xf>
    <xf numFmtId="0" fontId="6" fillId="11" borderId="39" xfId="12" applyFont="1" applyFill="1" applyBorder="1" applyAlignment="1">
      <alignment horizontal="left" vertical="top" wrapText="1"/>
    </xf>
    <xf numFmtId="0" fontId="5" fillId="11" borderId="12" xfId="12" applyFont="1" applyFill="1" applyBorder="1" applyAlignment="1">
      <alignment horizontal="center" vertical="center"/>
    </xf>
    <xf numFmtId="0" fontId="5" fillId="11" borderId="38" xfId="12" applyFont="1" applyFill="1" applyBorder="1" applyAlignment="1">
      <alignment horizontal="center" vertical="center"/>
    </xf>
    <xf numFmtId="0" fontId="6" fillId="0" borderId="40" xfId="12" applyFont="1" applyBorder="1" applyAlignment="1">
      <alignment horizontal="left" vertical="top" wrapText="1"/>
    </xf>
    <xf numFmtId="0" fontId="5" fillId="0" borderId="17" xfId="12" applyFont="1" applyBorder="1" applyAlignment="1">
      <alignment horizontal="center" vertical="center"/>
    </xf>
    <xf numFmtId="0" fontId="6" fillId="0" borderId="0" xfId="12" applyFont="1" applyBorder="1" applyAlignment="1">
      <alignment horizontal="left" vertical="top"/>
    </xf>
    <xf numFmtId="0" fontId="4" fillId="0" borderId="0" xfId="12"/>
    <xf numFmtId="0" fontId="6" fillId="0" borderId="39" xfId="12" applyFont="1" applyBorder="1" applyAlignment="1">
      <alignment horizontal="left" vertical="top" wrapText="1"/>
    </xf>
    <xf numFmtId="0" fontId="5" fillId="0" borderId="0" xfId="13" applyFont="1" applyBorder="1" applyAlignment="1">
      <alignment horizontal="center" vertical="center" wrapText="1"/>
    </xf>
    <xf numFmtId="0" fontId="5" fillId="0" borderId="0" xfId="13" applyFont="1" applyBorder="1" applyAlignment="1">
      <alignment horizontal="center" vertical="center"/>
    </xf>
    <xf numFmtId="0" fontId="10" fillId="0" borderId="2" xfId="13" applyFont="1" applyBorder="1" applyAlignment="1">
      <alignment horizontal="left" wrapText="1"/>
    </xf>
    <xf numFmtId="0" fontId="5" fillId="0" borderId="3" xfId="13" applyFont="1" applyBorder="1" applyAlignment="1">
      <alignment horizontal="center" vertical="center"/>
    </xf>
    <xf numFmtId="0" fontId="5" fillId="0" borderId="12" xfId="13" applyFont="1" applyBorder="1" applyAlignment="1">
      <alignment horizontal="center" vertical="center"/>
    </xf>
    <xf numFmtId="0" fontId="5" fillId="0" borderId="38" xfId="13" applyFont="1" applyBorder="1" applyAlignment="1">
      <alignment horizontal="center" vertical="center"/>
    </xf>
    <xf numFmtId="0" fontId="5" fillId="0" borderId="17" xfId="13" applyFont="1" applyBorder="1" applyAlignment="1">
      <alignment horizontal="center" vertical="center"/>
    </xf>
    <xf numFmtId="0" fontId="5" fillId="0" borderId="27" xfId="13" applyFont="1" applyBorder="1" applyAlignment="1">
      <alignment horizontal="center" vertical="center"/>
    </xf>
    <xf numFmtId="0" fontId="10" fillId="11" borderId="28" xfId="13" applyFont="1" applyFill="1" applyBorder="1" applyAlignment="1">
      <alignment horizontal="left" vertical="top" wrapText="1"/>
    </xf>
    <xf numFmtId="0" fontId="5" fillId="11" borderId="12" xfId="13" applyFont="1" applyFill="1" applyBorder="1" applyAlignment="1">
      <alignment horizontal="center" vertical="center"/>
    </xf>
    <xf numFmtId="0" fontId="5" fillId="11" borderId="38" xfId="13" applyFont="1" applyFill="1" applyBorder="1" applyAlignment="1">
      <alignment horizontal="center" vertical="center"/>
    </xf>
    <xf numFmtId="0" fontId="10" fillId="0" borderId="29" xfId="13" applyFont="1" applyBorder="1" applyAlignment="1">
      <alignment horizontal="left" vertical="top" wrapText="1"/>
    </xf>
    <xf numFmtId="0" fontId="5" fillId="0" borderId="30" xfId="13" applyFont="1" applyBorder="1" applyAlignment="1">
      <alignment horizontal="center" vertical="center"/>
    </xf>
    <xf numFmtId="0" fontId="10" fillId="0" borderId="34" xfId="13" applyFont="1" applyBorder="1" applyAlignment="1">
      <alignment horizontal="left" vertical="top" wrapText="1"/>
    </xf>
    <xf numFmtId="0" fontId="10" fillId="13" borderId="39" xfId="13" applyFont="1" applyFill="1" applyBorder="1" applyAlignment="1">
      <alignment horizontal="left" vertical="top" wrapText="1"/>
    </xf>
    <xf numFmtId="0" fontId="5" fillId="13" borderId="12" xfId="13" applyFont="1" applyFill="1" applyBorder="1" applyAlignment="1">
      <alignment horizontal="center" vertical="center"/>
    </xf>
    <xf numFmtId="0" fontId="5" fillId="13" borderId="38" xfId="13" applyFont="1" applyFill="1" applyBorder="1" applyAlignment="1">
      <alignment horizontal="center" vertical="center"/>
    </xf>
    <xf numFmtId="0" fontId="10" fillId="0" borderId="41" xfId="13" applyFont="1" applyBorder="1" applyAlignment="1">
      <alignment horizontal="left" vertical="top" wrapText="1"/>
    </xf>
    <xf numFmtId="0" fontId="5" fillId="0" borderId="22" xfId="13" applyFont="1" applyBorder="1" applyAlignment="1">
      <alignment horizontal="center" vertical="center"/>
    </xf>
    <xf numFmtId="0" fontId="10" fillId="12" borderId="40" xfId="13" applyFont="1" applyFill="1" applyBorder="1" applyAlignment="1">
      <alignment horizontal="left" vertical="top" wrapText="1"/>
    </xf>
    <xf numFmtId="0" fontId="5" fillId="12" borderId="12" xfId="13" applyFont="1" applyFill="1" applyBorder="1" applyAlignment="1">
      <alignment horizontal="center" vertical="center"/>
    </xf>
    <xf numFmtId="0" fontId="5" fillId="12" borderId="17" xfId="13" applyFont="1" applyFill="1" applyBorder="1" applyAlignment="1">
      <alignment horizontal="center" vertical="center"/>
    </xf>
    <xf numFmtId="0" fontId="10" fillId="0" borderId="34" xfId="14" applyFont="1" applyBorder="1" applyAlignment="1">
      <alignment horizontal="left" vertical="top" wrapText="1"/>
    </xf>
    <xf numFmtId="0" fontId="5" fillId="0" borderId="0" xfId="14" applyFont="1" applyBorder="1" applyAlignment="1">
      <alignment horizontal="center" vertical="center"/>
    </xf>
    <xf numFmtId="0" fontId="5" fillId="0" borderId="30" xfId="14" applyFont="1" applyBorder="1" applyAlignment="1">
      <alignment horizontal="center" vertical="center"/>
    </xf>
    <xf numFmtId="0" fontId="10" fillId="0" borderId="40" xfId="14" applyFont="1" applyBorder="1" applyAlignment="1">
      <alignment horizontal="left" vertical="top" wrapText="1"/>
    </xf>
    <xf numFmtId="0" fontId="5" fillId="0" borderId="12" xfId="14" applyFont="1" applyBorder="1" applyAlignment="1">
      <alignment horizontal="center" vertical="center"/>
    </xf>
    <xf numFmtId="0" fontId="5" fillId="0" borderId="17" xfId="14" applyFont="1" applyBorder="1" applyAlignment="1">
      <alignment horizontal="center" vertical="center"/>
    </xf>
    <xf numFmtId="0" fontId="10" fillId="0" borderId="41" xfId="14" applyFont="1" applyBorder="1" applyAlignment="1">
      <alignment horizontal="left" vertical="top" wrapText="1"/>
    </xf>
    <xf numFmtId="0" fontId="5" fillId="0" borderId="22" xfId="14" applyFont="1" applyBorder="1" applyAlignment="1">
      <alignment horizontal="center" vertical="center"/>
    </xf>
    <xf numFmtId="0" fontId="10" fillId="0" borderId="3" xfId="14" applyFont="1" applyBorder="1" applyAlignment="1">
      <alignment horizontal="left" wrapText="1"/>
    </xf>
    <xf numFmtId="0" fontId="5" fillId="0" borderId="27" xfId="14" applyFont="1" applyBorder="1" applyAlignment="1">
      <alignment horizontal="center" vertical="center"/>
    </xf>
    <xf numFmtId="0" fontId="5" fillId="0" borderId="3" xfId="14" applyFont="1" applyBorder="1" applyAlignment="1">
      <alignment horizontal="center" vertical="center"/>
    </xf>
    <xf numFmtId="0" fontId="10" fillId="11" borderId="28" xfId="14" applyFont="1" applyFill="1" applyBorder="1" applyAlignment="1">
      <alignment horizontal="left" vertical="top" wrapText="1"/>
    </xf>
    <xf numFmtId="0" fontId="5" fillId="11" borderId="12" xfId="14" applyFont="1" applyFill="1" applyBorder="1" applyAlignment="1">
      <alignment horizontal="center" vertical="center"/>
    </xf>
    <xf numFmtId="0" fontId="5" fillId="11" borderId="58" xfId="14" applyFont="1" applyFill="1" applyBorder="1" applyAlignment="1">
      <alignment horizontal="center" vertical="center"/>
    </xf>
    <xf numFmtId="0" fontId="10" fillId="11" borderId="29" xfId="14" applyFont="1" applyFill="1" applyBorder="1" applyAlignment="1">
      <alignment horizontal="left" vertical="top" wrapText="1"/>
    </xf>
    <xf numFmtId="0" fontId="5" fillId="11" borderId="0" xfId="14" applyFont="1" applyFill="1" applyBorder="1" applyAlignment="1">
      <alignment horizontal="center" vertical="center"/>
    </xf>
    <xf numFmtId="0" fontId="5" fillId="11" borderId="30" xfId="14" applyFont="1" applyFill="1" applyBorder="1" applyAlignment="1">
      <alignment horizontal="center" vertical="center"/>
    </xf>
    <xf numFmtId="0" fontId="10" fillId="0" borderId="29" xfId="14" applyFont="1" applyBorder="1" applyAlignment="1">
      <alignment horizontal="left" vertical="top" wrapText="1"/>
    </xf>
    <xf numFmtId="0" fontId="10" fillId="0" borderId="28" xfId="14" applyFont="1" applyBorder="1" applyAlignment="1">
      <alignment horizontal="left" vertical="top" wrapText="1"/>
    </xf>
    <xf numFmtId="0" fontId="5" fillId="0" borderId="38" xfId="14" applyFont="1" applyBorder="1" applyAlignment="1">
      <alignment horizontal="center" vertical="center"/>
    </xf>
    <xf numFmtId="0" fontId="10" fillId="0" borderId="39" xfId="14" applyFont="1" applyBorder="1" applyAlignment="1">
      <alignment horizontal="left" vertical="top" wrapText="1"/>
    </xf>
    <xf numFmtId="0" fontId="5" fillId="0" borderId="59" xfId="14" applyFont="1" applyBorder="1" applyAlignment="1">
      <alignment horizontal="center" vertical="center"/>
    </xf>
    <xf numFmtId="0" fontId="10" fillId="8" borderId="34" xfId="14" applyFont="1" applyFill="1" applyBorder="1" applyAlignment="1">
      <alignment horizontal="left" vertical="top" wrapText="1"/>
    </xf>
    <xf numFmtId="0" fontId="5" fillId="8" borderId="0" xfId="14" applyFont="1" applyFill="1" applyBorder="1" applyAlignment="1">
      <alignment horizontal="center" vertical="center"/>
    </xf>
    <xf numFmtId="0" fontId="5" fillId="8" borderId="59" xfId="14" applyFont="1" applyFill="1" applyBorder="1" applyAlignment="1">
      <alignment horizontal="center" vertical="center"/>
    </xf>
    <xf numFmtId="0" fontId="10" fillId="0" borderId="30" xfId="14" applyFont="1" applyBorder="1" applyAlignment="1">
      <alignment horizontal="left" vertical="top" wrapText="1"/>
    </xf>
    <xf numFmtId="0" fontId="10" fillId="0" borderId="65" xfId="14" applyFont="1" applyBorder="1" applyAlignment="1">
      <alignment horizontal="left" vertical="top" wrapText="1"/>
    </xf>
    <xf numFmtId="0" fontId="10" fillId="3" borderId="65" xfId="14" applyFont="1" applyFill="1" applyBorder="1" applyAlignment="1">
      <alignment horizontal="left" vertical="top" wrapText="1"/>
    </xf>
    <xf numFmtId="0" fontId="5" fillId="3" borderId="0" xfId="14" applyFont="1" applyFill="1" applyBorder="1" applyAlignment="1">
      <alignment horizontal="center" vertical="center"/>
    </xf>
    <xf numFmtId="0" fontId="5" fillId="3" borderId="30" xfId="14" applyFont="1" applyFill="1" applyBorder="1" applyAlignment="1">
      <alignment horizontal="center" vertical="center"/>
    </xf>
    <xf numFmtId="0" fontId="10" fillId="12" borderId="17" xfId="14" applyFont="1" applyFill="1" applyBorder="1" applyAlignment="1">
      <alignment horizontal="left" vertical="top" wrapText="1"/>
    </xf>
    <xf numFmtId="0" fontId="5" fillId="12" borderId="12" xfId="14" applyFont="1" applyFill="1" applyBorder="1" applyAlignment="1">
      <alignment horizontal="center" vertical="center"/>
    </xf>
    <xf numFmtId="0" fontId="5" fillId="12" borderId="17" xfId="14" applyFont="1" applyFill="1" applyBorder="1" applyAlignment="1">
      <alignment horizontal="center" vertical="center"/>
    </xf>
    <xf numFmtId="0" fontId="10" fillId="15" borderId="64" xfId="14" applyFont="1" applyFill="1" applyBorder="1" applyAlignment="1">
      <alignment horizontal="left" vertical="top" wrapText="1"/>
    </xf>
    <xf numFmtId="0" fontId="5" fillId="15" borderId="12" xfId="14" applyFont="1" applyFill="1" applyBorder="1" applyAlignment="1">
      <alignment horizontal="center" vertical="center"/>
    </xf>
    <xf numFmtId="0" fontId="5" fillId="15" borderId="58" xfId="14" applyFont="1" applyFill="1" applyBorder="1" applyAlignment="1">
      <alignment horizontal="center" vertical="center"/>
    </xf>
    <xf numFmtId="0" fontId="10" fillId="12" borderId="41" xfId="14" applyFont="1" applyFill="1" applyBorder="1" applyAlignment="1">
      <alignment horizontal="left" vertical="top" wrapText="1"/>
    </xf>
    <xf numFmtId="0" fontId="5" fillId="12" borderId="0" xfId="14" applyFont="1" applyFill="1" applyBorder="1" applyAlignment="1">
      <alignment horizontal="center" vertical="center"/>
    </xf>
    <xf numFmtId="0" fontId="5" fillId="12" borderId="22" xfId="14" applyFont="1" applyFill="1" applyBorder="1" applyAlignment="1">
      <alignment horizontal="center" vertical="center"/>
    </xf>
    <xf numFmtId="0" fontId="10" fillId="0" borderId="39" xfId="15" applyFont="1" applyBorder="1" applyAlignment="1">
      <alignment horizontal="left" vertical="top" wrapText="1"/>
    </xf>
    <xf numFmtId="0" fontId="5" fillId="0" borderId="12" xfId="15" applyFont="1" applyBorder="1" applyAlignment="1">
      <alignment horizontal="center" vertical="center"/>
    </xf>
    <xf numFmtId="0" fontId="5" fillId="0" borderId="38" xfId="15" applyFont="1" applyBorder="1" applyAlignment="1">
      <alignment horizontal="center" vertical="center"/>
    </xf>
    <xf numFmtId="0" fontId="10" fillId="0" borderId="40" xfId="15" applyFont="1" applyBorder="1" applyAlignment="1">
      <alignment horizontal="left" vertical="top" wrapText="1"/>
    </xf>
    <xf numFmtId="0" fontId="5" fillId="0" borderId="17" xfId="15" applyFont="1" applyBorder="1" applyAlignment="1">
      <alignment horizontal="center" vertical="center"/>
    </xf>
    <xf numFmtId="0" fontId="5" fillId="0" borderId="0" xfId="15" applyFont="1" applyBorder="1" applyAlignment="1">
      <alignment horizontal="center" vertical="center" wrapText="1"/>
    </xf>
    <xf numFmtId="0" fontId="5" fillId="0" borderId="0" xfId="15" applyFont="1" applyBorder="1" applyAlignment="1">
      <alignment horizontal="center" vertical="center"/>
    </xf>
    <xf numFmtId="0" fontId="8" fillId="0" borderId="2" xfId="15" applyFont="1" applyBorder="1" applyAlignment="1">
      <alignment horizontal="center" vertical="center" wrapText="1"/>
    </xf>
    <xf numFmtId="0" fontId="5" fillId="0" borderId="3" xfId="15" applyFont="1" applyBorder="1" applyAlignment="1">
      <alignment horizontal="center" vertical="center"/>
    </xf>
    <xf numFmtId="0" fontId="10" fillId="0" borderId="28" xfId="15" applyFont="1" applyBorder="1" applyAlignment="1">
      <alignment horizontal="left" vertical="top" wrapText="1"/>
    </xf>
    <xf numFmtId="0" fontId="10" fillId="0" borderId="29" xfId="15" applyFont="1" applyBorder="1" applyAlignment="1">
      <alignment horizontal="left" vertical="top" wrapText="1"/>
    </xf>
    <xf numFmtId="0" fontId="5" fillId="0" borderId="30" xfId="15" applyFont="1" applyBorder="1" applyAlignment="1">
      <alignment horizontal="center" vertical="center"/>
    </xf>
    <xf numFmtId="0" fontId="10" fillId="0" borderId="34" xfId="15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0" fillId="0" borderId="0" xfId="15" applyFont="1" applyBorder="1" applyAlignment="1">
      <alignment horizontal="left"/>
    </xf>
    <xf numFmtId="0" fontId="10" fillId="0" borderId="7" xfId="15" applyFont="1" applyBorder="1" applyAlignment="1">
      <alignment horizontal="left" wrapText="1"/>
    </xf>
    <xf numFmtId="0" fontId="10" fillId="0" borderId="27" xfId="15" applyFont="1" applyBorder="1" applyAlignment="1">
      <alignment horizontal="left" wrapText="1"/>
    </xf>
    <xf numFmtId="0" fontId="5" fillId="0" borderId="22" xfId="15" applyFont="1" applyBorder="1" applyAlignment="1">
      <alignment horizontal="center" vertical="center"/>
    </xf>
    <xf numFmtId="0" fontId="10" fillId="0" borderId="3" xfId="15" applyFont="1" applyBorder="1" applyAlignment="1">
      <alignment horizontal="left" wrapText="1"/>
    </xf>
    <xf numFmtId="0" fontId="5" fillId="0" borderId="18" xfId="15" applyFont="1" applyBorder="1" applyAlignment="1">
      <alignment horizontal="center" vertical="center"/>
    </xf>
    <xf numFmtId="0" fontId="10" fillId="0" borderId="4" xfId="15" applyFont="1" applyBorder="1" applyAlignment="1">
      <alignment horizontal="center" wrapText="1"/>
    </xf>
    <xf numFmtId="0" fontId="5" fillId="0" borderId="19" xfId="15" applyFont="1" applyBorder="1" applyAlignment="1">
      <alignment horizontal="center" vertical="center"/>
    </xf>
    <xf numFmtId="0" fontId="10" fillId="0" borderId="5" xfId="15" applyFont="1" applyBorder="1" applyAlignment="1">
      <alignment horizontal="center" wrapText="1"/>
    </xf>
    <xf numFmtId="0" fontId="5" fillId="0" borderId="20" xfId="15" applyFont="1" applyBorder="1" applyAlignment="1">
      <alignment horizontal="center" vertical="center"/>
    </xf>
    <xf numFmtId="0" fontId="10" fillId="0" borderId="44" xfId="15" applyFont="1" applyBorder="1" applyAlignment="1">
      <alignment horizontal="center" wrapText="1"/>
    </xf>
    <xf numFmtId="0" fontId="5" fillId="0" borderId="45" xfId="15" applyFont="1" applyBorder="1" applyAlignment="1">
      <alignment horizontal="center" vertical="center"/>
    </xf>
    <xf numFmtId="0" fontId="10" fillId="6" borderId="40" xfId="15" applyFont="1" applyFill="1" applyBorder="1" applyAlignment="1">
      <alignment horizontal="left" vertical="top" wrapText="1"/>
    </xf>
    <xf numFmtId="0" fontId="5" fillId="6" borderId="12" xfId="15" applyFont="1" applyFill="1" applyBorder="1" applyAlignment="1">
      <alignment horizontal="center" vertical="center"/>
    </xf>
    <xf numFmtId="0" fontId="5" fillId="6" borderId="17" xfId="15" applyFont="1" applyFill="1" applyBorder="1" applyAlignment="1">
      <alignment horizontal="center" vertical="center"/>
    </xf>
    <xf numFmtId="0" fontId="10" fillId="0" borderId="41" xfId="15" applyFont="1" applyBorder="1" applyAlignment="1">
      <alignment horizontal="left" vertical="top" wrapText="1"/>
    </xf>
    <xf numFmtId="0" fontId="10" fillId="6" borderId="39" xfId="15" applyFont="1" applyFill="1" applyBorder="1" applyAlignment="1">
      <alignment horizontal="left" vertical="top" wrapText="1"/>
    </xf>
    <xf numFmtId="0" fontId="5" fillId="6" borderId="38" xfId="15" applyFont="1" applyFill="1" applyBorder="1" applyAlignment="1">
      <alignment horizontal="center" vertical="center"/>
    </xf>
    <xf numFmtId="0" fontId="10" fillId="0" borderId="2" xfId="15" applyFont="1" applyBorder="1" applyAlignment="1">
      <alignment horizontal="left" wrapText="1"/>
    </xf>
    <xf numFmtId="0" fontId="5" fillId="0" borderId="27" xfId="15" applyFont="1" applyBorder="1" applyAlignment="1">
      <alignment horizontal="center" vertical="center"/>
    </xf>
    <xf numFmtId="0" fontId="7" fillId="0" borderId="40" xfId="15" applyFont="1" applyBorder="1" applyAlignment="1">
      <alignment horizontal="left" vertical="top" wrapText="1"/>
    </xf>
    <xf numFmtId="0" fontId="12" fillId="0" borderId="12" xfId="15" applyFont="1" applyBorder="1" applyAlignment="1">
      <alignment horizontal="center" vertical="center"/>
    </xf>
    <xf numFmtId="0" fontId="12" fillId="0" borderId="17" xfId="15" applyFont="1" applyBorder="1" applyAlignment="1">
      <alignment horizontal="center" vertical="center"/>
    </xf>
    <xf numFmtId="0" fontId="5" fillId="0" borderId="26" xfId="15" applyFont="1" applyBorder="1" applyAlignment="1">
      <alignment horizontal="center" vertical="center"/>
    </xf>
    <xf numFmtId="0" fontId="10" fillId="0" borderId="70" xfId="15" applyFont="1" applyBorder="1" applyAlignment="1">
      <alignment horizontal="center" wrapText="1"/>
    </xf>
    <xf numFmtId="0" fontId="5" fillId="0" borderId="43" xfId="15" applyFont="1" applyBorder="1" applyAlignment="1">
      <alignment horizontal="center" vertical="center"/>
    </xf>
    <xf numFmtId="0" fontId="7" fillId="0" borderId="34" xfId="15" applyFont="1" applyBorder="1" applyAlignment="1">
      <alignment horizontal="left" vertical="top" wrapText="1"/>
    </xf>
    <xf numFmtId="0" fontId="12" fillId="0" borderId="0" xfId="15" applyFont="1" applyBorder="1" applyAlignment="1">
      <alignment horizontal="center" vertical="center"/>
    </xf>
    <xf numFmtId="0" fontId="12" fillId="0" borderId="30" xfId="15" applyFont="1" applyBorder="1" applyAlignment="1">
      <alignment horizontal="center" vertical="center"/>
    </xf>
    <xf numFmtId="0" fontId="10" fillId="0" borderId="6" xfId="15" applyFont="1" applyBorder="1" applyAlignment="1">
      <alignment horizontal="center" wrapText="1"/>
    </xf>
    <xf numFmtId="0" fontId="5" fillId="0" borderId="21" xfId="15" applyFont="1" applyBorder="1" applyAlignment="1">
      <alignment horizontal="center" vertical="center"/>
    </xf>
    <xf numFmtId="0" fontId="7" fillId="0" borderId="41" xfId="15" applyFont="1" applyBorder="1" applyAlignment="1">
      <alignment horizontal="left" vertical="top" wrapText="1"/>
    </xf>
    <xf numFmtId="0" fontId="12" fillId="0" borderId="22" xfId="15" applyFont="1" applyBorder="1" applyAlignment="1">
      <alignment horizontal="center" vertical="center"/>
    </xf>
    <xf numFmtId="0" fontId="5" fillId="0" borderId="52" xfId="15" applyFont="1" applyBorder="1" applyAlignment="1">
      <alignment horizontal="center" vertical="center"/>
    </xf>
    <xf numFmtId="0" fontId="5" fillId="0" borderId="8" xfId="15" applyFont="1" applyBorder="1" applyAlignment="1">
      <alignment horizontal="center" vertical="center"/>
    </xf>
    <xf numFmtId="0" fontId="7" fillId="0" borderId="28" xfId="15" applyFont="1" applyBorder="1" applyAlignment="1">
      <alignment horizontal="left" vertical="top" wrapText="1"/>
    </xf>
    <xf numFmtId="0" fontId="12" fillId="0" borderId="38" xfId="15" applyFont="1" applyBorder="1" applyAlignment="1">
      <alignment horizontal="center" vertical="center"/>
    </xf>
    <xf numFmtId="0" fontId="7" fillId="0" borderId="39" xfId="15" applyFont="1" applyBorder="1" applyAlignment="1">
      <alignment horizontal="left" vertical="top" wrapText="1"/>
    </xf>
    <xf numFmtId="167" fontId="20" fillId="3" borderId="10" xfId="5" applyNumberFormat="1" applyFont="1" applyFill="1" applyBorder="1" applyAlignment="1">
      <alignment horizontal="right" vertical="top"/>
    </xf>
    <xf numFmtId="167" fontId="21" fillId="3" borderId="10" xfId="5" applyNumberFormat="1" applyFont="1" applyFill="1" applyBorder="1" applyAlignment="1">
      <alignment horizontal="right" vertical="top"/>
    </xf>
    <xf numFmtId="164" fontId="21" fillId="3" borderId="10" xfId="5" applyNumberFormat="1" applyFont="1" applyFill="1" applyBorder="1" applyAlignment="1">
      <alignment horizontal="right" vertical="top"/>
    </xf>
    <xf numFmtId="167" fontId="21" fillId="3" borderId="11" xfId="5" applyNumberFormat="1" applyFont="1" applyFill="1" applyBorder="1" applyAlignment="1">
      <alignment horizontal="right" vertical="top"/>
    </xf>
    <xf numFmtId="167" fontId="21" fillId="3" borderId="15" xfId="5" applyNumberFormat="1" applyFont="1" applyFill="1" applyBorder="1" applyAlignment="1">
      <alignment horizontal="right" vertical="top"/>
    </xf>
    <xf numFmtId="164" fontId="21" fillId="3" borderId="15" xfId="5" applyNumberFormat="1" applyFont="1" applyFill="1" applyBorder="1" applyAlignment="1">
      <alignment horizontal="right" vertical="top"/>
    </xf>
    <xf numFmtId="167" fontId="21" fillId="3" borderId="16" xfId="5" applyNumberFormat="1" applyFont="1" applyFill="1" applyBorder="1" applyAlignment="1">
      <alignment horizontal="right" vertical="top"/>
    </xf>
    <xf numFmtId="167" fontId="21" fillId="3" borderId="49" xfId="5" applyNumberFormat="1" applyFont="1" applyFill="1" applyBorder="1" applyAlignment="1">
      <alignment horizontal="right" vertical="top"/>
    </xf>
    <xf numFmtId="164" fontId="21" fillId="3" borderId="49" xfId="5" applyNumberFormat="1" applyFont="1" applyFill="1" applyBorder="1" applyAlignment="1">
      <alignment horizontal="right" vertical="top"/>
    </xf>
    <xf numFmtId="167" fontId="20" fillId="3" borderId="50" xfId="5" applyNumberFormat="1" applyFont="1" applyFill="1" applyBorder="1" applyAlignment="1">
      <alignment horizontal="right" vertical="top"/>
    </xf>
    <xf numFmtId="167" fontId="21" fillId="3" borderId="50" xfId="5" applyNumberFormat="1" applyFont="1" applyFill="1" applyBorder="1" applyAlignment="1">
      <alignment horizontal="right" vertical="top"/>
    </xf>
    <xf numFmtId="164" fontId="21" fillId="3" borderId="50" xfId="5" applyNumberFormat="1" applyFont="1" applyFill="1" applyBorder="1" applyAlignment="1">
      <alignment horizontal="right" vertical="top"/>
    </xf>
    <xf numFmtId="167" fontId="21" fillId="3" borderId="37" xfId="5" applyNumberFormat="1" applyFont="1" applyFill="1" applyBorder="1" applyAlignment="1">
      <alignment horizontal="right" vertical="top"/>
    </xf>
    <xf numFmtId="167" fontId="20" fillId="3" borderId="15" xfId="5" applyNumberFormat="1" applyFont="1" applyFill="1" applyBorder="1" applyAlignment="1">
      <alignment horizontal="right" vertical="top"/>
    </xf>
    <xf numFmtId="167" fontId="20" fillId="3" borderId="20" xfId="5" applyNumberFormat="1" applyFont="1" applyFill="1" applyBorder="1" applyAlignment="1">
      <alignment horizontal="right" vertical="top"/>
    </xf>
    <xf numFmtId="167" fontId="21" fillId="3" borderId="20" xfId="5" applyNumberFormat="1" applyFont="1" applyFill="1" applyBorder="1" applyAlignment="1">
      <alignment horizontal="right" vertical="top"/>
    </xf>
    <xf numFmtId="164" fontId="21" fillId="3" borderId="20" xfId="5" applyNumberFormat="1" applyFont="1" applyFill="1" applyBorder="1" applyAlignment="1">
      <alignment horizontal="right" vertical="top"/>
    </xf>
    <xf numFmtId="167" fontId="21" fillId="3" borderId="21" xfId="5" applyNumberFormat="1" applyFont="1" applyFill="1" applyBorder="1" applyAlignment="1">
      <alignment horizontal="right" vertical="top"/>
    </xf>
    <xf numFmtId="167" fontId="21" fillId="3" borderId="33" xfId="5" applyNumberFormat="1" applyFont="1" applyFill="1" applyBorder="1" applyAlignment="1">
      <alignment horizontal="right" vertical="top"/>
    </xf>
    <xf numFmtId="0" fontId="10" fillId="3" borderId="44" xfId="5" applyFont="1" applyFill="1" applyBorder="1" applyAlignment="1">
      <alignment horizontal="center" wrapText="1"/>
    </xf>
    <xf numFmtId="0" fontId="5" fillId="3" borderId="29" xfId="5" applyFont="1" applyFill="1" applyBorder="1" applyAlignment="1">
      <alignment horizontal="center" vertical="center"/>
    </xf>
    <xf numFmtId="0" fontId="5" fillId="3" borderId="45" xfId="5" applyFont="1" applyFill="1" applyBorder="1" applyAlignment="1">
      <alignment horizontal="center" vertical="center"/>
    </xf>
    <xf numFmtId="0" fontId="18" fillId="0" borderId="28" xfId="13" applyFont="1" applyBorder="1" applyAlignment="1">
      <alignment horizontal="left" vertical="top" wrapText="1"/>
    </xf>
    <xf numFmtId="0" fontId="18" fillId="0" borderId="39" xfId="13" applyFont="1" applyBorder="1" applyAlignment="1">
      <alignment horizontal="left" vertical="top" wrapText="1"/>
    </xf>
    <xf numFmtId="0" fontId="18" fillId="0" borderId="40" xfId="13" applyFont="1" applyBorder="1" applyAlignment="1">
      <alignment horizontal="left" vertical="top" wrapText="1"/>
    </xf>
    <xf numFmtId="0" fontId="0" fillId="16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70" fontId="14" fillId="0" borderId="9" xfId="15" applyNumberFormat="1" applyFont="1" applyBorder="1" applyAlignment="1">
      <alignment horizontal="right" vertical="top"/>
    </xf>
    <xf numFmtId="170" fontId="10" fillId="0" borderId="32" xfId="15" applyNumberFormat="1" applyFont="1" applyBorder="1" applyAlignment="1">
      <alignment horizontal="right" vertical="top"/>
    </xf>
    <xf numFmtId="170" fontId="14" fillId="0" borderId="36" xfId="15" applyNumberFormat="1" applyFont="1" applyBorder="1" applyAlignment="1">
      <alignment horizontal="right" vertical="top"/>
    </xf>
    <xf numFmtId="170" fontId="14" fillId="0" borderId="32" xfId="15" applyNumberFormat="1" applyFont="1" applyBorder="1" applyAlignment="1">
      <alignment horizontal="right" vertical="top"/>
    </xf>
    <xf numFmtId="170" fontId="7" fillId="0" borderId="49" xfId="15" applyNumberFormat="1" applyFont="1" applyBorder="1" applyAlignment="1">
      <alignment horizontal="right" vertical="top"/>
    </xf>
    <xf numFmtId="170" fontId="10" fillId="0" borderId="36" xfId="15" applyNumberFormat="1" applyFont="1" applyBorder="1" applyAlignment="1">
      <alignment horizontal="right" vertical="top"/>
    </xf>
    <xf numFmtId="170" fontId="14" fillId="2" borderId="36" xfId="15" applyNumberFormat="1" applyFont="1" applyFill="1" applyBorder="1" applyAlignment="1">
      <alignment horizontal="right" vertical="top"/>
    </xf>
    <xf numFmtId="170" fontId="7" fillId="2" borderId="50" xfId="15" applyNumberFormat="1" applyFont="1" applyFill="1" applyBorder="1" applyAlignment="1">
      <alignment horizontal="right" vertical="top"/>
    </xf>
    <xf numFmtId="170" fontId="14" fillId="2" borderId="32" xfId="15" applyNumberFormat="1" applyFont="1" applyFill="1" applyBorder="1" applyAlignment="1">
      <alignment horizontal="right" vertical="top"/>
    </xf>
    <xf numFmtId="170" fontId="7" fillId="2" borderId="49" xfId="15" applyNumberFormat="1" applyFont="1" applyFill="1" applyBorder="1" applyAlignment="1">
      <alignment horizontal="right" vertical="top"/>
    </xf>
    <xf numFmtId="170" fontId="10" fillId="0" borderId="9" xfId="15" applyNumberFormat="1" applyFont="1" applyBorder="1" applyAlignment="1">
      <alignment horizontal="right" vertical="top"/>
    </xf>
    <xf numFmtId="170" fontId="7" fillId="2" borderId="11" xfId="15" applyNumberFormat="1" applyFont="1" applyFill="1" applyBorder="1" applyAlignment="1">
      <alignment horizontal="right" vertical="top"/>
    </xf>
    <xf numFmtId="170" fontId="10" fillId="0" borderId="14" xfId="15" applyNumberFormat="1" applyFont="1" applyBorder="1" applyAlignment="1">
      <alignment horizontal="right" vertical="top"/>
    </xf>
    <xf numFmtId="170" fontId="8" fillId="0" borderId="15" xfId="15" applyNumberFormat="1" applyFont="1" applyBorder="1" applyAlignment="1">
      <alignment horizontal="center" vertical="center"/>
    </xf>
    <xf numFmtId="170" fontId="11" fillId="0" borderId="16" xfId="15" applyNumberFormat="1" applyFont="1" applyBorder="1" applyAlignment="1">
      <alignment horizontal="center" vertical="center"/>
    </xf>
    <xf numFmtId="170" fontId="8" fillId="0" borderId="49" xfId="15" applyNumberFormat="1" applyFont="1" applyBorder="1" applyAlignment="1">
      <alignment horizontal="center" vertical="center"/>
    </xf>
    <xf numFmtId="170" fontId="11" fillId="0" borderId="33" xfId="15" applyNumberFormat="1" applyFont="1" applyBorder="1" applyAlignment="1">
      <alignment horizontal="center" vertical="center"/>
    </xf>
    <xf numFmtId="170" fontId="7" fillId="2" borderId="37" xfId="15" applyNumberFormat="1" applyFont="1" applyFill="1" applyBorder="1" applyAlignment="1">
      <alignment horizontal="right" vertical="top"/>
    </xf>
    <xf numFmtId="170" fontId="7" fillId="0" borderId="37" xfId="15" applyNumberFormat="1" applyFont="1" applyBorder="1" applyAlignment="1">
      <alignment horizontal="right" vertical="top"/>
    </xf>
    <xf numFmtId="170" fontId="10" fillId="0" borderId="19" xfId="15" applyNumberFormat="1" applyFont="1" applyBorder="1" applyAlignment="1">
      <alignment horizontal="right" vertical="top"/>
    </xf>
    <xf numFmtId="170" fontId="8" fillId="0" borderId="20" xfId="15" applyNumberFormat="1" applyFont="1" applyBorder="1" applyAlignment="1">
      <alignment horizontal="center" vertical="center"/>
    </xf>
    <xf numFmtId="170" fontId="11" fillId="0" borderId="21" xfId="15" applyNumberFormat="1" applyFont="1" applyBorder="1" applyAlignment="1">
      <alignment horizontal="center" vertical="center"/>
    </xf>
    <xf numFmtId="0" fontId="0" fillId="16" borderId="0" xfId="0" applyFill="1" applyAlignment="1">
      <alignment vertical="top" wrapText="1"/>
    </xf>
    <xf numFmtId="0" fontId="0" fillId="0" borderId="0" xfId="0" applyAlignment="1">
      <alignment horizontal="left" vertical="top" wrapText="1"/>
    </xf>
    <xf numFmtId="0" fontId="10" fillId="0" borderId="0" xfId="15" applyFont="1" applyBorder="1" applyAlignment="1">
      <alignment horizontal="center" wrapText="1"/>
    </xf>
    <xf numFmtId="166" fontId="10" fillId="0" borderId="0" xfId="15" applyNumberFormat="1" applyFont="1" applyBorder="1" applyAlignment="1">
      <alignment horizontal="right" vertical="top"/>
    </xf>
    <xf numFmtId="0" fontId="0" fillId="16" borderId="0" xfId="0" applyFill="1" applyAlignment="1">
      <alignment horizontal="left" vertical="top" wrapText="1"/>
    </xf>
    <xf numFmtId="0" fontId="5" fillId="16" borderId="0" xfId="15" applyFont="1" applyFill="1" applyBorder="1" applyAlignment="1">
      <alignment horizontal="center" vertical="center"/>
    </xf>
    <xf numFmtId="0" fontId="10" fillId="16" borderId="0" xfId="15" applyFont="1" applyFill="1" applyBorder="1" applyAlignment="1">
      <alignment horizontal="center" wrapText="1"/>
    </xf>
    <xf numFmtId="166" fontId="10" fillId="16" borderId="0" xfId="15" applyNumberFormat="1" applyFont="1" applyFill="1" applyBorder="1" applyAlignment="1">
      <alignment horizontal="right" vertical="top"/>
    </xf>
    <xf numFmtId="0" fontId="5" fillId="0" borderId="22" xfId="15" applyFont="1" applyBorder="1" applyAlignment="1">
      <alignment horizontal="center" vertical="center" wrapText="1"/>
    </xf>
    <xf numFmtId="170" fontId="7" fillId="0" borderId="11" xfId="15" applyNumberFormat="1" applyFont="1" applyBorder="1" applyAlignment="1">
      <alignment horizontal="right" vertical="top"/>
    </xf>
    <xf numFmtId="170" fontId="8" fillId="0" borderId="16" xfId="15" applyNumberFormat="1" applyFont="1" applyBorder="1" applyAlignment="1">
      <alignment horizontal="center" vertical="center"/>
    </xf>
    <xf numFmtId="170" fontId="8" fillId="0" borderId="21" xfId="15" applyNumberFormat="1" applyFont="1" applyBorder="1" applyAlignment="1">
      <alignment horizontal="center" vertical="center"/>
    </xf>
    <xf numFmtId="170" fontId="21" fillId="0" borderId="11" xfId="15" applyNumberFormat="1" applyFont="1" applyBorder="1" applyAlignment="1">
      <alignment horizontal="right" vertical="top"/>
    </xf>
    <xf numFmtId="170" fontId="21" fillId="0" borderId="37" xfId="15" applyNumberFormat="1" applyFont="1" applyBorder="1" applyAlignment="1">
      <alignment horizontal="right" vertical="top"/>
    </xf>
  </cellXfs>
  <cellStyles count="16">
    <cellStyle name="Normal" xfId="0" builtinId="0"/>
    <cellStyle name="Normal_ANOVA" xfId="15"/>
    <cellStyle name="Normal_Correlações" xfId="12"/>
    <cellStyle name="Normal_Correlações_material" xfId="13"/>
    <cellStyle name="Normal_Correlações_material_estilo" xfId="14"/>
    <cellStyle name="Normal_Desc_acertos_tempo" xfId="4"/>
    <cellStyle name="Normal_Desc_acertos_tempo_1" xfId="6"/>
    <cellStyle name="Normal_Desc_aprendizado_tempo" xfId="7"/>
    <cellStyle name="Normal_Desc_aprendizado_tempo_1" xfId="9"/>
    <cellStyle name="Normal_Desc_complexidade" xfId="8"/>
    <cellStyle name="Normal_Desc_estilos_tudo" xfId="10"/>
    <cellStyle name="Normal_Desc_satisfação" xfId="11"/>
    <cellStyle name="Normal_Descritivo" xfId="2"/>
    <cellStyle name="Normal_Descritivo_1" xfId="3"/>
    <cellStyle name="Normal_Normalidade" xfId="5"/>
    <cellStyle name="Título 3" xfId="1" builtinId="1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17</xdr:row>
      <xdr:rowOff>123825</xdr:rowOff>
    </xdr:from>
    <xdr:to>
      <xdr:col>9</xdr:col>
      <xdr:colOff>209550</xdr:colOff>
      <xdr:row>42</xdr:row>
      <xdr:rowOff>161925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3552825"/>
          <a:ext cx="5991225" cy="4800600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133350</xdr:colOff>
      <xdr:row>17</xdr:row>
      <xdr:rowOff>133350</xdr:rowOff>
    </xdr:from>
    <xdr:to>
      <xdr:col>17</xdr:col>
      <xdr:colOff>600075</xdr:colOff>
      <xdr:row>42</xdr:row>
      <xdr:rowOff>152400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3625" y="3562350"/>
          <a:ext cx="5972175" cy="4781550"/>
        </a:xfrm>
        <a:prstGeom prst="rect">
          <a:avLst/>
        </a:prstGeom>
      </xdr:spPr>
    </xdr:pic>
    <xdr:clientData/>
  </xdr:twoCellAnchor>
  <xdr:twoCellAnchor editAs="oneCell">
    <xdr:from>
      <xdr:col>19</xdr:col>
      <xdr:colOff>161925</xdr:colOff>
      <xdr:row>17</xdr:row>
      <xdr:rowOff>28575</xdr:rowOff>
    </xdr:from>
    <xdr:to>
      <xdr:col>29</xdr:col>
      <xdr:colOff>38100</xdr:colOff>
      <xdr:row>42</xdr:row>
      <xdr:rowOff>47625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68200" y="3457575"/>
          <a:ext cx="5972175" cy="4781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8</xdr:col>
      <xdr:colOff>571500</xdr:colOff>
      <xdr:row>69</xdr:row>
      <xdr:rowOff>19050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572500"/>
          <a:ext cx="5972175" cy="4781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8</xdr:col>
      <xdr:colOff>571500</xdr:colOff>
      <xdr:row>96</xdr:row>
      <xdr:rowOff>19050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3716000"/>
          <a:ext cx="5972175" cy="4781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8</xdr:col>
      <xdr:colOff>571500</xdr:colOff>
      <xdr:row>122</xdr:row>
      <xdr:rowOff>19050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8669000"/>
          <a:ext cx="5972175" cy="4781550"/>
        </a:xfrm>
        <a:prstGeom prst="rect">
          <a:avLst/>
        </a:prstGeom>
      </xdr:spPr>
    </xdr:pic>
    <xdr:clientData/>
  </xdr:twoCellAnchor>
  <xdr:twoCellAnchor editAs="oneCell">
    <xdr:from>
      <xdr:col>9</xdr:col>
      <xdr:colOff>447675</xdr:colOff>
      <xdr:row>44</xdr:row>
      <xdr:rowOff>114300</xdr:rowOff>
    </xdr:from>
    <xdr:to>
      <xdr:col>18</xdr:col>
      <xdr:colOff>304800</xdr:colOff>
      <xdr:row>69</xdr:row>
      <xdr:rowOff>133350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57950" y="8686800"/>
          <a:ext cx="5972175" cy="4781550"/>
        </a:xfrm>
        <a:prstGeom prst="rect">
          <a:avLst/>
        </a:prstGeom>
      </xdr:spPr>
    </xdr:pic>
    <xdr:clientData/>
  </xdr:twoCellAnchor>
  <xdr:twoCellAnchor editAs="oneCell">
    <xdr:from>
      <xdr:col>9</xdr:col>
      <xdr:colOff>342900</xdr:colOff>
      <xdr:row>70</xdr:row>
      <xdr:rowOff>171450</xdr:rowOff>
    </xdr:from>
    <xdr:to>
      <xdr:col>18</xdr:col>
      <xdr:colOff>200025</xdr:colOff>
      <xdr:row>96</xdr:row>
      <xdr:rowOff>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53175" y="13696950"/>
          <a:ext cx="5972175" cy="47815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98</xdr:row>
      <xdr:rowOff>0</xdr:rowOff>
    </xdr:from>
    <xdr:to>
      <xdr:col>18</xdr:col>
      <xdr:colOff>466725</xdr:colOff>
      <xdr:row>123</xdr:row>
      <xdr:rowOff>19050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19875" y="18859500"/>
          <a:ext cx="5972175" cy="47815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44</xdr:row>
      <xdr:rowOff>0</xdr:rowOff>
    </xdr:from>
    <xdr:to>
      <xdr:col>30</xdr:col>
      <xdr:colOff>485775</xdr:colOff>
      <xdr:row>69</xdr:row>
      <xdr:rowOff>19050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325475" y="8572500"/>
          <a:ext cx="5972175" cy="47815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71</xdr:row>
      <xdr:rowOff>0</xdr:rowOff>
    </xdr:from>
    <xdr:to>
      <xdr:col>30</xdr:col>
      <xdr:colOff>485775</xdr:colOff>
      <xdr:row>96</xdr:row>
      <xdr:rowOff>19050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325475" y="13716000"/>
          <a:ext cx="5972175" cy="47815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99</xdr:row>
      <xdr:rowOff>0</xdr:rowOff>
    </xdr:from>
    <xdr:to>
      <xdr:col>30</xdr:col>
      <xdr:colOff>485775</xdr:colOff>
      <xdr:row>124</xdr:row>
      <xdr:rowOff>19050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25475" y="19050000"/>
          <a:ext cx="5972175" cy="4781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7</xdr:row>
      <xdr:rowOff>152400</xdr:rowOff>
    </xdr:from>
    <xdr:to>
      <xdr:col>8</xdr:col>
      <xdr:colOff>419100</xdr:colOff>
      <xdr:row>29</xdr:row>
      <xdr:rowOff>95250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1495425"/>
          <a:ext cx="5238750" cy="4133850"/>
        </a:xfrm>
        <a:prstGeom prst="rect">
          <a:avLst/>
        </a:prstGeom>
      </xdr:spPr>
    </xdr:pic>
    <xdr:clientData/>
  </xdr:twoCellAnchor>
  <xdr:twoCellAnchor editAs="oneCell">
    <xdr:from>
      <xdr:col>8</xdr:col>
      <xdr:colOff>523875</xdr:colOff>
      <xdr:row>6</xdr:row>
      <xdr:rowOff>19050</xdr:rowOff>
    </xdr:from>
    <xdr:to>
      <xdr:col>18</xdr:col>
      <xdr:colOff>381000</xdr:colOff>
      <xdr:row>31</xdr:row>
      <xdr:rowOff>19050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00675" y="1171575"/>
          <a:ext cx="5953125" cy="4762500"/>
        </a:xfrm>
        <a:prstGeom prst="rect">
          <a:avLst/>
        </a:prstGeom>
      </xdr:spPr>
    </xdr:pic>
    <xdr:clientData/>
  </xdr:twoCellAnchor>
  <xdr:twoCellAnchor editAs="oneCell">
    <xdr:from>
      <xdr:col>19</xdr:col>
      <xdr:colOff>47625</xdr:colOff>
      <xdr:row>6</xdr:row>
      <xdr:rowOff>76200</xdr:rowOff>
    </xdr:from>
    <xdr:to>
      <xdr:col>28</xdr:col>
      <xdr:colOff>571500</xdr:colOff>
      <xdr:row>31</xdr:row>
      <xdr:rowOff>133350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30025" y="1228725"/>
          <a:ext cx="6010275" cy="4819650"/>
        </a:xfrm>
        <a:prstGeom prst="rect">
          <a:avLst/>
        </a:prstGeom>
      </xdr:spPr>
    </xdr:pic>
    <xdr:clientData/>
  </xdr:twoCellAnchor>
  <xdr:twoCellAnchor editAs="oneCell">
    <xdr:from>
      <xdr:col>29</xdr:col>
      <xdr:colOff>161925</xdr:colOff>
      <xdr:row>5</xdr:row>
      <xdr:rowOff>133350</xdr:rowOff>
    </xdr:from>
    <xdr:to>
      <xdr:col>39</xdr:col>
      <xdr:colOff>57150</xdr:colOff>
      <xdr:row>30</xdr:row>
      <xdr:rowOff>171450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840325" y="1095375"/>
          <a:ext cx="5991225" cy="4800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142875</xdr:rowOff>
    </xdr:from>
    <xdr:to>
      <xdr:col>9</xdr:col>
      <xdr:colOff>485775</xdr:colOff>
      <xdr:row>59</xdr:row>
      <xdr:rowOff>161925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629400"/>
          <a:ext cx="5972175" cy="4781550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590550</xdr:colOff>
      <xdr:row>35</xdr:row>
      <xdr:rowOff>19050</xdr:rowOff>
    </xdr:from>
    <xdr:to>
      <xdr:col>19</xdr:col>
      <xdr:colOff>466725</xdr:colOff>
      <xdr:row>60</xdr:row>
      <xdr:rowOff>38100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76950" y="6696075"/>
          <a:ext cx="5972175" cy="4781550"/>
        </a:xfrm>
        <a:prstGeom prst="rect">
          <a:avLst/>
        </a:prstGeom>
      </xdr:spPr>
    </xdr:pic>
    <xdr:clientData/>
  </xdr:twoCellAnchor>
  <xdr:twoCellAnchor editAs="oneCell">
    <xdr:from>
      <xdr:col>20</xdr:col>
      <xdr:colOff>38100</xdr:colOff>
      <xdr:row>35</xdr:row>
      <xdr:rowOff>19050</xdr:rowOff>
    </xdr:from>
    <xdr:to>
      <xdr:col>29</xdr:col>
      <xdr:colOff>523875</xdr:colOff>
      <xdr:row>60</xdr:row>
      <xdr:rowOff>38100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230100" y="6696075"/>
          <a:ext cx="5972175" cy="4781550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6</xdr:row>
      <xdr:rowOff>0</xdr:rowOff>
    </xdr:from>
    <xdr:to>
      <xdr:col>49</xdr:col>
      <xdr:colOff>485775</xdr:colOff>
      <xdr:row>31</xdr:row>
      <xdr:rowOff>19050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384000" y="1152525"/>
          <a:ext cx="5972175" cy="4781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42</xdr:row>
      <xdr:rowOff>152400</xdr:rowOff>
    </xdr:from>
    <xdr:to>
      <xdr:col>6</xdr:col>
      <xdr:colOff>542925</xdr:colOff>
      <xdr:row>67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8201025"/>
          <a:ext cx="5972175" cy="4781550"/>
        </a:xfrm>
        <a:prstGeom prst="rect">
          <a:avLst/>
        </a:prstGeom>
      </xdr:spPr>
    </xdr:pic>
    <xdr:clientData/>
  </xdr:twoCellAnchor>
  <xdr:twoCellAnchor editAs="oneCell">
    <xdr:from>
      <xdr:col>14</xdr:col>
      <xdr:colOff>209550</xdr:colOff>
      <xdr:row>42</xdr:row>
      <xdr:rowOff>142875</xdr:rowOff>
    </xdr:from>
    <xdr:to>
      <xdr:col>21</xdr:col>
      <xdr:colOff>304800</xdr:colOff>
      <xdr:row>67</xdr:row>
      <xdr:rowOff>161925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30100" y="8191500"/>
          <a:ext cx="5972175" cy="478155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42</xdr:row>
      <xdr:rowOff>142875</xdr:rowOff>
    </xdr:from>
    <xdr:to>
      <xdr:col>14</xdr:col>
      <xdr:colOff>219075</xdr:colOff>
      <xdr:row>67</xdr:row>
      <xdr:rowOff>161925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67450" y="8191500"/>
          <a:ext cx="5972175" cy="4781550"/>
        </a:xfrm>
        <a:prstGeom prst="rect">
          <a:avLst/>
        </a:prstGeom>
      </xdr:spPr>
    </xdr:pic>
    <xdr:clientData/>
  </xdr:twoCellAnchor>
  <xdr:twoCellAnchor editAs="oneCell">
    <xdr:from>
      <xdr:col>21</xdr:col>
      <xdr:colOff>400050</xdr:colOff>
      <xdr:row>42</xdr:row>
      <xdr:rowOff>104775</xdr:rowOff>
    </xdr:from>
    <xdr:to>
      <xdr:col>27</xdr:col>
      <xdr:colOff>381000</xdr:colOff>
      <xdr:row>67</xdr:row>
      <xdr:rowOff>123825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97525" y="8153400"/>
          <a:ext cx="5972175" cy="4781550"/>
        </a:xfrm>
        <a:prstGeom prst="rect">
          <a:avLst/>
        </a:prstGeom>
      </xdr:spPr>
    </xdr:pic>
    <xdr:clientData/>
  </xdr:twoCellAnchor>
  <xdr:twoCellAnchor editAs="oneCell">
    <xdr:from>
      <xdr:col>28</xdr:col>
      <xdr:colOff>57150</xdr:colOff>
      <xdr:row>43</xdr:row>
      <xdr:rowOff>9525</xdr:rowOff>
    </xdr:from>
    <xdr:to>
      <xdr:col>35</xdr:col>
      <xdr:colOff>209550</xdr:colOff>
      <xdr:row>68</xdr:row>
      <xdr:rowOff>28575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498300" y="8248650"/>
          <a:ext cx="5972175" cy="4781550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43</xdr:row>
      <xdr:rowOff>0</xdr:rowOff>
    </xdr:from>
    <xdr:to>
      <xdr:col>43</xdr:col>
      <xdr:colOff>352425</xdr:colOff>
      <xdr:row>68</xdr:row>
      <xdr:rowOff>19050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870525" y="8239125"/>
          <a:ext cx="5972175" cy="4781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57</xdr:row>
      <xdr:rowOff>19050</xdr:rowOff>
    </xdr:from>
    <xdr:to>
      <xdr:col>9</xdr:col>
      <xdr:colOff>66675</xdr:colOff>
      <xdr:row>80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1658600"/>
          <a:ext cx="5972175" cy="4429125"/>
        </a:xfrm>
        <a:prstGeom prst="rect">
          <a:avLst/>
        </a:prstGeom>
      </xdr:spPr>
    </xdr:pic>
    <xdr:clientData/>
  </xdr:twoCellAnchor>
  <xdr:twoCellAnchor editAs="oneCell">
    <xdr:from>
      <xdr:col>10</xdr:col>
      <xdr:colOff>228600</xdr:colOff>
      <xdr:row>56</xdr:row>
      <xdr:rowOff>104775</xdr:rowOff>
    </xdr:from>
    <xdr:to>
      <xdr:col>18</xdr:col>
      <xdr:colOff>523875</xdr:colOff>
      <xdr:row>81</xdr:row>
      <xdr:rowOff>123825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2725" y="12134850"/>
          <a:ext cx="5972175" cy="478155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56</xdr:row>
      <xdr:rowOff>171450</xdr:rowOff>
    </xdr:from>
    <xdr:to>
      <xdr:col>28</xdr:col>
      <xdr:colOff>400050</xdr:colOff>
      <xdr:row>82</xdr:row>
      <xdr:rowOff>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01625" y="11620500"/>
          <a:ext cx="5972175" cy="4781550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82</xdr:row>
      <xdr:rowOff>38100</xdr:rowOff>
    </xdr:from>
    <xdr:to>
      <xdr:col>20</xdr:col>
      <xdr:colOff>238125</xdr:colOff>
      <xdr:row>102</xdr:row>
      <xdr:rowOff>57150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19875" y="16440150"/>
          <a:ext cx="7000875" cy="3829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18"/>
  <sheetViews>
    <sheetView tabSelected="1" topLeftCell="A31" zoomScale="70" zoomScaleNormal="70" workbookViewId="0">
      <selection activeCell="J78" sqref="J78"/>
    </sheetView>
  </sheetViews>
  <sheetFormatPr defaultRowHeight="15"/>
  <cols>
    <col min="2" max="2" width="11.42578125" customWidth="1"/>
    <col min="3" max="3" width="14.7109375" bestFit="1" customWidth="1"/>
    <col min="11" max="11" width="10.140625" customWidth="1"/>
    <col min="12" max="12" width="17.5703125" customWidth="1"/>
  </cols>
  <sheetData>
    <row r="1" spans="2:11">
      <c r="K1" t="s">
        <v>98</v>
      </c>
    </row>
    <row r="2" spans="2:11" ht="15.75" thickBot="1">
      <c r="B2" s="516" t="s">
        <v>94</v>
      </c>
      <c r="C2" s="517"/>
      <c r="D2" s="517"/>
      <c r="E2" s="517"/>
      <c r="F2" s="517"/>
      <c r="G2" s="517"/>
      <c r="H2" s="517"/>
      <c r="I2" s="517"/>
      <c r="J2" s="60"/>
      <c r="K2" t="s">
        <v>99</v>
      </c>
    </row>
    <row r="3" spans="2:11" ht="15.75" thickBot="1">
      <c r="B3" s="61"/>
      <c r="C3" s="518" t="s">
        <v>69</v>
      </c>
      <c r="D3" s="520" t="s">
        <v>95</v>
      </c>
      <c r="E3" s="521"/>
      <c r="F3" s="522"/>
      <c r="G3" s="923" t="s">
        <v>93</v>
      </c>
      <c r="H3" s="924"/>
      <c r="I3" s="925"/>
      <c r="J3" s="60"/>
      <c r="K3" t="s">
        <v>100</v>
      </c>
    </row>
    <row r="4" spans="2:11" ht="15.75" thickBot="1">
      <c r="B4" s="62"/>
      <c r="C4" s="519"/>
      <c r="D4" s="63" t="s">
        <v>70</v>
      </c>
      <c r="E4" s="64" t="s">
        <v>96</v>
      </c>
      <c r="F4" s="64" t="s">
        <v>97</v>
      </c>
      <c r="G4" s="64" t="s">
        <v>70</v>
      </c>
      <c r="H4" s="64" t="s">
        <v>96</v>
      </c>
      <c r="I4" s="65" t="s">
        <v>97</v>
      </c>
      <c r="J4" s="60"/>
    </row>
    <row r="5" spans="2:11">
      <c r="B5" s="523" t="s">
        <v>72</v>
      </c>
      <c r="C5" s="66" t="s">
        <v>57</v>
      </c>
      <c r="D5" s="67">
        <v>0.10874822872242554</v>
      </c>
      <c r="E5" s="68">
        <v>24</v>
      </c>
      <c r="F5" s="904" t="s">
        <v>453</v>
      </c>
      <c r="G5" s="905">
        <v>0.9668456620958481</v>
      </c>
      <c r="H5" s="906">
        <v>24</v>
      </c>
      <c r="I5" s="907">
        <v>0.59008293728182915</v>
      </c>
      <c r="J5" s="60"/>
      <c r="K5" t="s">
        <v>409</v>
      </c>
    </row>
    <row r="6" spans="2:11">
      <c r="B6" s="512"/>
      <c r="C6" s="69" t="s">
        <v>58</v>
      </c>
      <c r="D6" s="70">
        <v>0.1539913271535106</v>
      </c>
      <c r="E6" s="71">
        <v>23</v>
      </c>
      <c r="F6" s="908">
        <v>0.16720480604635291</v>
      </c>
      <c r="G6" s="908">
        <v>0.95486433090302059</v>
      </c>
      <c r="H6" s="909">
        <v>23</v>
      </c>
      <c r="I6" s="910">
        <v>0.36783761377925417</v>
      </c>
      <c r="J6" s="60"/>
    </row>
    <row r="7" spans="2:11" ht="17.25" customHeight="1">
      <c r="B7" s="513"/>
      <c r="C7" s="72" t="s">
        <v>59</v>
      </c>
      <c r="D7" s="73">
        <v>0.19890253558713111</v>
      </c>
      <c r="E7" s="74">
        <v>27</v>
      </c>
      <c r="F7" s="911">
        <v>7.5780228130129792E-3</v>
      </c>
      <c r="G7" s="911">
        <v>0.88123050785130475</v>
      </c>
      <c r="H7" s="912">
        <v>27</v>
      </c>
      <c r="I7" s="922">
        <v>5.1074337846412632E-3</v>
      </c>
      <c r="J7" s="60"/>
    </row>
    <row r="8" spans="2:11">
      <c r="B8" s="511" t="s">
        <v>77</v>
      </c>
      <c r="C8" s="75" t="s">
        <v>57</v>
      </c>
      <c r="D8" s="76">
        <v>0.12364606680988335</v>
      </c>
      <c r="E8" s="77">
        <v>24</v>
      </c>
      <c r="F8" s="913" t="s">
        <v>453</v>
      </c>
      <c r="G8" s="914">
        <v>0.92790049234327121</v>
      </c>
      <c r="H8" s="915">
        <v>24</v>
      </c>
      <c r="I8" s="916">
        <v>8.7507910810208825E-2</v>
      </c>
      <c r="J8" s="60"/>
    </row>
    <row r="9" spans="2:11">
      <c r="B9" s="512"/>
      <c r="C9" s="69" t="s">
        <v>58</v>
      </c>
      <c r="D9" s="70">
        <v>0.21077815850689147</v>
      </c>
      <c r="E9" s="71">
        <v>23</v>
      </c>
      <c r="F9" s="908">
        <v>9.3584975703759378E-3</v>
      </c>
      <c r="G9" s="908">
        <v>0.90469342464826075</v>
      </c>
      <c r="H9" s="909">
        <v>23</v>
      </c>
      <c r="I9" s="910">
        <v>3.1623756914565961E-2</v>
      </c>
      <c r="J9" s="60"/>
    </row>
    <row r="10" spans="2:11" ht="20.25" customHeight="1">
      <c r="B10" s="513"/>
      <c r="C10" s="72" t="s">
        <v>59</v>
      </c>
      <c r="D10" s="73">
        <v>0.19693480714667785</v>
      </c>
      <c r="E10" s="74">
        <v>27</v>
      </c>
      <c r="F10" s="911">
        <v>8.6343135713489068E-3</v>
      </c>
      <c r="G10" s="911">
        <v>0.8781666084798605</v>
      </c>
      <c r="H10" s="912">
        <v>27</v>
      </c>
      <c r="I10" s="922">
        <v>4.3863265953279313E-3</v>
      </c>
      <c r="J10" s="60"/>
    </row>
    <row r="11" spans="2:11">
      <c r="B11" s="511" t="s">
        <v>78</v>
      </c>
      <c r="C11" s="75" t="s">
        <v>57</v>
      </c>
      <c r="D11" s="76">
        <v>0.10623148591243542</v>
      </c>
      <c r="E11" s="77">
        <v>24</v>
      </c>
      <c r="F11" s="913" t="s">
        <v>453</v>
      </c>
      <c r="G11" s="914">
        <v>0.97533984375900118</v>
      </c>
      <c r="H11" s="915">
        <v>24</v>
      </c>
      <c r="I11" s="916">
        <v>0.79708708330205169</v>
      </c>
      <c r="J11" s="60"/>
    </row>
    <row r="12" spans="2:11">
      <c r="B12" s="512"/>
      <c r="C12" s="69" t="s">
        <v>58</v>
      </c>
      <c r="D12" s="70">
        <v>0.18123992536812292</v>
      </c>
      <c r="E12" s="71">
        <v>23</v>
      </c>
      <c r="F12" s="908">
        <v>4.8442398908508932E-2</v>
      </c>
      <c r="G12" s="908">
        <v>0.93765719586787255</v>
      </c>
      <c r="H12" s="909">
        <v>23</v>
      </c>
      <c r="I12" s="910">
        <v>0.16002773926276873</v>
      </c>
      <c r="J12" s="60"/>
    </row>
    <row r="13" spans="2:11" ht="18.75" customHeight="1">
      <c r="B13" s="513"/>
      <c r="C13" s="72" t="s">
        <v>59</v>
      </c>
      <c r="D13" s="73">
        <v>0.22639830493681642</v>
      </c>
      <c r="E13" s="74">
        <v>27</v>
      </c>
      <c r="F13" s="911">
        <v>1.0331998931081168E-3</v>
      </c>
      <c r="G13" s="911">
        <v>0.87932153049287842</v>
      </c>
      <c r="H13" s="912">
        <v>27</v>
      </c>
      <c r="I13" s="922">
        <v>4.6445940449405636E-3</v>
      </c>
      <c r="J13" s="60"/>
    </row>
    <row r="14" spans="2:11" ht="15.75" thickBot="1">
      <c r="B14" s="514" t="s">
        <v>79</v>
      </c>
      <c r="C14" s="75" t="s">
        <v>57</v>
      </c>
      <c r="D14" s="76">
        <v>0.17108622392201972</v>
      </c>
      <c r="E14" s="77">
        <v>24</v>
      </c>
      <c r="F14" s="914">
        <v>6.7361800634969507E-2</v>
      </c>
      <c r="G14" s="914">
        <v>0.95135995339185619</v>
      </c>
      <c r="H14" s="915">
        <v>24</v>
      </c>
      <c r="I14" s="916">
        <v>0.28988378849055191</v>
      </c>
      <c r="J14" s="60"/>
    </row>
    <row r="15" spans="2:11">
      <c r="B15" s="512"/>
      <c r="C15" s="69" t="s">
        <v>58</v>
      </c>
      <c r="D15" s="70">
        <v>0.14307246596457676</v>
      </c>
      <c r="E15" s="71">
        <v>23</v>
      </c>
      <c r="F15" s="917" t="s">
        <v>453</v>
      </c>
      <c r="G15" s="908">
        <v>0.96578130056792044</v>
      </c>
      <c r="H15" s="909">
        <v>23</v>
      </c>
      <c r="I15" s="910">
        <v>0.58919726205356093</v>
      </c>
      <c r="J15" s="60"/>
    </row>
    <row r="16" spans="2:11" ht="15.75" thickBot="1">
      <c r="B16" s="515"/>
      <c r="C16" s="78" t="s">
        <v>59</v>
      </c>
      <c r="D16" s="79">
        <v>0.10446629734333855</v>
      </c>
      <c r="E16" s="80">
        <v>27</v>
      </c>
      <c r="F16" s="918" t="s">
        <v>453</v>
      </c>
      <c r="G16" s="919">
        <v>0.97811336294188989</v>
      </c>
      <c r="H16" s="920">
        <v>27</v>
      </c>
      <c r="I16" s="921">
        <v>0.81746906565547672</v>
      </c>
      <c r="J16" s="60"/>
    </row>
    <row r="17" spans="2:10">
      <c r="B17" s="60"/>
      <c r="C17" s="60"/>
      <c r="D17" s="60"/>
      <c r="E17" s="60"/>
      <c r="F17" s="60"/>
      <c r="G17" s="60"/>
      <c r="H17" s="60"/>
      <c r="I17" s="60"/>
      <c r="J17" s="60"/>
    </row>
    <row r="18" spans="2:10">
      <c r="B18" s="60"/>
      <c r="C18" s="60"/>
      <c r="D18" s="60"/>
      <c r="E18" s="60"/>
      <c r="F18" s="60"/>
      <c r="G18" s="60"/>
      <c r="H18" s="60"/>
      <c r="I18" s="60"/>
      <c r="J18" s="60"/>
    </row>
  </sheetData>
  <mergeCells count="8">
    <mergeCell ref="B11:B13"/>
    <mergeCell ref="B14:B16"/>
    <mergeCell ref="B2:I2"/>
    <mergeCell ref="C3:C4"/>
    <mergeCell ref="D3:F3"/>
    <mergeCell ref="G3:I3"/>
    <mergeCell ref="B5:B7"/>
    <mergeCell ref="B8:B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"/>
  <sheetViews>
    <sheetView zoomScale="80" zoomScaleNormal="80" workbookViewId="0">
      <pane ySplit="2" topLeftCell="A3" activePane="bottomLeft" state="frozen"/>
      <selection pane="bottomLeft" activeCell="I28" sqref="I28"/>
    </sheetView>
  </sheetViews>
  <sheetFormatPr defaultRowHeight="15"/>
  <cols>
    <col min="2" max="2" width="21.7109375" bestFit="1" customWidth="1"/>
    <col min="3" max="3" width="6.5703125" bestFit="1" customWidth="1"/>
    <col min="4" max="4" width="22.7109375" bestFit="1" customWidth="1"/>
    <col min="5" max="5" width="11.42578125" bestFit="1" customWidth="1"/>
    <col min="6" max="6" width="12.7109375" bestFit="1" customWidth="1"/>
    <col min="7" max="7" width="3.140625" customWidth="1"/>
    <col min="10" max="10" width="13.28515625" customWidth="1"/>
    <col min="12" max="12" width="17.28515625" bestFit="1" customWidth="1"/>
    <col min="13" max="13" width="17" bestFit="1" customWidth="1"/>
    <col min="14" max="24" width="11.42578125" customWidth="1"/>
  </cols>
  <sheetData>
    <row r="1" spans="1:24" ht="15.75" thickBot="1">
      <c r="A1" t="s">
        <v>462</v>
      </c>
    </row>
    <row r="2" spans="1:24" ht="37.5" thickBot="1">
      <c r="B2" s="360" t="s">
        <v>126</v>
      </c>
      <c r="C2" s="821" t="s">
        <v>170</v>
      </c>
      <c r="D2" s="823"/>
      <c r="E2" s="361" t="s">
        <v>35</v>
      </c>
      <c r="F2" s="362" t="s">
        <v>38</v>
      </c>
      <c r="G2" s="363" t="s">
        <v>33</v>
      </c>
      <c r="H2" s="359"/>
      <c r="J2" s="360" t="s">
        <v>126</v>
      </c>
      <c r="K2" s="821" t="s">
        <v>170</v>
      </c>
      <c r="L2" s="822"/>
      <c r="M2" s="823"/>
      <c r="N2" s="361" t="s">
        <v>172</v>
      </c>
      <c r="O2" s="362" t="s">
        <v>173</v>
      </c>
      <c r="P2" s="362" t="s">
        <v>174</v>
      </c>
      <c r="Q2" s="362" t="s">
        <v>175</v>
      </c>
      <c r="R2" s="362" t="s">
        <v>176</v>
      </c>
      <c r="S2" s="362" t="s">
        <v>177</v>
      </c>
      <c r="T2" s="431" t="s">
        <v>185</v>
      </c>
      <c r="U2" s="431" t="s">
        <v>179</v>
      </c>
      <c r="V2" s="362" t="s">
        <v>180</v>
      </c>
      <c r="W2" s="362" t="s">
        <v>181</v>
      </c>
      <c r="X2" s="363" t="s">
        <v>182</v>
      </c>
    </row>
    <row r="3" spans="1:24">
      <c r="B3" s="831" t="s">
        <v>57</v>
      </c>
      <c r="C3" s="830" t="s">
        <v>171</v>
      </c>
      <c r="D3" s="364" t="s">
        <v>172</v>
      </c>
      <c r="E3" s="365">
        <v>19.777777777777779</v>
      </c>
      <c r="F3" s="366">
        <v>3.490416384322609</v>
      </c>
      <c r="G3" s="367">
        <v>18</v>
      </c>
      <c r="H3" s="359"/>
      <c r="J3" s="824" t="s">
        <v>57</v>
      </c>
      <c r="K3" s="827" t="s">
        <v>171</v>
      </c>
      <c r="L3" s="830" t="s">
        <v>172</v>
      </c>
      <c r="M3" s="364" t="s">
        <v>235</v>
      </c>
      <c r="N3" s="406">
        <v>1</v>
      </c>
      <c r="O3" s="366">
        <v>0.40235918886431515</v>
      </c>
      <c r="P3" s="366">
        <v>0.45499617966548594</v>
      </c>
      <c r="Q3" s="366">
        <v>-0.2632504996781001</v>
      </c>
      <c r="R3" s="366">
        <v>-0.1390544270651651</v>
      </c>
      <c r="S3" s="366">
        <v>-0.21432668971518729</v>
      </c>
      <c r="T3" s="366">
        <v>3.3402972131258257E-2</v>
      </c>
      <c r="U3" s="366">
        <v>0.19718829022669904</v>
      </c>
      <c r="V3" s="366">
        <v>-0.18128773647105545</v>
      </c>
      <c r="W3" s="366">
        <v>-3.6330719120104153E-2</v>
      </c>
      <c r="X3" s="388">
        <v>-0.28874592481613981</v>
      </c>
    </row>
    <row r="4" spans="1:24">
      <c r="B4" s="817"/>
      <c r="C4" s="814"/>
      <c r="D4" s="368" t="s">
        <v>173</v>
      </c>
      <c r="E4" s="369">
        <v>34.944444444444443</v>
      </c>
      <c r="F4" s="370">
        <v>5.351989429144381</v>
      </c>
      <c r="G4" s="371">
        <v>18</v>
      </c>
      <c r="H4" s="359"/>
      <c r="J4" s="825"/>
      <c r="K4" s="828"/>
      <c r="L4" s="814"/>
      <c r="M4" s="368" t="s">
        <v>236</v>
      </c>
      <c r="N4" s="407"/>
      <c r="O4" s="370">
        <v>9.7854797641781469E-2</v>
      </c>
      <c r="P4" s="370">
        <v>5.779803660653101E-2</v>
      </c>
      <c r="Q4" s="370">
        <v>0.29121635782262578</v>
      </c>
      <c r="R4" s="370">
        <v>0.58212081751536293</v>
      </c>
      <c r="S4" s="370">
        <v>0.39309419231079445</v>
      </c>
      <c r="T4" s="370">
        <v>0.89531755652226408</v>
      </c>
      <c r="U4" s="370">
        <v>0.43287229404137961</v>
      </c>
      <c r="V4" s="370">
        <v>0.47157391481162947</v>
      </c>
      <c r="W4" s="370">
        <v>0.88619635695599597</v>
      </c>
      <c r="X4" s="389">
        <v>0.2452111617624439</v>
      </c>
    </row>
    <row r="5" spans="1:24">
      <c r="B5" s="817"/>
      <c r="C5" s="814"/>
      <c r="D5" s="368" t="s">
        <v>174</v>
      </c>
      <c r="E5" s="369">
        <v>32.722222222222221</v>
      </c>
      <c r="F5" s="370">
        <v>5.3666240407514332</v>
      </c>
      <c r="G5" s="371">
        <v>18</v>
      </c>
      <c r="H5" s="359"/>
      <c r="J5" s="825"/>
      <c r="K5" s="828"/>
      <c r="L5" s="815"/>
      <c r="M5" s="376" t="s">
        <v>33</v>
      </c>
      <c r="N5" s="408">
        <v>18</v>
      </c>
      <c r="O5" s="391">
        <v>18</v>
      </c>
      <c r="P5" s="391">
        <v>18</v>
      </c>
      <c r="Q5" s="391">
        <v>18</v>
      </c>
      <c r="R5" s="391">
        <v>18</v>
      </c>
      <c r="S5" s="391">
        <v>18</v>
      </c>
      <c r="T5" s="391">
        <v>18</v>
      </c>
      <c r="U5" s="391">
        <v>18</v>
      </c>
      <c r="V5" s="391">
        <v>18</v>
      </c>
      <c r="W5" s="391">
        <v>18</v>
      </c>
      <c r="X5" s="379">
        <v>18</v>
      </c>
    </row>
    <row r="6" spans="1:24">
      <c r="B6" s="817"/>
      <c r="C6" s="814"/>
      <c r="D6" s="368" t="s">
        <v>175</v>
      </c>
      <c r="E6" s="372">
        <v>15.166666666666666</v>
      </c>
      <c r="F6" s="373">
        <v>5.0787909631189612</v>
      </c>
      <c r="G6" s="371">
        <v>18</v>
      </c>
      <c r="H6" s="359"/>
      <c r="J6" s="825"/>
      <c r="K6" s="828"/>
      <c r="L6" s="813" t="s">
        <v>173</v>
      </c>
      <c r="M6" s="380" t="s">
        <v>235</v>
      </c>
      <c r="N6" s="392">
        <v>0.40235918886431515</v>
      </c>
      <c r="O6" s="409">
        <v>1</v>
      </c>
      <c r="P6" s="419" t="s">
        <v>237</v>
      </c>
      <c r="Q6" s="419" t="s">
        <v>308</v>
      </c>
      <c r="R6" s="382">
        <v>0.18667465313526707</v>
      </c>
      <c r="S6" s="419" t="s">
        <v>309</v>
      </c>
      <c r="T6" s="382">
        <v>5.0840499697982697E-3</v>
      </c>
      <c r="U6" s="426" t="s">
        <v>382</v>
      </c>
      <c r="V6" s="382">
        <v>7.5609644814594434E-3</v>
      </c>
      <c r="W6" s="382">
        <v>-0.37632912984142075</v>
      </c>
      <c r="X6" s="394">
        <v>-0.42536760654757</v>
      </c>
    </row>
    <row r="7" spans="1:24">
      <c r="B7" s="817"/>
      <c r="C7" s="814"/>
      <c r="D7" s="368" t="s">
        <v>176</v>
      </c>
      <c r="E7" s="372">
        <v>2.2222222222222223</v>
      </c>
      <c r="F7" s="373">
        <v>2.073801725038158</v>
      </c>
      <c r="G7" s="371">
        <v>18</v>
      </c>
      <c r="H7" s="359"/>
      <c r="J7" s="825"/>
      <c r="K7" s="828"/>
      <c r="L7" s="814"/>
      <c r="M7" s="368" t="s">
        <v>236</v>
      </c>
      <c r="N7" s="395">
        <v>9.7854797641781469E-2</v>
      </c>
      <c r="O7" s="410"/>
      <c r="P7" s="420">
        <v>3.9150299901163232E-8</v>
      </c>
      <c r="Q7" s="420">
        <v>1.4726427184299013E-4</v>
      </c>
      <c r="R7" s="370">
        <v>0.45827337559391201</v>
      </c>
      <c r="S7" s="420">
        <v>6.1886902724628994E-4</v>
      </c>
      <c r="T7" s="370">
        <v>0.98402642162027176</v>
      </c>
      <c r="U7" s="427">
        <v>9.5416017385290062E-4</v>
      </c>
      <c r="V7" s="370">
        <v>0.97624593900235024</v>
      </c>
      <c r="W7" s="370">
        <v>0.12374703172267934</v>
      </c>
      <c r="X7" s="389">
        <v>7.8437499494376783E-2</v>
      </c>
    </row>
    <row r="8" spans="1:24">
      <c r="B8" s="817"/>
      <c r="C8" s="814"/>
      <c r="D8" s="368" t="s">
        <v>177</v>
      </c>
      <c r="E8" s="372">
        <v>12.944444444444445</v>
      </c>
      <c r="F8" s="373">
        <v>4.8926381939330064</v>
      </c>
      <c r="G8" s="371">
        <v>18</v>
      </c>
      <c r="H8" s="359"/>
      <c r="J8" s="825"/>
      <c r="K8" s="828"/>
      <c r="L8" s="815"/>
      <c r="M8" s="376" t="s">
        <v>33</v>
      </c>
      <c r="N8" s="390">
        <v>18</v>
      </c>
      <c r="O8" s="411">
        <v>18</v>
      </c>
      <c r="P8" s="421">
        <v>18</v>
      </c>
      <c r="Q8" s="421">
        <v>18</v>
      </c>
      <c r="R8" s="391">
        <v>18</v>
      </c>
      <c r="S8" s="421">
        <v>18</v>
      </c>
      <c r="T8" s="391">
        <v>18</v>
      </c>
      <c r="U8" s="428">
        <v>18</v>
      </c>
      <c r="V8" s="391">
        <v>18</v>
      </c>
      <c r="W8" s="391">
        <v>18</v>
      </c>
      <c r="X8" s="379">
        <v>18</v>
      </c>
    </row>
    <row r="9" spans="1:24">
      <c r="B9" s="817"/>
      <c r="C9" s="814"/>
      <c r="D9" s="368" t="s">
        <v>185</v>
      </c>
      <c r="E9" s="372">
        <v>5.237857142857143</v>
      </c>
      <c r="F9" s="373">
        <v>1.5611662038253284</v>
      </c>
      <c r="G9" s="371">
        <v>18</v>
      </c>
      <c r="H9" s="359"/>
      <c r="J9" s="825"/>
      <c r="K9" s="828"/>
      <c r="L9" s="813" t="s">
        <v>174</v>
      </c>
      <c r="M9" s="380" t="s">
        <v>235</v>
      </c>
      <c r="N9" s="392">
        <v>0.45499617966548594</v>
      </c>
      <c r="O9" s="393" t="s">
        <v>237</v>
      </c>
      <c r="P9" s="409">
        <v>1</v>
      </c>
      <c r="Q9" s="419" t="s">
        <v>311</v>
      </c>
      <c r="R9" s="382">
        <v>-0.20026015361018915</v>
      </c>
      <c r="S9" s="419" t="s">
        <v>312</v>
      </c>
      <c r="T9" s="382">
        <v>4.7737982051944912E-2</v>
      </c>
      <c r="U9" s="426" t="s">
        <v>383</v>
      </c>
      <c r="V9" s="382">
        <v>-6.0854531717849117E-2</v>
      </c>
      <c r="W9" s="382">
        <v>-0.34978910024286408</v>
      </c>
      <c r="X9" s="422" t="s">
        <v>314</v>
      </c>
    </row>
    <row r="10" spans="1:24" ht="24">
      <c r="B10" s="817"/>
      <c r="C10" s="814"/>
      <c r="D10" s="368" t="s">
        <v>179</v>
      </c>
      <c r="E10" s="374">
        <v>91.904118520555556</v>
      </c>
      <c r="F10" s="375">
        <v>40.655345864135903</v>
      </c>
      <c r="G10" s="371">
        <v>18</v>
      </c>
      <c r="H10" s="359"/>
      <c r="J10" s="825"/>
      <c r="K10" s="828"/>
      <c r="L10" s="814"/>
      <c r="M10" s="368" t="s">
        <v>236</v>
      </c>
      <c r="N10" s="395">
        <v>5.779803660653101E-2</v>
      </c>
      <c r="O10" s="370">
        <v>3.9150299901163232E-8</v>
      </c>
      <c r="P10" s="410"/>
      <c r="Q10" s="420">
        <v>2.7526651049374785E-3</v>
      </c>
      <c r="R10" s="370">
        <v>0.42559234559453751</v>
      </c>
      <c r="S10" s="420">
        <v>1.7282867530784386E-4</v>
      </c>
      <c r="T10" s="370">
        <v>0.85079731290854599</v>
      </c>
      <c r="U10" s="427">
        <v>7.7991271437578315E-3</v>
      </c>
      <c r="V10" s="370">
        <v>0.81043087258338409</v>
      </c>
      <c r="W10" s="370">
        <v>0.15476301252111427</v>
      </c>
      <c r="X10" s="423">
        <v>4.2663466882481023E-2</v>
      </c>
    </row>
    <row r="11" spans="1:24">
      <c r="B11" s="817"/>
      <c r="C11" s="814"/>
      <c r="D11" s="368" t="s">
        <v>180</v>
      </c>
      <c r="E11" s="374">
        <v>611.62066666666669</v>
      </c>
      <c r="F11" s="375">
        <v>194.46535936102288</v>
      </c>
      <c r="G11" s="371">
        <v>18</v>
      </c>
      <c r="H11" s="359"/>
      <c r="J11" s="825"/>
      <c r="K11" s="828"/>
      <c r="L11" s="815"/>
      <c r="M11" s="376" t="s">
        <v>33</v>
      </c>
      <c r="N11" s="390">
        <v>18</v>
      </c>
      <c r="O11" s="391">
        <v>18</v>
      </c>
      <c r="P11" s="411">
        <v>18</v>
      </c>
      <c r="Q11" s="421">
        <v>18</v>
      </c>
      <c r="R11" s="391">
        <v>18</v>
      </c>
      <c r="S11" s="421">
        <v>18</v>
      </c>
      <c r="T11" s="391">
        <v>18</v>
      </c>
      <c r="U11" s="428">
        <v>18</v>
      </c>
      <c r="V11" s="391">
        <v>18</v>
      </c>
      <c r="W11" s="391">
        <v>18</v>
      </c>
      <c r="X11" s="424">
        <v>18</v>
      </c>
    </row>
    <row r="12" spans="1:24">
      <c r="B12" s="817"/>
      <c r="C12" s="814"/>
      <c r="D12" s="368" t="s">
        <v>181</v>
      </c>
      <c r="E12" s="374">
        <v>305.34166666666664</v>
      </c>
      <c r="F12" s="375">
        <v>61.578937969177133</v>
      </c>
      <c r="G12" s="371">
        <v>18</v>
      </c>
      <c r="H12" s="359"/>
      <c r="J12" s="825"/>
      <c r="K12" s="828"/>
      <c r="L12" s="813" t="s">
        <v>175</v>
      </c>
      <c r="M12" s="380" t="s">
        <v>235</v>
      </c>
      <c r="N12" s="392">
        <v>-0.2632504996781001</v>
      </c>
      <c r="O12" s="393" t="s">
        <v>308</v>
      </c>
      <c r="P12" s="393" t="s">
        <v>311</v>
      </c>
      <c r="Q12" s="409">
        <v>1</v>
      </c>
      <c r="R12" s="382">
        <v>0.29228188984143044</v>
      </c>
      <c r="S12" s="419" t="s">
        <v>315</v>
      </c>
      <c r="T12" s="382">
        <v>-1.7598775016627849E-2</v>
      </c>
      <c r="U12" s="426" t="s">
        <v>384</v>
      </c>
      <c r="V12" s="382">
        <v>0.1325582983279143</v>
      </c>
      <c r="W12" s="382">
        <v>-0.3716042265225134</v>
      </c>
      <c r="X12" s="394">
        <v>-0.24980737267423633</v>
      </c>
    </row>
    <row r="13" spans="1:24" ht="24">
      <c r="B13" s="817"/>
      <c r="C13" s="815"/>
      <c r="D13" s="376" t="s">
        <v>182</v>
      </c>
      <c r="E13" s="377">
        <v>357.94155555555545</v>
      </c>
      <c r="F13" s="378">
        <v>85.268593889593944</v>
      </c>
      <c r="G13" s="379">
        <v>18</v>
      </c>
      <c r="H13" s="359"/>
      <c r="J13" s="825"/>
      <c r="K13" s="828"/>
      <c r="L13" s="814"/>
      <c r="M13" s="368" t="s">
        <v>236</v>
      </c>
      <c r="N13" s="395">
        <v>0.29121635782262578</v>
      </c>
      <c r="O13" s="370">
        <v>1.4726427184299013E-4</v>
      </c>
      <c r="P13" s="370">
        <v>2.7526651049374785E-3</v>
      </c>
      <c r="Q13" s="410"/>
      <c r="R13" s="370">
        <v>0.23921776597127006</v>
      </c>
      <c r="S13" s="420">
        <v>1.1291933081894009E-7</v>
      </c>
      <c r="T13" s="370">
        <v>0.94474300707252556</v>
      </c>
      <c r="U13" s="427">
        <v>6.8209926284600892E-3</v>
      </c>
      <c r="V13" s="370">
        <v>0.60003810730785989</v>
      </c>
      <c r="W13" s="370">
        <v>0.12891873179099</v>
      </c>
      <c r="X13" s="389">
        <v>0.3174444843607831</v>
      </c>
    </row>
    <row r="14" spans="1:24">
      <c r="B14" s="817"/>
      <c r="C14" s="813" t="s">
        <v>183</v>
      </c>
      <c r="D14" s="380" t="s">
        <v>172</v>
      </c>
      <c r="E14" s="381">
        <v>19.5</v>
      </c>
      <c r="F14" s="382">
        <v>3.1464265445104544</v>
      </c>
      <c r="G14" s="383">
        <v>6</v>
      </c>
      <c r="H14" s="359"/>
      <c r="J14" s="825"/>
      <c r="K14" s="828"/>
      <c r="L14" s="815"/>
      <c r="M14" s="376" t="s">
        <v>33</v>
      </c>
      <c r="N14" s="390">
        <v>18</v>
      </c>
      <c r="O14" s="391">
        <v>18</v>
      </c>
      <c r="P14" s="391">
        <v>18</v>
      </c>
      <c r="Q14" s="411">
        <v>18</v>
      </c>
      <c r="R14" s="391">
        <v>18</v>
      </c>
      <c r="S14" s="421">
        <v>18</v>
      </c>
      <c r="T14" s="391">
        <v>18</v>
      </c>
      <c r="U14" s="428">
        <v>18</v>
      </c>
      <c r="V14" s="391">
        <v>18</v>
      </c>
      <c r="W14" s="391">
        <v>18</v>
      </c>
      <c r="X14" s="379">
        <v>18</v>
      </c>
    </row>
    <row r="15" spans="1:24">
      <c r="B15" s="817"/>
      <c r="C15" s="814"/>
      <c r="D15" s="368" t="s">
        <v>173</v>
      </c>
      <c r="E15" s="369">
        <v>35.666666666666664</v>
      </c>
      <c r="F15" s="370">
        <v>4.5018514709691022</v>
      </c>
      <c r="G15" s="371">
        <v>6</v>
      </c>
      <c r="H15" s="359"/>
      <c r="J15" s="825"/>
      <c r="K15" s="828"/>
      <c r="L15" s="813" t="s">
        <v>176</v>
      </c>
      <c r="M15" s="380" t="s">
        <v>235</v>
      </c>
      <c r="N15" s="392">
        <v>-0.1390544270651651</v>
      </c>
      <c r="O15" s="382">
        <v>0.18667465313526707</v>
      </c>
      <c r="P15" s="382">
        <v>-0.20026015361018915</v>
      </c>
      <c r="Q15" s="382">
        <v>0.29228188984143044</v>
      </c>
      <c r="R15" s="409">
        <v>1</v>
      </c>
      <c r="S15" s="382">
        <v>-0.12045916351611581</v>
      </c>
      <c r="T15" s="382">
        <v>-0.11041654449251315</v>
      </c>
      <c r="U15" s="382">
        <v>0.26746484446163338</v>
      </c>
      <c r="V15" s="382">
        <v>0.17699358162016818</v>
      </c>
      <c r="W15" s="382">
        <v>-6.602508262051926E-2</v>
      </c>
      <c r="X15" s="394">
        <v>0.15030566957193553</v>
      </c>
    </row>
    <row r="16" spans="1:24">
      <c r="B16" s="817"/>
      <c r="C16" s="814"/>
      <c r="D16" s="368" t="s">
        <v>174</v>
      </c>
      <c r="E16" s="369">
        <v>34.333333333333336</v>
      </c>
      <c r="F16" s="370">
        <v>6.022181221672648</v>
      </c>
      <c r="G16" s="371">
        <v>6</v>
      </c>
      <c r="H16" s="359"/>
      <c r="J16" s="825"/>
      <c r="K16" s="828"/>
      <c r="L16" s="814"/>
      <c r="M16" s="368" t="s">
        <v>236</v>
      </c>
      <c r="N16" s="395">
        <v>0.58212081751536293</v>
      </c>
      <c r="O16" s="370">
        <v>0.45827337559391201</v>
      </c>
      <c r="P16" s="370">
        <v>0.42559234559453751</v>
      </c>
      <c r="Q16" s="370">
        <v>0.23921776597127006</v>
      </c>
      <c r="R16" s="410"/>
      <c r="S16" s="370">
        <v>0.63399238492476062</v>
      </c>
      <c r="T16" s="370">
        <v>0.66271738190032203</v>
      </c>
      <c r="U16" s="370">
        <v>0.28327356979632429</v>
      </c>
      <c r="V16" s="370">
        <v>0.48231217470899379</v>
      </c>
      <c r="W16" s="370">
        <v>0.79463697924517185</v>
      </c>
      <c r="X16" s="389">
        <v>0.55163598985632523</v>
      </c>
    </row>
    <row r="17" spans="2:24">
      <c r="B17" s="817"/>
      <c r="C17" s="814"/>
      <c r="D17" s="368" t="s">
        <v>175</v>
      </c>
      <c r="E17" s="372">
        <v>16.166666666666668</v>
      </c>
      <c r="F17" s="373">
        <v>5.4191020166321522</v>
      </c>
      <c r="G17" s="371">
        <v>6</v>
      </c>
      <c r="H17" s="359"/>
      <c r="J17" s="825"/>
      <c r="K17" s="828"/>
      <c r="L17" s="815"/>
      <c r="M17" s="376" t="s">
        <v>33</v>
      </c>
      <c r="N17" s="390">
        <v>18</v>
      </c>
      <c r="O17" s="391">
        <v>18</v>
      </c>
      <c r="P17" s="391">
        <v>18</v>
      </c>
      <c r="Q17" s="391">
        <v>18</v>
      </c>
      <c r="R17" s="411">
        <v>18</v>
      </c>
      <c r="S17" s="391">
        <v>18</v>
      </c>
      <c r="T17" s="391">
        <v>18</v>
      </c>
      <c r="U17" s="391">
        <v>18</v>
      </c>
      <c r="V17" s="391">
        <v>18</v>
      </c>
      <c r="W17" s="391">
        <v>18</v>
      </c>
      <c r="X17" s="379">
        <v>18</v>
      </c>
    </row>
    <row r="18" spans="2:24">
      <c r="B18" s="817"/>
      <c r="C18" s="814"/>
      <c r="D18" s="368" t="s">
        <v>176</v>
      </c>
      <c r="E18" s="372">
        <v>1.3333333333333333</v>
      </c>
      <c r="F18" s="373">
        <v>2.0655911179772888</v>
      </c>
      <c r="G18" s="371">
        <v>6</v>
      </c>
      <c r="H18" s="359"/>
      <c r="J18" s="825"/>
      <c r="K18" s="828"/>
      <c r="L18" s="813" t="s">
        <v>177</v>
      </c>
      <c r="M18" s="380" t="s">
        <v>235</v>
      </c>
      <c r="N18" s="392">
        <v>-0.21432668971518729</v>
      </c>
      <c r="O18" s="393" t="s">
        <v>309</v>
      </c>
      <c r="P18" s="393" t="s">
        <v>312</v>
      </c>
      <c r="Q18" s="393" t="s">
        <v>315</v>
      </c>
      <c r="R18" s="382">
        <v>-0.12045916351611581</v>
      </c>
      <c r="S18" s="409">
        <v>1</v>
      </c>
      <c r="T18" s="382">
        <v>2.8532974520376807E-2</v>
      </c>
      <c r="U18" s="426" t="s">
        <v>385</v>
      </c>
      <c r="V18" s="382">
        <v>6.2581020834389586E-2</v>
      </c>
      <c r="W18" s="382">
        <v>-0.3577573464262378</v>
      </c>
      <c r="X18" s="394">
        <v>-0.32302073463340536</v>
      </c>
    </row>
    <row r="19" spans="2:24">
      <c r="B19" s="817"/>
      <c r="C19" s="814"/>
      <c r="D19" s="368" t="s">
        <v>177</v>
      </c>
      <c r="E19" s="372">
        <v>14.833333333333334</v>
      </c>
      <c r="F19" s="373">
        <v>7.1390942469382397</v>
      </c>
      <c r="G19" s="371">
        <v>6</v>
      </c>
      <c r="H19" s="359"/>
      <c r="J19" s="825"/>
      <c r="K19" s="828"/>
      <c r="L19" s="814"/>
      <c r="M19" s="368" t="s">
        <v>236</v>
      </c>
      <c r="N19" s="395">
        <v>0.39309419231079445</v>
      </c>
      <c r="O19" s="370">
        <v>6.1886902724628994E-4</v>
      </c>
      <c r="P19" s="370">
        <v>1.7282867530784386E-4</v>
      </c>
      <c r="Q19" s="370">
        <v>1.1291933081894009E-7</v>
      </c>
      <c r="R19" s="370">
        <v>0.63399238492476062</v>
      </c>
      <c r="S19" s="410"/>
      <c r="T19" s="370">
        <v>0.91051688979391066</v>
      </c>
      <c r="U19" s="427">
        <v>2.5929085759850447E-2</v>
      </c>
      <c r="V19" s="370">
        <v>0.80514909922855549</v>
      </c>
      <c r="W19" s="370">
        <v>0.14494303253873644</v>
      </c>
      <c r="X19" s="389">
        <v>0.19105725054174214</v>
      </c>
    </row>
    <row r="20" spans="2:24">
      <c r="B20" s="817"/>
      <c r="C20" s="814"/>
      <c r="D20" s="368" t="s">
        <v>185</v>
      </c>
      <c r="E20" s="372">
        <v>5.975714285714286</v>
      </c>
      <c r="F20" s="373">
        <v>2.8519860605893426</v>
      </c>
      <c r="G20" s="371">
        <v>6</v>
      </c>
      <c r="H20" s="359"/>
      <c r="J20" s="825"/>
      <c r="K20" s="828"/>
      <c r="L20" s="815"/>
      <c r="M20" s="376" t="s">
        <v>33</v>
      </c>
      <c r="N20" s="390">
        <v>18</v>
      </c>
      <c r="O20" s="391">
        <v>18</v>
      </c>
      <c r="P20" s="391">
        <v>18</v>
      </c>
      <c r="Q20" s="391">
        <v>18</v>
      </c>
      <c r="R20" s="391">
        <v>18</v>
      </c>
      <c r="S20" s="411">
        <v>18</v>
      </c>
      <c r="T20" s="391">
        <v>18</v>
      </c>
      <c r="U20" s="428">
        <v>18</v>
      </c>
      <c r="V20" s="391">
        <v>18</v>
      </c>
      <c r="W20" s="391">
        <v>18</v>
      </c>
      <c r="X20" s="379">
        <v>18</v>
      </c>
    </row>
    <row r="21" spans="2:24" ht="24">
      <c r="B21" s="817"/>
      <c r="C21" s="814"/>
      <c r="D21" s="368" t="s">
        <v>179</v>
      </c>
      <c r="E21" s="374">
        <v>94.711100000000002</v>
      </c>
      <c r="F21" s="375">
        <v>60.859571536604747</v>
      </c>
      <c r="G21" s="371">
        <v>6</v>
      </c>
      <c r="H21" s="359"/>
      <c r="J21" s="825"/>
      <c r="K21" s="828"/>
      <c r="L21" s="813" t="s">
        <v>185</v>
      </c>
      <c r="M21" s="380" t="s">
        <v>235</v>
      </c>
      <c r="N21" s="392">
        <v>3.3402972131258257E-2</v>
      </c>
      <c r="O21" s="382">
        <v>5.0840499697982697E-3</v>
      </c>
      <c r="P21" s="382">
        <v>4.7737982051944912E-2</v>
      </c>
      <c r="Q21" s="382">
        <v>-1.7598775016627849E-2</v>
      </c>
      <c r="R21" s="382">
        <v>-0.11041654449251315</v>
      </c>
      <c r="S21" s="382">
        <v>2.8532974520376807E-2</v>
      </c>
      <c r="T21" s="409">
        <v>1</v>
      </c>
      <c r="U21" s="382">
        <v>0.18057675277578267</v>
      </c>
      <c r="V21" s="382">
        <v>0.15357090601521992</v>
      </c>
      <c r="W21" s="382">
        <v>0.15375560191052698</v>
      </c>
      <c r="X21" s="394">
        <v>0.25713519106550509</v>
      </c>
    </row>
    <row r="22" spans="2:24">
      <c r="B22" s="817"/>
      <c r="C22" s="814"/>
      <c r="D22" s="368" t="s">
        <v>180</v>
      </c>
      <c r="E22" s="374">
        <v>709.82949999999994</v>
      </c>
      <c r="F22" s="375">
        <v>328.805078080464</v>
      </c>
      <c r="G22" s="371">
        <v>6</v>
      </c>
      <c r="H22" s="359"/>
      <c r="J22" s="825"/>
      <c r="K22" s="828"/>
      <c r="L22" s="814"/>
      <c r="M22" s="368" t="s">
        <v>236</v>
      </c>
      <c r="N22" s="395">
        <v>0.89531755652226408</v>
      </c>
      <c r="O22" s="370">
        <v>0.98402642162027176</v>
      </c>
      <c r="P22" s="370">
        <v>0.85079731290854599</v>
      </c>
      <c r="Q22" s="370">
        <v>0.94474300707252556</v>
      </c>
      <c r="R22" s="370">
        <v>0.66271738190032203</v>
      </c>
      <c r="S22" s="370">
        <v>0.91051688979391066</v>
      </c>
      <c r="T22" s="410"/>
      <c r="U22" s="370">
        <v>0.47334358295229284</v>
      </c>
      <c r="V22" s="370">
        <v>0.54292378774169536</v>
      </c>
      <c r="W22" s="370">
        <v>0.54243284410299497</v>
      </c>
      <c r="X22" s="389">
        <v>0.30297952928510785</v>
      </c>
    </row>
    <row r="23" spans="2:24">
      <c r="B23" s="817"/>
      <c r="C23" s="814"/>
      <c r="D23" s="368" t="s">
        <v>181</v>
      </c>
      <c r="E23" s="374">
        <v>311.64983333333333</v>
      </c>
      <c r="F23" s="375">
        <v>46.756262465756031</v>
      </c>
      <c r="G23" s="371">
        <v>6</v>
      </c>
      <c r="H23" s="359"/>
      <c r="J23" s="825"/>
      <c r="K23" s="828"/>
      <c r="L23" s="815"/>
      <c r="M23" s="376" t="s">
        <v>33</v>
      </c>
      <c r="N23" s="390">
        <v>18</v>
      </c>
      <c r="O23" s="391">
        <v>18</v>
      </c>
      <c r="P23" s="391">
        <v>18</v>
      </c>
      <c r="Q23" s="391">
        <v>18</v>
      </c>
      <c r="R23" s="391">
        <v>18</v>
      </c>
      <c r="S23" s="391">
        <v>18</v>
      </c>
      <c r="T23" s="411">
        <v>18</v>
      </c>
      <c r="U23" s="391">
        <v>18</v>
      </c>
      <c r="V23" s="391">
        <v>18</v>
      </c>
      <c r="W23" s="391">
        <v>18</v>
      </c>
      <c r="X23" s="379">
        <v>18</v>
      </c>
    </row>
    <row r="24" spans="2:24" ht="24">
      <c r="B24" s="832"/>
      <c r="C24" s="815"/>
      <c r="D24" s="376" t="s">
        <v>182</v>
      </c>
      <c r="E24" s="377">
        <v>337.50383333333338</v>
      </c>
      <c r="F24" s="378">
        <v>82.007121645419716</v>
      </c>
      <c r="G24" s="379">
        <v>6</v>
      </c>
      <c r="H24" s="359"/>
      <c r="J24" s="825"/>
      <c r="K24" s="828"/>
      <c r="L24" s="813" t="s">
        <v>179</v>
      </c>
      <c r="M24" s="380" t="s">
        <v>235</v>
      </c>
      <c r="N24" s="392">
        <v>0.19718829022669904</v>
      </c>
      <c r="O24" s="393" t="s">
        <v>310</v>
      </c>
      <c r="P24" s="393" t="s">
        <v>313</v>
      </c>
      <c r="Q24" s="393" t="s">
        <v>316</v>
      </c>
      <c r="R24" s="382">
        <v>0.26746484446163338</v>
      </c>
      <c r="S24" s="393" t="s">
        <v>317</v>
      </c>
      <c r="T24" s="412">
        <v>0.18057675277578267</v>
      </c>
      <c r="U24" s="409">
        <v>1</v>
      </c>
      <c r="V24" s="382">
        <v>3.9424968405871709E-2</v>
      </c>
      <c r="W24" s="382">
        <v>-0.14895610666910056</v>
      </c>
      <c r="X24" s="394">
        <v>-0.15600537305346945</v>
      </c>
    </row>
    <row r="25" spans="2:24">
      <c r="B25" s="833" t="s">
        <v>58</v>
      </c>
      <c r="C25" s="813" t="s">
        <v>171</v>
      </c>
      <c r="D25" s="380" t="s">
        <v>172</v>
      </c>
      <c r="E25" s="381">
        <v>19.09090909090909</v>
      </c>
      <c r="F25" s="382">
        <v>3.8328721725240316</v>
      </c>
      <c r="G25" s="383">
        <v>11</v>
      </c>
      <c r="H25" s="359"/>
      <c r="J25" s="825"/>
      <c r="K25" s="828"/>
      <c r="L25" s="814"/>
      <c r="M25" s="368" t="s">
        <v>236</v>
      </c>
      <c r="N25" s="395">
        <v>0.43287229404137961</v>
      </c>
      <c r="O25" s="370">
        <v>9.5416017385290062E-4</v>
      </c>
      <c r="P25" s="370">
        <v>7.7991271437578315E-3</v>
      </c>
      <c r="Q25" s="370">
        <v>6.8209926284600892E-3</v>
      </c>
      <c r="R25" s="370">
        <v>0.28327356979632429</v>
      </c>
      <c r="S25" s="370">
        <v>2.5929085759850447E-2</v>
      </c>
      <c r="T25" s="370">
        <v>0.47334358295229284</v>
      </c>
      <c r="U25" s="410"/>
      <c r="V25" s="370">
        <v>0.87657122463202686</v>
      </c>
      <c r="W25" s="370">
        <v>0.55525485744731418</v>
      </c>
      <c r="X25" s="389">
        <v>0.53646878108667706</v>
      </c>
    </row>
    <row r="26" spans="2:24">
      <c r="B26" s="817"/>
      <c r="C26" s="814"/>
      <c r="D26" s="368" t="s">
        <v>173</v>
      </c>
      <c r="E26" s="369">
        <v>37.636363636363633</v>
      </c>
      <c r="F26" s="370">
        <v>4.8429893097698917</v>
      </c>
      <c r="G26" s="371">
        <v>11</v>
      </c>
      <c r="H26" s="359"/>
      <c r="J26" s="825"/>
      <c r="K26" s="828"/>
      <c r="L26" s="815"/>
      <c r="M26" s="376" t="s">
        <v>33</v>
      </c>
      <c r="N26" s="390">
        <v>18</v>
      </c>
      <c r="O26" s="391">
        <v>18</v>
      </c>
      <c r="P26" s="391">
        <v>18</v>
      </c>
      <c r="Q26" s="391">
        <v>18</v>
      </c>
      <c r="R26" s="391">
        <v>18</v>
      </c>
      <c r="S26" s="391">
        <v>18</v>
      </c>
      <c r="T26" s="391">
        <v>18</v>
      </c>
      <c r="U26" s="411">
        <v>18</v>
      </c>
      <c r="V26" s="391">
        <v>18</v>
      </c>
      <c r="W26" s="391">
        <v>18</v>
      </c>
      <c r="X26" s="379">
        <v>18</v>
      </c>
    </row>
    <row r="27" spans="2:24">
      <c r="B27" s="817"/>
      <c r="C27" s="814"/>
      <c r="D27" s="368" t="s">
        <v>174</v>
      </c>
      <c r="E27" s="369">
        <v>35.18181818181818</v>
      </c>
      <c r="F27" s="370">
        <v>5.6359237364993113</v>
      </c>
      <c r="G27" s="371">
        <v>11</v>
      </c>
      <c r="H27" s="359"/>
      <c r="J27" s="825"/>
      <c r="K27" s="828"/>
      <c r="L27" s="813" t="s">
        <v>180</v>
      </c>
      <c r="M27" s="380" t="s">
        <v>235</v>
      </c>
      <c r="N27" s="392">
        <v>-0.18128773647105545</v>
      </c>
      <c r="O27" s="382">
        <v>7.5609644814594434E-3</v>
      </c>
      <c r="P27" s="382">
        <v>-6.0854531717849117E-2</v>
      </c>
      <c r="Q27" s="382">
        <v>0.1325582983279143</v>
      </c>
      <c r="R27" s="382">
        <v>0.17699358162016818</v>
      </c>
      <c r="S27" s="382">
        <v>6.2581020834389586E-2</v>
      </c>
      <c r="T27" s="382">
        <v>0.15357090601521992</v>
      </c>
      <c r="U27" s="382">
        <v>3.9424968405871709E-2</v>
      </c>
      <c r="V27" s="409">
        <v>1</v>
      </c>
      <c r="W27" s="382">
        <v>0.42378090955177944</v>
      </c>
      <c r="X27" s="422" t="s">
        <v>318</v>
      </c>
    </row>
    <row r="28" spans="2:24">
      <c r="B28" s="817"/>
      <c r="C28" s="814"/>
      <c r="D28" s="368" t="s">
        <v>175</v>
      </c>
      <c r="E28" s="372">
        <v>18.545454545454547</v>
      </c>
      <c r="F28" s="373">
        <v>5.8200281161457692</v>
      </c>
      <c r="G28" s="371">
        <v>11</v>
      </c>
      <c r="H28" s="359"/>
      <c r="J28" s="825"/>
      <c r="K28" s="828"/>
      <c r="L28" s="814"/>
      <c r="M28" s="368" t="s">
        <v>236</v>
      </c>
      <c r="N28" s="395">
        <v>0.47157391481162947</v>
      </c>
      <c r="O28" s="370">
        <v>0.97624593900235024</v>
      </c>
      <c r="P28" s="370">
        <v>0.81043087258338409</v>
      </c>
      <c r="Q28" s="370">
        <v>0.60003810730785989</v>
      </c>
      <c r="R28" s="370">
        <v>0.48231217470899379</v>
      </c>
      <c r="S28" s="370">
        <v>0.80514909922855549</v>
      </c>
      <c r="T28" s="370">
        <v>0.54292378774169536</v>
      </c>
      <c r="U28" s="370">
        <v>0.87657122463202686</v>
      </c>
      <c r="V28" s="410"/>
      <c r="W28" s="370">
        <v>7.9677536155113263E-2</v>
      </c>
      <c r="X28" s="423">
        <v>2.0793066967071939E-2</v>
      </c>
    </row>
    <row r="29" spans="2:24">
      <c r="B29" s="817"/>
      <c r="C29" s="814"/>
      <c r="D29" s="368" t="s">
        <v>176</v>
      </c>
      <c r="E29" s="372">
        <v>2.4545454545454546</v>
      </c>
      <c r="F29" s="373">
        <v>3.0777796010642593</v>
      </c>
      <c r="G29" s="371">
        <v>11</v>
      </c>
      <c r="H29" s="359"/>
      <c r="J29" s="825"/>
      <c r="K29" s="828"/>
      <c r="L29" s="815"/>
      <c r="M29" s="376" t="s">
        <v>33</v>
      </c>
      <c r="N29" s="390">
        <v>18</v>
      </c>
      <c r="O29" s="391">
        <v>18</v>
      </c>
      <c r="P29" s="391">
        <v>18</v>
      </c>
      <c r="Q29" s="391">
        <v>18</v>
      </c>
      <c r="R29" s="391">
        <v>18</v>
      </c>
      <c r="S29" s="391">
        <v>18</v>
      </c>
      <c r="T29" s="391">
        <v>18</v>
      </c>
      <c r="U29" s="391">
        <v>18</v>
      </c>
      <c r="V29" s="411">
        <v>18</v>
      </c>
      <c r="W29" s="391">
        <v>18</v>
      </c>
      <c r="X29" s="424">
        <v>18</v>
      </c>
    </row>
    <row r="30" spans="2:24">
      <c r="B30" s="817"/>
      <c r="C30" s="814"/>
      <c r="D30" s="368" t="s">
        <v>177</v>
      </c>
      <c r="E30" s="372">
        <v>16.09090909090909</v>
      </c>
      <c r="F30" s="373">
        <v>7.2863508761868641</v>
      </c>
      <c r="G30" s="371">
        <v>11</v>
      </c>
      <c r="H30" s="359"/>
      <c r="J30" s="825"/>
      <c r="K30" s="828"/>
      <c r="L30" s="813" t="s">
        <v>181</v>
      </c>
      <c r="M30" s="380" t="s">
        <v>235</v>
      </c>
      <c r="N30" s="392">
        <v>-3.6330719120104153E-2</v>
      </c>
      <c r="O30" s="382">
        <v>-0.37632912984142075</v>
      </c>
      <c r="P30" s="382">
        <v>-0.34978910024286408</v>
      </c>
      <c r="Q30" s="382">
        <v>-0.3716042265225134</v>
      </c>
      <c r="R30" s="382">
        <v>-6.602508262051926E-2</v>
      </c>
      <c r="S30" s="382">
        <v>-0.3577573464262378</v>
      </c>
      <c r="T30" s="382">
        <v>0.15375560191052698</v>
      </c>
      <c r="U30" s="382">
        <v>-0.14895610666910056</v>
      </c>
      <c r="V30" s="382">
        <v>0.42378090955177944</v>
      </c>
      <c r="W30" s="409">
        <v>1</v>
      </c>
      <c r="X30" s="422" t="s">
        <v>319</v>
      </c>
    </row>
    <row r="31" spans="2:24">
      <c r="B31" s="817"/>
      <c r="C31" s="814"/>
      <c r="D31" s="368" t="s">
        <v>185</v>
      </c>
      <c r="E31" s="372">
        <v>6.0909090909090908</v>
      </c>
      <c r="F31" s="373">
        <v>1.6614141103322591</v>
      </c>
      <c r="G31" s="371">
        <v>11</v>
      </c>
      <c r="H31" s="359"/>
      <c r="J31" s="825"/>
      <c r="K31" s="828"/>
      <c r="L31" s="814"/>
      <c r="M31" s="368" t="s">
        <v>236</v>
      </c>
      <c r="N31" s="395">
        <v>0.88619635695599597</v>
      </c>
      <c r="O31" s="370">
        <v>0.12374703172267934</v>
      </c>
      <c r="P31" s="370">
        <v>0.15476301252111427</v>
      </c>
      <c r="Q31" s="370">
        <v>0.12891873179099</v>
      </c>
      <c r="R31" s="370">
        <v>0.79463697924517185</v>
      </c>
      <c r="S31" s="370">
        <v>0.14494303253873644</v>
      </c>
      <c r="T31" s="370">
        <v>0.54243284410299497</v>
      </c>
      <c r="U31" s="370">
        <v>0.55525485744731418</v>
      </c>
      <c r="V31" s="370">
        <v>7.9677536155113263E-2</v>
      </c>
      <c r="W31" s="410"/>
      <c r="X31" s="423">
        <v>2.3553653892865903E-6</v>
      </c>
    </row>
    <row r="32" spans="2:24" ht="24">
      <c r="B32" s="817"/>
      <c r="C32" s="814"/>
      <c r="D32" s="368" t="s">
        <v>179</v>
      </c>
      <c r="E32" s="374">
        <v>125.85470303030306</v>
      </c>
      <c r="F32" s="375">
        <v>66.212369582269062</v>
      </c>
      <c r="G32" s="371">
        <v>11</v>
      </c>
      <c r="H32" s="359"/>
      <c r="J32" s="825"/>
      <c r="K32" s="828"/>
      <c r="L32" s="815"/>
      <c r="M32" s="376" t="s">
        <v>33</v>
      </c>
      <c r="N32" s="390">
        <v>18</v>
      </c>
      <c r="O32" s="391">
        <v>18</v>
      </c>
      <c r="P32" s="391">
        <v>18</v>
      </c>
      <c r="Q32" s="391">
        <v>18</v>
      </c>
      <c r="R32" s="391">
        <v>18</v>
      </c>
      <c r="S32" s="391">
        <v>18</v>
      </c>
      <c r="T32" s="391">
        <v>18</v>
      </c>
      <c r="U32" s="391">
        <v>18</v>
      </c>
      <c r="V32" s="391">
        <v>18</v>
      </c>
      <c r="W32" s="411">
        <v>18</v>
      </c>
      <c r="X32" s="424">
        <v>18</v>
      </c>
    </row>
    <row r="33" spans="2:24">
      <c r="B33" s="817"/>
      <c r="C33" s="814"/>
      <c r="D33" s="368" t="s">
        <v>180</v>
      </c>
      <c r="E33" s="374">
        <v>787.49781818181827</v>
      </c>
      <c r="F33" s="375">
        <v>316.38672115081511</v>
      </c>
      <c r="G33" s="371">
        <v>11</v>
      </c>
      <c r="H33" s="359"/>
      <c r="J33" s="825"/>
      <c r="K33" s="828"/>
      <c r="L33" s="813" t="s">
        <v>182</v>
      </c>
      <c r="M33" s="380" t="s">
        <v>235</v>
      </c>
      <c r="N33" s="392">
        <v>-0.28874592481613981</v>
      </c>
      <c r="O33" s="382">
        <v>-0.42536760654757</v>
      </c>
      <c r="P33" s="393" t="s">
        <v>314</v>
      </c>
      <c r="Q33" s="382">
        <v>-0.24980737267423633</v>
      </c>
      <c r="R33" s="382">
        <v>0.15030566957193553</v>
      </c>
      <c r="S33" s="382">
        <v>-0.32302073463340536</v>
      </c>
      <c r="T33" s="382">
        <v>0.25713519106550509</v>
      </c>
      <c r="U33" s="382">
        <v>-0.15600537305346945</v>
      </c>
      <c r="V33" s="393" t="s">
        <v>318</v>
      </c>
      <c r="W33" s="393" t="s">
        <v>319</v>
      </c>
      <c r="X33" s="413">
        <v>1</v>
      </c>
    </row>
    <row r="34" spans="2:24">
      <c r="B34" s="817"/>
      <c r="C34" s="814"/>
      <c r="D34" s="368" t="s">
        <v>181</v>
      </c>
      <c r="E34" s="374">
        <v>363.59399999999999</v>
      </c>
      <c r="F34" s="375">
        <v>197.79746349991447</v>
      </c>
      <c r="G34" s="371">
        <v>11</v>
      </c>
      <c r="H34" s="359"/>
      <c r="J34" s="825"/>
      <c r="K34" s="828"/>
      <c r="L34" s="814"/>
      <c r="M34" s="368" t="s">
        <v>236</v>
      </c>
      <c r="N34" s="395">
        <v>0.2452111617624439</v>
      </c>
      <c r="O34" s="370">
        <v>7.8437499494376783E-2</v>
      </c>
      <c r="P34" s="370">
        <v>4.2663466882481023E-2</v>
      </c>
      <c r="Q34" s="370">
        <v>0.3174444843607831</v>
      </c>
      <c r="R34" s="370">
        <v>0.55163598985632523</v>
      </c>
      <c r="S34" s="370">
        <v>0.19105725054174214</v>
      </c>
      <c r="T34" s="370">
        <v>0.30297952928510785</v>
      </c>
      <c r="U34" s="370">
        <v>0.53646878108667706</v>
      </c>
      <c r="V34" s="370">
        <v>2.0793066967071939E-2</v>
      </c>
      <c r="W34" s="370">
        <v>2.3553653892865903E-6</v>
      </c>
      <c r="X34" s="414"/>
    </row>
    <row r="35" spans="2:24" ht="24.75" thickBot="1">
      <c r="B35" s="817"/>
      <c r="C35" s="815"/>
      <c r="D35" s="376" t="s">
        <v>182</v>
      </c>
      <c r="E35" s="377">
        <v>425.86118181818182</v>
      </c>
      <c r="F35" s="378">
        <v>176.89951607668021</v>
      </c>
      <c r="G35" s="379">
        <v>11</v>
      </c>
      <c r="H35" s="359"/>
      <c r="J35" s="825"/>
      <c r="K35" s="829"/>
      <c r="L35" s="834"/>
      <c r="M35" s="400" t="s">
        <v>33</v>
      </c>
      <c r="N35" s="401">
        <v>18</v>
      </c>
      <c r="O35" s="402">
        <v>18</v>
      </c>
      <c r="P35" s="402">
        <v>18</v>
      </c>
      <c r="Q35" s="402">
        <v>18</v>
      </c>
      <c r="R35" s="402">
        <v>18</v>
      </c>
      <c r="S35" s="402">
        <v>18</v>
      </c>
      <c r="T35" s="402">
        <v>18</v>
      </c>
      <c r="U35" s="402">
        <v>18</v>
      </c>
      <c r="V35" s="402">
        <v>18</v>
      </c>
      <c r="W35" s="402">
        <v>18</v>
      </c>
      <c r="X35" s="415">
        <v>18</v>
      </c>
    </row>
    <row r="36" spans="2:24">
      <c r="B36" s="817"/>
      <c r="C36" s="813" t="s">
        <v>183</v>
      </c>
      <c r="D36" s="380" t="s">
        <v>172</v>
      </c>
      <c r="E36" s="381">
        <v>18.5</v>
      </c>
      <c r="F36" s="382">
        <v>4.2958754002584216</v>
      </c>
      <c r="G36" s="383">
        <v>12</v>
      </c>
      <c r="H36" s="359"/>
      <c r="J36" s="825"/>
      <c r="K36" s="835" t="s">
        <v>183</v>
      </c>
      <c r="L36" s="838" t="s">
        <v>172</v>
      </c>
      <c r="M36" s="368" t="s">
        <v>235</v>
      </c>
      <c r="N36" s="416">
        <v>1</v>
      </c>
      <c r="O36" s="370">
        <v>2.823912473624525E-2</v>
      </c>
      <c r="P36" s="370">
        <v>-0.12666009927622471</v>
      </c>
      <c r="Q36" s="370">
        <v>-0.55715839820157764</v>
      </c>
      <c r="R36" s="370">
        <v>0.43082021842766466</v>
      </c>
      <c r="S36" s="370">
        <v>-0.54757599223227449</v>
      </c>
      <c r="T36" s="370">
        <v>-0.28779771813804816</v>
      </c>
      <c r="U36" s="370">
        <v>-4.6395940862604131E-2</v>
      </c>
      <c r="V36" s="370">
        <v>-0.12641641890464109</v>
      </c>
      <c r="W36" s="370">
        <v>-0.48293939984016304</v>
      </c>
      <c r="X36" s="389">
        <v>-0.39805195150614936</v>
      </c>
    </row>
    <row r="37" spans="2:24">
      <c r="B37" s="817"/>
      <c r="C37" s="814"/>
      <c r="D37" s="368" t="s">
        <v>173</v>
      </c>
      <c r="E37" s="369">
        <v>35.916666666666664</v>
      </c>
      <c r="F37" s="370">
        <v>4.9627399567968382</v>
      </c>
      <c r="G37" s="371">
        <v>12</v>
      </c>
      <c r="H37" s="359"/>
      <c r="J37" s="825"/>
      <c r="K37" s="836"/>
      <c r="L37" s="814"/>
      <c r="M37" s="368" t="s">
        <v>236</v>
      </c>
      <c r="N37" s="407"/>
      <c r="O37" s="370">
        <v>0.95765257251474545</v>
      </c>
      <c r="P37" s="370">
        <v>0.81102584118675514</v>
      </c>
      <c r="Q37" s="370">
        <v>0.25074048448776898</v>
      </c>
      <c r="R37" s="370">
        <v>0.39375109414440268</v>
      </c>
      <c r="S37" s="370">
        <v>0.26072845855174159</v>
      </c>
      <c r="T37" s="370">
        <v>0.58022220936520297</v>
      </c>
      <c r="U37" s="370">
        <v>0.93045602427049989</v>
      </c>
      <c r="V37" s="370">
        <v>0.8113855090523705</v>
      </c>
      <c r="W37" s="370">
        <v>0.33190899037425031</v>
      </c>
      <c r="X37" s="389">
        <v>0.4344568143416927</v>
      </c>
    </row>
    <row r="38" spans="2:24">
      <c r="B38" s="817"/>
      <c r="C38" s="814"/>
      <c r="D38" s="368" t="s">
        <v>174</v>
      </c>
      <c r="E38" s="369">
        <v>34.083333333333336</v>
      </c>
      <c r="F38" s="370">
        <v>5.2993710318615479</v>
      </c>
      <c r="G38" s="371">
        <v>12</v>
      </c>
      <c r="H38" s="359"/>
      <c r="J38" s="825"/>
      <c r="K38" s="836"/>
      <c r="L38" s="815"/>
      <c r="M38" s="376" t="s">
        <v>33</v>
      </c>
      <c r="N38" s="408">
        <v>6</v>
      </c>
      <c r="O38" s="391">
        <v>6</v>
      </c>
      <c r="P38" s="391">
        <v>6</v>
      </c>
      <c r="Q38" s="391">
        <v>6</v>
      </c>
      <c r="R38" s="391">
        <v>6</v>
      </c>
      <c r="S38" s="391">
        <v>6</v>
      </c>
      <c r="T38" s="391">
        <v>6</v>
      </c>
      <c r="U38" s="391">
        <v>6</v>
      </c>
      <c r="V38" s="391">
        <v>6</v>
      </c>
      <c r="W38" s="391">
        <v>6</v>
      </c>
      <c r="X38" s="379">
        <v>6</v>
      </c>
    </row>
    <row r="39" spans="2:24">
      <c r="B39" s="817"/>
      <c r="C39" s="814"/>
      <c r="D39" s="368" t="s">
        <v>175</v>
      </c>
      <c r="E39" s="372">
        <v>17.416666666666668</v>
      </c>
      <c r="F39" s="373">
        <v>7.2420280099547867</v>
      </c>
      <c r="G39" s="371">
        <v>12</v>
      </c>
      <c r="H39" s="359"/>
      <c r="J39" s="825"/>
      <c r="K39" s="836"/>
      <c r="L39" s="813" t="s">
        <v>173</v>
      </c>
      <c r="M39" s="380" t="s">
        <v>235</v>
      </c>
      <c r="N39" s="392">
        <v>2.823912473624525E-2</v>
      </c>
      <c r="O39" s="409">
        <v>1</v>
      </c>
      <c r="P39" s="419" t="s">
        <v>320</v>
      </c>
      <c r="Q39" s="419" t="s">
        <v>321</v>
      </c>
      <c r="R39" s="382">
        <v>-0.63089326814404489</v>
      </c>
      <c r="S39" s="382">
        <v>0.80068513913046413</v>
      </c>
      <c r="T39" s="382">
        <v>0.75367298057798759</v>
      </c>
      <c r="U39" s="426" t="s">
        <v>408</v>
      </c>
      <c r="V39" s="382">
        <v>-0.1536964865815186</v>
      </c>
      <c r="W39" s="382">
        <v>1.3460671350281929E-3</v>
      </c>
      <c r="X39" s="394">
        <v>0.16157946316053451</v>
      </c>
    </row>
    <row r="40" spans="2:24">
      <c r="B40" s="817"/>
      <c r="C40" s="814"/>
      <c r="D40" s="368" t="s">
        <v>176</v>
      </c>
      <c r="E40" s="372">
        <v>1.8333333333333333</v>
      </c>
      <c r="F40" s="373">
        <v>3.3529724488018449</v>
      </c>
      <c r="G40" s="371">
        <v>12</v>
      </c>
      <c r="H40" s="359"/>
      <c r="J40" s="825"/>
      <c r="K40" s="836"/>
      <c r="L40" s="814"/>
      <c r="M40" s="368" t="s">
        <v>236</v>
      </c>
      <c r="N40" s="395">
        <v>0.95765257251474545</v>
      </c>
      <c r="O40" s="410"/>
      <c r="P40" s="420">
        <v>1.927082279742666E-3</v>
      </c>
      <c r="Q40" s="420">
        <v>4.8503928220523226E-2</v>
      </c>
      <c r="R40" s="370">
        <v>0.17921615937180962</v>
      </c>
      <c r="S40" s="370">
        <v>5.5630588329110574E-2</v>
      </c>
      <c r="T40" s="370">
        <v>8.3542308406010735E-2</v>
      </c>
      <c r="U40" s="427">
        <v>2.7062465607922172E-2</v>
      </c>
      <c r="V40" s="370">
        <v>0.77127062620718345</v>
      </c>
      <c r="W40" s="370">
        <v>0.99798090051692501</v>
      </c>
      <c r="X40" s="389">
        <v>0.75974005734361882</v>
      </c>
    </row>
    <row r="41" spans="2:24">
      <c r="B41" s="817"/>
      <c r="C41" s="814"/>
      <c r="D41" s="368" t="s">
        <v>177</v>
      </c>
      <c r="E41" s="372">
        <v>15.583333333333334</v>
      </c>
      <c r="F41" s="373">
        <v>7.6806525922231526</v>
      </c>
      <c r="G41" s="371">
        <v>12</v>
      </c>
      <c r="H41" s="359"/>
      <c r="J41" s="825"/>
      <c r="K41" s="836"/>
      <c r="L41" s="815"/>
      <c r="M41" s="376" t="s">
        <v>33</v>
      </c>
      <c r="N41" s="390">
        <v>6</v>
      </c>
      <c r="O41" s="411">
        <v>6</v>
      </c>
      <c r="P41" s="421">
        <v>6</v>
      </c>
      <c r="Q41" s="421">
        <v>6</v>
      </c>
      <c r="R41" s="391">
        <v>6</v>
      </c>
      <c r="S41" s="391">
        <v>6</v>
      </c>
      <c r="T41" s="391">
        <v>6</v>
      </c>
      <c r="U41" s="428">
        <v>6</v>
      </c>
      <c r="V41" s="391">
        <v>6</v>
      </c>
      <c r="W41" s="391">
        <v>6</v>
      </c>
      <c r="X41" s="379">
        <v>6</v>
      </c>
    </row>
    <row r="42" spans="2:24">
      <c r="B42" s="817"/>
      <c r="C42" s="814"/>
      <c r="D42" s="368" t="s">
        <v>185</v>
      </c>
      <c r="E42" s="372">
        <v>5.7746428571428572</v>
      </c>
      <c r="F42" s="373">
        <v>1.6187790727756524</v>
      </c>
      <c r="G42" s="371">
        <v>12</v>
      </c>
      <c r="H42" s="359"/>
      <c r="J42" s="825"/>
      <c r="K42" s="836"/>
      <c r="L42" s="813" t="s">
        <v>174</v>
      </c>
      <c r="M42" s="380" t="s">
        <v>235</v>
      </c>
      <c r="N42" s="392">
        <v>-0.12666009927622471</v>
      </c>
      <c r="O42" s="393" t="s">
        <v>320</v>
      </c>
      <c r="P42" s="409">
        <v>1</v>
      </c>
      <c r="Q42" s="419" t="s">
        <v>323</v>
      </c>
      <c r="R42" s="419" t="s">
        <v>324</v>
      </c>
      <c r="S42" s="419" t="s">
        <v>325</v>
      </c>
      <c r="T42" s="426" t="s">
        <v>386</v>
      </c>
      <c r="U42" s="426" t="s">
        <v>388</v>
      </c>
      <c r="V42" s="382">
        <v>-8.9208565121594793E-2</v>
      </c>
      <c r="W42" s="382">
        <v>-6.8491005423249665E-2</v>
      </c>
      <c r="X42" s="394">
        <v>0.25985909453830897</v>
      </c>
    </row>
    <row r="43" spans="2:24" ht="24">
      <c r="B43" s="817"/>
      <c r="C43" s="814"/>
      <c r="D43" s="368" t="s">
        <v>179</v>
      </c>
      <c r="E43" s="374">
        <v>100.92481110833336</v>
      </c>
      <c r="F43" s="375">
        <v>49.738336844957459</v>
      </c>
      <c r="G43" s="371">
        <v>12</v>
      </c>
      <c r="H43" s="359"/>
      <c r="J43" s="825"/>
      <c r="K43" s="836"/>
      <c r="L43" s="814"/>
      <c r="M43" s="368" t="s">
        <v>236</v>
      </c>
      <c r="N43" s="395">
        <v>0.81102584118675514</v>
      </c>
      <c r="O43" s="370">
        <v>1.927082279742666E-3</v>
      </c>
      <c r="P43" s="410"/>
      <c r="Q43" s="420">
        <v>2.2699931074503282E-2</v>
      </c>
      <c r="R43" s="420">
        <v>4.8364123941533568E-2</v>
      </c>
      <c r="S43" s="420">
        <v>1.467925330942468E-2</v>
      </c>
      <c r="T43" s="427">
        <v>3.6801560468058797E-2</v>
      </c>
      <c r="U43" s="427">
        <v>1.8003876560495558E-2</v>
      </c>
      <c r="V43" s="370">
        <v>0.86654212069573022</v>
      </c>
      <c r="W43" s="370">
        <v>0.89742413812852373</v>
      </c>
      <c r="X43" s="389">
        <v>0.61898507812051329</v>
      </c>
    </row>
    <row r="44" spans="2:24">
      <c r="B44" s="817"/>
      <c r="C44" s="814"/>
      <c r="D44" s="368" t="s">
        <v>180</v>
      </c>
      <c r="E44" s="374">
        <v>738.52191666666658</v>
      </c>
      <c r="F44" s="375">
        <v>203.4439955835326</v>
      </c>
      <c r="G44" s="371">
        <v>12</v>
      </c>
      <c r="H44" s="359"/>
      <c r="J44" s="825"/>
      <c r="K44" s="836"/>
      <c r="L44" s="815"/>
      <c r="M44" s="376" t="s">
        <v>33</v>
      </c>
      <c r="N44" s="390">
        <v>6</v>
      </c>
      <c r="O44" s="391">
        <v>6</v>
      </c>
      <c r="P44" s="411">
        <v>6</v>
      </c>
      <c r="Q44" s="421">
        <v>6</v>
      </c>
      <c r="R44" s="421">
        <v>6</v>
      </c>
      <c r="S44" s="421">
        <v>6</v>
      </c>
      <c r="T44" s="428">
        <v>6</v>
      </c>
      <c r="U44" s="428">
        <v>6</v>
      </c>
      <c r="V44" s="391">
        <v>6</v>
      </c>
      <c r="W44" s="391">
        <v>6</v>
      </c>
      <c r="X44" s="379">
        <v>6</v>
      </c>
    </row>
    <row r="45" spans="2:24">
      <c r="B45" s="817"/>
      <c r="C45" s="814"/>
      <c r="D45" s="368" t="s">
        <v>181</v>
      </c>
      <c r="E45" s="374">
        <v>362.61374999999998</v>
      </c>
      <c r="F45" s="375">
        <v>112.35342027008508</v>
      </c>
      <c r="G45" s="371">
        <v>12</v>
      </c>
      <c r="H45" s="359"/>
      <c r="J45" s="825"/>
      <c r="K45" s="836"/>
      <c r="L45" s="813" t="s">
        <v>175</v>
      </c>
      <c r="M45" s="380" t="s">
        <v>235</v>
      </c>
      <c r="N45" s="392">
        <v>-0.55715839820157764</v>
      </c>
      <c r="O45" s="393" t="s">
        <v>321</v>
      </c>
      <c r="P45" s="393" t="s">
        <v>323</v>
      </c>
      <c r="Q45" s="409">
        <v>1</v>
      </c>
      <c r="R45" s="382">
        <v>-0.77424856470942016</v>
      </c>
      <c r="S45" s="419" t="s">
        <v>328</v>
      </c>
      <c r="T45" s="382">
        <v>0.79320488576355819</v>
      </c>
      <c r="U45" s="432">
        <v>0.74344317034768803</v>
      </c>
      <c r="V45" s="382">
        <v>-5.4281830678487443E-2</v>
      </c>
      <c r="W45" s="382">
        <v>0.28152139167644014</v>
      </c>
      <c r="X45" s="394">
        <v>0.36534613375874714</v>
      </c>
    </row>
    <row r="46" spans="2:24" ht="24">
      <c r="B46" s="832"/>
      <c r="C46" s="815"/>
      <c r="D46" s="376" t="s">
        <v>182</v>
      </c>
      <c r="E46" s="377">
        <v>384.39316666666673</v>
      </c>
      <c r="F46" s="378">
        <v>68.962999983302424</v>
      </c>
      <c r="G46" s="379">
        <v>12</v>
      </c>
      <c r="H46" s="359"/>
      <c r="J46" s="825"/>
      <c r="K46" s="836"/>
      <c r="L46" s="814"/>
      <c r="M46" s="368" t="s">
        <v>236</v>
      </c>
      <c r="N46" s="395">
        <v>0.25074048448776898</v>
      </c>
      <c r="O46" s="370">
        <v>4.8503928220523226E-2</v>
      </c>
      <c r="P46" s="370">
        <v>2.2699931074503282E-2</v>
      </c>
      <c r="Q46" s="410"/>
      <c r="R46" s="370">
        <v>7.0693000403044853E-2</v>
      </c>
      <c r="S46" s="420">
        <v>4.2642828387867118E-4</v>
      </c>
      <c r="T46" s="370">
        <v>5.972461310329525E-2</v>
      </c>
      <c r="U46" s="433">
        <v>9.0288644530645626E-2</v>
      </c>
      <c r="V46" s="370">
        <v>0.91865722515430526</v>
      </c>
      <c r="W46" s="370">
        <v>0.58887380205292239</v>
      </c>
      <c r="X46" s="389">
        <v>0.47636359798282157</v>
      </c>
    </row>
    <row r="47" spans="2:24" ht="15.75" thickBot="1">
      <c r="B47" s="816" t="s">
        <v>59</v>
      </c>
      <c r="C47" s="813" t="s">
        <v>171</v>
      </c>
      <c r="D47" s="380" t="s">
        <v>172</v>
      </c>
      <c r="E47" s="381">
        <v>18.823529411764707</v>
      </c>
      <c r="F47" s="382">
        <v>3.0869745325651592</v>
      </c>
      <c r="G47" s="383">
        <v>17</v>
      </c>
      <c r="H47" s="359"/>
      <c r="J47" s="825"/>
      <c r="K47" s="836"/>
      <c r="L47" s="815"/>
      <c r="M47" s="376" t="s">
        <v>33</v>
      </c>
      <c r="N47" s="390">
        <v>6</v>
      </c>
      <c r="O47" s="391">
        <v>6</v>
      </c>
      <c r="P47" s="391">
        <v>6</v>
      </c>
      <c r="Q47" s="411">
        <v>6</v>
      </c>
      <c r="R47" s="391">
        <v>6</v>
      </c>
      <c r="S47" s="421">
        <v>6</v>
      </c>
      <c r="T47" s="391">
        <v>6</v>
      </c>
      <c r="U47" s="434">
        <v>6</v>
      </c>
      <c r="V47" s="391">
        <v>6</v>
      </c>
      <c r="W47" s="391">
        <v>6</v>
      </c>
      <c r="X47" s="379">
        <v>6</v>
      </c>
    </row>
    <row r="48" spans="2:24">
      <c r="B48" s="817"/>
      <c r="C48" s="814"/>
      <c r="D48" s="368" t="s">
        <v>173</v>
      </c>
      <c r="E48" s="369">
        <v>36.941176470588232</v>
      </c>
      <c r="F48" s="370">
        <v>6.9324471530197576</v>
      </c>
      <c r="G48" s="371">
        <v>17</v>
      </c>
      <c r="H48" s="359"/>
      <c r="J48" s="825"/>
      <c r="K48" s="836"/>
      <c r="L48" s="813" t="s">
        <v>176</v>
      </c>
      <c r="M48" s="380" t="s">
        <v>235</v>
      </c>
      <c r="N48" s="392">
        <v>0.43082021842766466</v>
      </c>
      <c r="O48" s="382">
        <v>-0.63089326814404489</v>
      </c>
      <c r="P48" s="393" t="s">
        <v>324</v>
      </c>
      <c r="Q48" s="382">
        <v>-0.77424856470942016</v>
      </c>
      <c r="R48" s="409">
        <v>1</v>
      </c>
      <c r="S48" s="419" t="s">
        <v>329</v>
      </c>
      <c r="T48" s="382">
        <v>-0.80344815294902017</v>
      </c>
      <c r="U48" s="382">
        <v>-0.71019332816922642</v>
      </c>
      <c r="V48" s="382">
        <v>-7.4888300576950603E-2</v>
      </c>
      <c r="W48" s="382">
        <v>0.20261756423268334</v>
      </c>
      <c r="X48" s="394">
        <v>-0.40545866421130677</v>
      </c>
    </row>
    <row r="49" spans="2:24">
      <c r="B49" s="817"/>
      <c r="C49" s="814"/>
      <c r="D49" s="368" t="s">
        <v>174</v>
      </c>
      <c r="E49" s="369">
        <v>33.823529411764703</v>
      </c>
      <c r="F49" s="370">
        <v>5.4570515633174921</v>
      </c>
      <c r="G49" s="371">
        <v>17</v>
      </c>
      <c r="H49" s="359"/>
      <c r="J49" s="825"/>
      <c r="K49" s="836"/>
      <c r="L49" s="814"/>
      <c r="M49" s="368" t="s">
        <v>236</v>
      </c>
      <c r="N49" s="395">
        <v>0.39375109414440268</v>
      </c>
      <c r="O49" s="370">
        <v>0.17921615937180962</v>
      </c>
      <c r="P49" s="370">
        <v>4.8364123941533568E-2</v>
      </c>
      <c r="Q49" s="370">
        <v>7.0693000403044853E-2</v>
      </c>
      <c r="R49" s="410"/>
      <c r="S49" s="420">
        <v>2.1746701625123654E-2</v>
      </c>
      <c r="T49" s="370">
        <v>5.4152285616894266E-2</v>
      </c>
      <c r="U49" s="370">
        <v>0.11381173265014057</v>
      </c>
      <c r="V49" s="370">
        <v>0.88787754557353538</v>
      </c>
      <c r="W49" s="370">
        <v>0.70023277196498479</v>
      </c>
      <c r="X49" s="389">
        <v>0.42514004262868399</v>
      </c>
    </row>
    <row r="50" spans="2:24">
      <c r="B50" s="817"/>
      <c r="C50" s="814"/>
      <c r="D50" s="368" t="s">
        <v>175</v>
      </c>
      <c r="E50" s="372">
        <v>18.117647058823529</v>
      </c>
      <c r="F50" s="373">
        <v>7.3474685516609775</v>
      </c>
      <c r="G50" s="371">
        <v>17</v>
      </c>
      <c r="H50" s="359"/>
      <c r="J50" s="825"/>
      <c r="K50" s="836"/>
      <c r="L50" s="815"/>
      <c r="M50" s="376" t="s">
        <v>33</v>
      </c>
      <c r="N50" s="390">
        <v>6</v>
      </c>
      <c r="O50" s="391">
        <v>6</v>
      </c>
      <c r="P50" s="391">
        <v>6</v>
      </c>
      <c r="Q50" s="391">
        <v>6</v>
      </c>
      <c r="R50" s="411">
        <v>6</v>
      </c>
      <c r="S50" s="421">
        <v>6</v>
      </c>
      <c r="T50" s="391">
        <v>6</v>
      </c>
      <c r="U50" s="391">
        <v>6</v>
      </c>
      <c r="V50" s="391">
        <v>6</v>
      </c>
      <c r="W50" s="391">
        <v>6</v>
      </c>
      <c r="X50" s="379">
        <v>6</v>
      </c>
    </row>
    <row r="51" spans="2:24">
      <c r="B51" s="817"/>
      <c r="C51" s="814"/>
      <c r="D51" s="368" t="s">
        <v>176</v>
      </c>
      <c r="E51" s="372">
        <v>3.1176470588235294</v>
      </c>
      <c r="F51" s="373">
        <v>2.891417319870492</v>
      </c>
      <c r="G51" s="371">
        <v>17</v>
      </c>
      <c r="H51" s="359"/>
      <c r="J51" s="825"/>
      <c r="K51" s="836"/>
      <c r="L51" s="813" t="s">
        <v>177</v>
      </c>
      <c r="M51" s="380" t="s">
        <v>235</v>
      </c>
      <c r="N51" s="392">
        <v>-0.54757599223227449</v>
      </c>
      <c r="O51" s="382">
        <v>0.80068513913046413</v>
      </c>
      <c r="P51" s="393" t="s">
        <v>325</v>
      </c>
      <c r="Q51" s="393" t="s">
        <v>328</v>
      </c>
      <c r="R51" s="393" t="s">
        <v>329</v>
      </c>
      <c r="S51" s="409">
        <v>1</v>
      </c>
      <c r="T51" s="426" t="s">
        <v>387</v>
      </c>
      <c r="U51" s="432">
        <v>0.76981241937695699</v>
      </c>
      <c r="V51" s="382">
        <v>-1.9536115473462009E-2</v>
      </c>
      <c r="W51" s="382">
        <v>0.1550712264106128</v>
      </c>
      <c r="X51" s="394">
        <v>0.39463826758287801</v>
      </c>
    </row>
    <row r="52" spans="2:24">
      <c r="B52" s="817"/>
      <c r="C52" s="814"/>
      <c r="D52" s="368" t="s">
        <v>177</v>
      </c>
      <c r="E52" s="372">
        <v>15</v>
      </c>
      <c r="F52" s="373">
        <v>6.3442887702247601</v>
      </c>
      <c r="G52" s="371">
        <v>17</v>
      </c>
      <c r="H52" s="359"/>
      <c r="J52" s="825"/>
      <c r="K52" s="836"/>
      <c r="L52" s="814"/>
      <c r="M52" s="368" t="s">
        <v>236</v>
      </c>
      <c r="N52" s="395">
        <v>0.26072845855174159</v>
      </c>
      <c r="O52" s="370">
        <v>5.5630588329110574E-2</v>
      </c>
      <c r="P52" s="370">
        <v>1.467925330942468E-2</v>
      </c>
      <c r="Q52" s="370">
        <v>4.2642828387867118E-4</v>
      </c>
      <c r="R52" s="370">
        <v>2.1746701625123654E-2</v>
      </c>
      <c r="S52" s="410"/>
      <c r="T52" s="427">
        <v>3.8788254752698766E-2</v>
      </c>
      <c r="U52" s="433">
        <v>7.338108674455715E-2</v>
      </c>
      <c r="V52" s="370">
        <v>0.97069955486484527</v>
      </c>
      <c r="W52" s="370">
        <v>0.76925766588553379</v>
      </c>
      <c r="X52" s="389">
        <v>0.438772954680269</v>
      </c>
    </row>
    <row r="53" spans="2:24">
      <c r="B53" s="817"/>
      <c r="C53" s="814"/>
      <c r="D53" s="368" t="s">
        <v>185</v>
      </c>
      <c r="E53" s="372">
        <v>4.6135294117647074</v>
      </c>
      <c r="F53" s="373">
        <v>1.9714495416616999</v>
      </c>
      <c r="G53" s="371">
        <v>17</v>
      </c>
      <c r="H53" s="359"/>
      <c r="J53" s="825"/>
      <c r="K53" s="836"/>
      <c r="L53" s="815"/>
      <c r="M53" s="376" t="s">
        <v>33</v>
      </c>
      <c r="N53" s="390">
        <v>6</v>
      </c>
      <c r="O53" s="391">
        <v>6</v>
      </c>
      <c r="P53" s="391">
        <v>6</v>
      </c>
      <c r="Q53" s="391">
        <v>6</v>
      </c>
      <c r="R53" s="391">
        <v>6</v>
      </c>
      <c r="S53" s="411">
        <v>6</v>
      </c>
      <c r="T53" s="428">
        <v>6</v>
      </c>
      <c r="U53" s="434">
        <v>6</v>
      </c>
      <c r="V53" s="391">
        <v>6</v>
      </c>
      <c r="W53" s="391">
        <v>6</v>
      </c>
      <c r="X53" s="379">
        <v>6</v>
      </c>
    </row>
    <row r="54" spans="2:24" ht="24">
      <c r="B54" s="817"/>
      <c r="C54" s="814"/>
      <c r="D54" s="368" t="s">
        <v>179</v>
      </c>
      <c r="E54" s="374">
        <v>112.98977647078431</v>
      </c>
      <c r="F54" s="375">
        <v>53.215680381066676</v>
      </c>
      <c r="G54" s="371">
        <v>17</v>
      </c>
      <c r="H54" s="359"/>
      <c r="J54" s="825"/>
      <c r="K54" s="836"/>
      <c r="L54" s="813" t="s">
        <v>185</v>
      </c>
      <c r="M54" s="380" t="s">
        <v>235</v>
      </c>
      <c r="N54" s="392">
        <v>-0.28779771813804816</v>
      </c>
      <c r="O54" s="382">
        <v>0.75367298057798759</v>
      </c>
      <c r="P54" s="393" t="s">
        <v>326</v>
      </c>
      <c r="Q54" s="382">
        <v>0.79320488576355819</v>
      </c>
      <c r="R54" s="382">
        <v>-0.80344815294902017</v>
      </c>
      <c r="S54" s="393" t="s">
        <v>330</v>
      </c>
      <c r="T54" s="409">
        <v>1</v>
      </c>
      <c r="U54" s="426" t="s">
        <v>389</v>
      </c>
      <c r="V54" s="382">
        <v>0.3970716960199494</v>
      </c>
      <c r="W54" s="382">
        <v>0.21984044828451546</v>
      </c>
      <c r="X54" s="394">
        <v>0.74080052715393752</v>
      </c>
    </row>
    <row r="55" spans="2:24">
      <c r="B55" s="817"/>
      <c r="C55" s="814"/>
      <c r="D55" s="368" t="s">
        <v>180</v>
      </c>
      <c r="E55" s="374">
        <v>724.51158823529431</v>
      </c>
      <c r="F55" s="375">
        <v>227.55685162340723</v>
      </c>
      <c r="G55" s="371">
        <v>17</v>
      </c>
      <c r="H55" s="359"/>
      <c r="J55" s="825"/>
      <c r="K55" s="836"/>
      <c r="L55" s="814"/>
      <c r="M55" s="368" t="s">
        <v>236</v>
      </c>
      <c r="N55" s="395">
        <v>0.58022220936520297</v>
      </c>
      <c r="O55" s="370">
        <v>8.3542308406010735E-2</v>
      </c>
      <c r="P55" s="370">
        <v>3.6801560468058797E-2</v>
      </c>
      <c r="Q55" s="370">
        <v>5.972461310329525E-2</v>
      </c>
      <c r="R55" s="370">
        <v>5.4152285616894266E-2</v>
      </c>
      <c r="S55" s="370">
        <v>3.8788254752698766E-2</v>
      </c>
      <c r="T55" s="410"/>
      <c r="U55" s="427">
        <v>1.6013950965294226E-2</v>
      </c>
      <c r="V55" s="370">
        <v>0.43569479543832967</v>
      </c>
      <c r="W55" s="370">
        <v>0.67555175251736488</v>
      </c>
      <c r="X55" s="389">
        <v>9.206947386637826E-2</v>
      </c>
    </row>
    <row r="56" spans="2:24">
      <c r="B56" s="817"/>
      <c r="C56" s="814"/>
      <c r="D56" s="368" t="s">
        <v>181</v>
      </c>
      <c r="E56" s="374">
        <v>352.48794117647066</v>
      </c>
      <c r="F56" s="375">
        <v>93.414306994077862</v>
      </c>
      <c r="G56" s="371">
        <v>17</v>
      </c>
      <c r="H56" s="359"/>
      <c r="J56" s="825"/>
      <c r="K56" s="836"/>
      <c r="L56" s="815"/>
      <c r="M56" s="376" t="s">
        <v>33</v>
      </c>
      <c r="N56" s="390">
        <v>6</v>
      </c>
      <c r="O56" s="391">
        <v>6</v>
      </c>
      <c r="P56" s="391">
        <v>6</v>
      </c>
      <c r="Q56" s="391">
        <v>6</v>
      </c>
      <c r="R56" s="391">
        <v>6</v>
      </c>
      <c r="S56" s="391">
        <v>6</v>
      </c>
      <c r="T56" s="411">
        <v>6</v>
      </c>
      <c r="U56" s="428">
        <v>6</v>
      </c>
      <c r="V56" s="391">
        <v>6</v>
      </c>
      <c r="W56" s="391">
        <v>6</v>
      </c>
      <c r="X56" s="379">
        <v>6</v>
      </c>
    </row>
    <row r="57" spans="2:24" ht="24">
      <c r="B57" s="817"/>
      <c r="C57" s="815"/>
      <c r="D57" s="376" t="s">
        <v>182</v>
      </c>
      <c r="E57" s="377">
        <v>386.20488235294118</v>
      </c>
      <c r="F57" s="378">
        <v>84.184861395088689</v>
      </c>
      <c r="G57" s="379">
        <v>17</v>
      </c>
      <c r="H57" s="359"/>
      <c r="J57" s="825"/>
      <c r="K57" s="836"/>
      <c r="L57" s="813" t="s">
        <v>179</v>
      </c>
      <c r="M57" s="380" t="s">
        <v>235</v>
      </c>
      <c r="N57" s="392">
        <v>-4.6395940862604131E-2</v>
      </c>
      <c r="O57" s="393" t="s">
        <v>322</v>
      </c>
      <c r="P57" s="393" t="s">
        <v>327</v>
      </c>
      <c r="Q57" s="382">
        <v>0.74344317034768803</v>
      </c>
      <c r="R57" s="382">
        <v>-0.71019332816922642</v>
      </c>
      <c r="S57" s="382">
        <v>0.76981241937695699</v>
      </c>
      <c r="T57" s="490" t="s">
        <v>389</v>
      </c>
      <c r="U57" s="409">
        <v>1</v>
      </c>
      <c r="V57" s="382">
        <v>0.33479203396507146</v>
      </c>
      <c r="W57" s="382">
        <v>0.12732561531173822</v>
      </c>
      <c r="X57" s="394">
        <v>0.47419376985079231</v>
      </c>
    </row>
    <row r="58" spans="2:24" ht="15.75" thickBot="1">
      <c r="B58" s="817"/>
      <c r="C58" s="819" t="s">
        <v>183</v>
      </c>
      <c r="D58" s="380" t="s">
        <v>172</v>
      </c>
      <c r="E58" s="381">
        <v>16.3</v>
      </c>
      <c r="F58" s="382">
        <v>6.0194130389377118</v>
      </c>
      <c r="G58" s="383">
        <v>10</v>
      </c>
      <c r="H58" s="359"/>
      <c r="J58" s="825"/>
      <c r="K58" s="836"/>
      <c r="L58" s="814"/>
      <c r="M58" s="368" t="s">
        <v>236</v>
      </c>
      <c r="N58" s="395">
        <v>0.93045602427049989</v>
      </c>
      <c r="O58" s="370">
        <v>2.7062465607922172E-2</v>
      </c>
      <c r="P58" s="370">
        <v>1.8003876560495558E-2</v>
      </c>
      <c r="Q58" s="370">
        <v>9.0288644530645626E-2</v>
      </c>
      <c r="R58" s="370">
        <v>0.11381173265014057</v>
      </c>
      <c r="S58" s="370">
        <v>7.338108674455715E-2</v>
      </c>
      <c r="T58" s="433">
        <v>1.6013950965294226E-2</v>
      </c>
      <c r="U58" s="410"/>
      <c r="V58" s="370">
        <v>0.51657464979854784</v>
      </c>
      <c r="W58" s="370">
        <v>0.81004366652147308</v>
      </c>
      <c r="X58" s="389">
        <v>0.34202288707568645</v>
      </c>
    </row>
    <row r="59" spans="2:24">
      <c r="B59" s="817"/>
      <c r="C59" s="814"/>
      <c r="D59" s="368" t="s">
        <v>173</v>
      </c>
      <c r="E59" s="369">
        <v>33.1</v>
      </c>
      <c r="F59" s="370">
        <v>6.3148854128778762</v>
      </c>
      <c r="G59" s="371">
        <v>10</v>
      </c>
      <c r="H59" s="359"/>
      <c r="J59" s="825"/>
      <c r="K59" s="836"/>
      <c r="L59" s="815"/>
      <c r="M59" s="376" t="s">
        <v>33</v>
      </c>
      <c r="N59" s="390">
        <v>6</v>
      </c>
      <c r="O59" s="391">
        <v>6</v>
      </c>
      <c r="P59" s="391">
        <v>6</v>
      </c>
      <c r="Q59" s="391">
        <v>6</v>
      </c>
      <c r="R59" s="391">
        <v>6</v>
      </c>
      <c r="S59" s="391">
        <v>6</v>
      </c>
      <c r="T59" s="434">
        <v>6</v>
      </c>
      <c r="U59" s="411">
        <v>6</v>
      </c>
      <c r="V59" s="391">
        <v>6</v>
      </c>
      <c r="W59" s="391">
        <v>6</v>
      </c>
      <c r="X59" s="379">
        <v>6</v>
      </c>
    </row>
    <row r="60" spans="2:24">
      <c r="B60" s="817"/>
      <c r="C60" s="814"/>
      <c r="D60" s="368" t="s">
        <v>174</v>
      </c>
      <c r="E60" s="369">
        <v>30.3</v>
      </c>
      <c r="F60" s="370">
        <v>6.6340870593557266</v>
      </c>
      <c r="G60" s="371">
        <v>10</v>
      </c>
      <c r="H60" s="359"/>
      <c r="J60" s="825"/>
      <c r="K60" s="836"/>
      <c r="L60" s="813" t="s">
        <v>180</v>
      </c>
      <c r="M60" s="380" t="s">
        <v>235</v>
      </c>
      <c r="N60" s="392">
        <v>-0.12641641890464109</v>
      </c>
      <c r="O60" s="382">
        <v>-0.1536964865815186</v>
      </c>
      <c r="P60" s="382">
        <v>-8.9208565121594793E-2</v>
      </c>
      <c r="Q60" s="382">
        <v>-5.4281830678487443E-2</v>
      </c>
      <c r="R60" s="382">
        <v>-7.4888300576950603E-2</v>
      </c>
      <c r="S60" s="382">
        <v>-1.9536115473462009E-2</v>
      </c>
      <c r="T60" s="382">
        <v>0.3970716960199494</v>
      </c>
      <c r="U60" s="382">
        <v>0.33479203396507146</v>
      </c>
      <c r="V60" s="409">
        <v>1</v>
      </c>
      <c r="W60" s="382">
        <v>0.4776406893805244</v>
      </c>
      <c r="X60" s="394">
        <v>0.77825542240081791</v>
      </c>
    </row>
    <row r="61" spans="2:24">
      <c r="B61" s="817"/>
      <c r="C61" s="814"/>
      <c r="D61" s="368" t="s">
        <v>175</v>
      </c>
      <c r="E61" s="372">
        <v>16.8</v>
      </c>
      <c r="F61" s="373">
        <v>6.1967733539318672</v>
      </c>
      <c r="G61" s="371">
        <v>10</v>
      </c>
      <c r="H61" s="359"/>
      <c r="J61" s="825"/>
      <c r="K61" s="836"/>
      <c r="L61" s="814"/>
      <c r="M61" s="368" t="s">
        <v>236</v>
      </c>
      <c r="N61" s="395">
        <v>0.8113855090523705</v>
      </c>
      <c r="O61" s="370">
        <v>0.77127062620718345</v>
      </c>
      <c r="P61" s="370">
        <v>0.86654212069573022</v>
      </c>
      <c r="Q61" s="370">
        <v>0.91865722515430526</v>
      </c>
      <c r="R61" s="370">
        <v>0.88787754557353538</v>
      </c>
      <c r="S61" s="370">
        <v>0.97069955486484527</v>
      </c>
      <c r="T61" s="370">
        <v>0.43569479543832967</v>
      </c>
      <c r="U61" s="370">
        <v>0.51657464979854784</v>
      </c>
      <c r="V61" s="410"/>
      <c r="W61" s="370">
        <v>0.33802358938230304</v>
      </c>
      <c r="X61" s="389">
        <v>6.8304323181573631E-2</v>
      </c>
    </row>
    <row r="62" spans="2:24">
      <c r="B62" s="817"/>
      <c r="C62" s="814"/>
      <c r="D62" s="368" t="s">
        <v>176</v>
      </c>
      <c r="E62" s="372">
        <v>2.8</v>
      </c>
      <c r="F62" s="373">
        <v>1.7511900715418263</v>
      </c>
      <c r="G62" s="371">
        <v>10</v>
      </c>
      <c r="H62" s="359"/>
      <c r="J62" s="825"/>
      <c r="K62" s="836"/>
      <c r="L62" s="815"/>
      <c r="M62" s="376" t="s">
        <v>33</v>
      </c>
      <c r="N62" s="390">
        <v>6</v>
      </c>
      <c r="O62" s="391">
        <v>6</v>
      </c>
      <c r="P62" s="391">
        <v>6</v>
      </c>
      <c r="Q62" s="391">
        <v>6</v>
      </c>
      <c r="R62" s="391">
        <v>6</v>
      </c>
      <c r="S62" s="391">
        <v>6</v>
      </c>
      <c r="T62" s="391">
        <v>6</v>
      </c>
      <c r="U62" s="391">
        <v>6</v>
      </c>
      <c r="V62" s="411">
        <v>6</v>
      </c>
      <c r="W62" s="391">
        <v>6</v>
      </c>
      <c r="X62" s="379">
        <v>6</v>
      </c>
    </row>
    <row r="63" spans="2:24">
      <c r="B63" s="817"/>
      <c r="C63" s="814"/>
      <c r="D63" s="368" t="s">
        <v>177</v>
      </c>
      <c r="E63" s="372">
        <v>14</v>
      </c>
      <c r="F63" s="373">
        <v>5.2704627669472988</v>
      </c>
      <c r="G63" s="371">
        <v>10</v>
      </c>
      <c r="H63" s="359"/>
      <c r="J63" s="825"/>
      <c r="K63" s="836"/>
      <c r="L63" s="813" t="s">
        <v>181</v>
      </c>
      <c r="M63" s="380" t="s">
        <v>235</v>
      </c>
      <c r="N63" s="392">
        <v>-0.48293939984016304</v>
      </c>
      <c r="O63" s="382">
        <v>1.3460671350281929E-3</v>
      </c>
      <c r="P63" s="382">
        <v>-6.8491005423249665E-2</v>
      </c>
      <c r="Q63" s="382">
        <v>0.28152139167644014</v>
      </c>
      <c r="R63" s="382">
        <v>0.20261756423268334</v>
      </c>
      <c r="S63" s="382">
        <v>0.1550712264106128</v>
      </c>
      <c r="T63" s="382">
        <v>0.21984044828451546</v>
      </c>
      <c r="U63" s="382">
        <v>0.12732561531173822</v>
      </c>
      <c r="V63" s="382">
        <v>0.4776406893805244</v>
      </c>
      <c r="W63" s="409">
        <v>1</v>
      </c>
      <c r="X63" s="394">
        <v>0.52987766864535435</v>
      </c>
    </row>
    <row r="64" spans="2:24">
      <c r="B64" s="817"/>
      <c r="C64" s="814"/>
      <c r="D64" s="368" t="s">
        <v>185</v>
      </c>
      <c r="E64" s="372">
        <v>5.101285714285714</v>
      </c>
      <c r="F64" s="373">
        <v>1.8987617936977637</v>
      </c>
      <c r="G64" s="371">
        <v>10</v>
      </c>
      <c r="H64" s="359"/>
      <c r="J64" s="825"/>
      <c r="K64" s="836"/>
      <c r="L64" s="814"/>
      <c r="M64" s="368" t="s">
        <v>236</v>
      </c>
      <c r="N64" s="395">
        <v>0.33190899037425031</v>
      </c>
      <c r="O64" s="370">
        <v>0.99798090051692501</v>
      </c>
      <c r="P64" s="370">
        <v>0.89742413812852373</v>
      </c>
      <c r="Q64" s="370">
        <v>0.58887380205292239</v>
      </c>
      <c r="R64" s="370">
        <v>0.70023277196498479</v>
      </c>
      <c r="S64" s="370">
        <v>0.76925766588553379</v>
      </c>
      <c r="T64" s="370">
        <v>0.67555175251736488</v>
      </c>
      <c r="U64" s="370">
        <v>0.81004366652147308</v>
      </c>
      <c r="V64" s="370">
        <v>0.33802358938230304</v>
      </c>
      <c r="W64" s="410"/>
      <c r="X64" s="389">
        <v>0.27957046461191609</v>
      </c>
    </row>
    <row r="65" spans="2:24" ht="24">
      <c r="B65" s="817"/>
      <c r="C65" s="814"/>
      <c r="D65" s="368" t="s">
        <v>179</v>
      </c>
      <c r="E65" s="374">
        <v>97.605733337333319</v>
      </c>
      <c r="F65" s="375">
        <v>43.53398361073279</v>
      </c>
      <c r="G65" s="371">
        <v>10</v>
      </c>
      <c r="H65" s="359"/>
      <c r="J65" s="825"/>
      <c r="K65" s="836"/>
      <c r="L65" s="815"/>
      <c r="M65" s="376" t="s">
        <v>33</v>
      </c>
      <c r="N65" s="390">
        <v>6</v>
      </c>
      <c r="O65" s="391">
        <v>6</v>
      </c>
      <c r="P65" s="391">
        <v>6</v>
      </c>
      <c r="Q65" s="391">
        <v>6</v>
      </c>
      <c r="R65" s="391">
        <v>6</v>
      </c>
      <c r="S65" s="391">
        <v>6</v>
      </c>
      <c r="T65" s="391">
        <v>6</v>
      </c>
      <c r="U65" s="391">
        <v>6</v>
      </c>
      <c r="V65" s="391">
        <v>6</v>
      </c>
      <c r="W65" s="411">
        <v>6</v>
      </c>
      <c r="X65" s="379">
        <v>6</v>
      </c>
    </row>
    <row r="66" spans="2:24">
      <c r="B66" s="817"/>
      <c r="C66" s="814"/>
      <c r="D66" s="368" t="s">
        <v>180</v>
      </c>
      <c r="E66" s="374">
        <v>585.00699999999995</v>
      </c>
      <c r="F66" s="375">
        <v>109.62360953128055</v>
      </c>
      <c r="G66" s="371">
        <v>10</v>
      </c>
      <c r="H66" s="359"/>
      <c r="J66" s="825"/>
      <c r="K66" s="836"/>
      <c r="L66" s="813" t="s">
        <v>182</v>
      </c>
      <c r="M66" s="380" t="s">
        <v>235</v>
      </c>
      <c r="N66" s="392">
        <v>-0.39805195150614936</v>
      </c>
      <c r="O66" s="382">
        <v>0.16157946316053451</v>
      </c>
      <c r="P66" s="382">
        <v>0.25985909453830897</v>
      </c>
      <c r="Q66" s="382">
        <v>0.36534613375874714</v>
      </c>
      <c r="R66" s="382">
        <v>-0.40545866421130677</v>
      </c>
      <c r="S66" s="382">
        <v>0.39463826758287801</v>
      </c>
      <c r="T66" s="382">
        <v>0.74080052715393752</v>
      </c>
      <c r="U66" s="382">
        <v>0.47419376985079231</v>
      </c>
      <c r="V66" s="382">
        <v>0.77825542240081791</v>
      </c>
      <c r="W66" s="382">
        <v>0.52987766864535435</v>
      </c>
      <c r="X66" s="413">
        <v>1</v>
      </c>
    </row>
    <row r="67" spans="2:24">
      <c r="B67" s="817"/>
      <c r="C67" s="814"/>
      <c r="D67" s="368" t="s">
        <v>181</v>
      </c>
      <c r="E67" s="374">
        <v>346.21290000000005</v>
      </c>
      <c r="F67" s="375">
        <v>81.697745962990524</v>
      </c>
      <c r="G67" s="371">
        <v>10</v>
      </c>
      <c r="H67" s="359"/>
      <c r="J67" s="825"/>
      <c r="K67" s="836"/>
      <c r="L67" s="814"/>
      <c r="M67" s="368" t="s">
        <v>236</v>
      </c>
      <c r="N67" s="395">
        <v>0.4344568143416927</v>
      </c>
      <c r="O67" s="370">
        <v>0.75974005734361882</v>
      </c>
      <c r="P67" s="370">
        <v>0.61898507812051329</v>
      </c>
      <c r="Q67" s="370">
        <v>0.47636359798282157</v>
      </c>
      <c r="R67" s="370">
        <v>0.42514004262868399</v>
      </c>
      <c r="S67" s="370">
        <v>0.438772954680269</v>
      </c>
      <c r="T67" s="370">
        <v>9.206947386637826E-2</v>
      </c>
      <c r="U67" s="370">
        <v>0.34202288707568645</v>
      </c>
      <c r="V67" s="370">
        <v>6.8304323181573631E-2</v>
      </c>
      <c r="W67" s="370">
        <v>0.27957046461191609</v>
      </c>
      <c r="X67" s="414"/>
    </row>
    <row r="68" spans="2:24" ht="24.75" thickBot="1">
      <c r="B68" s="818"/>
      <c r="C68" s="820"/>
      <c r="D68" s="384" t="s">
        <v>182</v>
      </c>
      <c r="E68" s="385">
        <v>382.12</v>
      </c>
      <c r="F68" s="386">
        <v>66.357578078501646</v>
      </c>
      <c r="G68" s="387">
        <v>10</v>
      </c>
      <c r="H68" s="359"/>
      <c r="J68" s="826"/>
      <c r="K68" s="837"/>
      <c r="L68" s="834"/>
      <c r="M68" s="400" t="s">
        <v>33</v>
      </c>
      <c r="N68" s="401">
        <v>6</v>
      </c>
      <c r="O68" s="402">
        <v>6</v>
      </c>
      <c r="P68" s="402">
        <v>6</v>
      </c>
      <c r="Q68" s="402">
        <v>6</v>
      </c>
      <c r="R68" s="402">
        <v>6</v>
      </c>
      <c r="S68" s="402">
        <v>6</v>
      </c>
      <c r="T68" s="402">
        <v>6</v>
      </c>
      <c r="U68" s="402">
        <v>6</v>
      </c>
      <c r="V68" s="402">
        <v>6</v>
      </c>
      <c r="W68" s="402">
        <v>6</v>
      </c>
      <c r="X68" s="415">
        <v>6</v>
      </c>
    </row>
    <row r="69" spans="2:24">
      <c r="J69" s="846" t="s">
        <v>58</v>
      </c>
      <c r="K69" s="840" t="s">
        <v>171</v>
      </c>
      <c r="L69" s="839" t="s">
        <v>172</v>
      </c>
      <c r="M69" s="403" t="s">
        <v>235</v>
      </c>
      <c r="N69" s="417">
        <v>1</v>
      </c>
      <c r="O69" s="404">
        <v>0.11508993136581638</v>
      </c>
      <c r="P69" s="404">
        <v>-0.15360690400875499</v>
      </c>
      <c r="Q69" s="404">
        <v>-0.56279674253985923</v>
      </c>
      <c r="R69" s="404">
        <v>0.46237752149888289</v>
      </c>
      <c r="S69" s="429" t="s">
        <v>390</v>
      </c>
      <c r="T69" s="404">
        <v>-0.43439683069419915</v>
      </c>
      <c r="U69" s="404">
        <v>-0.5578226180481507</v>
      </c>
      <c r="V69" s="404">
        <v>-0.44420002501676381</v>
      </c>
      <c r="W69" s="425" t="s">
        <v>332</v>
      </c>
      <c r="X69" s="405">
        <v>-0.50490772689399788</v>
      </c>
    </row>
    <row r="70" spans="2:24">
      <c r="J70" s="847"/>
      <c r="K70" s="841"/>
      <c r="L70" s="814"/>
      <c r="M70" s="368" t="s">
        <v>236</v>
      </c>
      <c r="N70" s="407"/>
      <c r="O70" s="370">
        <v>0.73614636002784739</v>
      </c>
      <c r="P70" s="370">
        <v>0.65204287175299669</v>
      </c>
      <c r="Q70" s="370">
        <v>7.1465901442657076E-2</v>
      </c>
      <c r="R70" s="370">
        <v>0.15216113834305883</v>
      </c>
      <c r="S70" s="427">
        <v>3.2177453719055976E-2</v>
      </c>
      <c r="T70" s="370">
        <v>0.18185926872512087</v>
      </c>
      <c r="U70" s="370">
        <v>7.4563296192172404E-2</v>
      </c>
      <c r="V70" s="370">
        <v>0.17108266786687909</v>
      </c>
      <c r="W70" s="420">
        <v>4.5109367329721047E-2</v>
      </c>
      <c r="X70" s="389">
        <v>0.11317988342977978</v>
      </c>
    </row>
    <row r="71" spans="2:24">
      <c r="J71" s="847"/>
      <c r="K71" s="841"/>
      <c r="L71" s="815"/>
      <c r="M71" s="376" t="s">
        <v>33</v>
      </c>
      <c r="N71" s="408">
        <v>11</v>
      </c>
      <c r="O71" s="391">
        <v>11</v>
      </c>
      <c r="P71" s="391">
        <v>11</v>
      </c>
      <c r="Q71" s="391">
        <v>11</v>
      </c>
      <c r="R71" s="391">
        <v>11</v>
      </c>
      <c r="S71" s="428">
        <v>11</v>
      </c>
      <c r="T71" s="391">
        <v>11</v>
      </c>
      <c r="U71" s="391">
        <v>11</v>
      </c>
      <c r="V71" s="391">
        <v>11</v>
      </c>
      <c r="W71" s="421">
        <v>11</v>
      </c>
      <c r="X71" s="379">
        <v>11</v>
      </c>
    </row>
    <row r="72" spans="2:24">
      <c r="J72" s="847"/>
      <c r="K72" s="841"/>
      <c r="L72" s="813" t="s">
        <v>173</v>
      </c>
      <c r="M72" s="380" t="s">
        <v>235</v>
      </c>
      <c r="N72" s="392">
        <v>0.11508993136581638</v>
      </c>
      <c r="O72" s="409">
        <v>1</v>
      </c>
      <c r="P72" s="419" t="s">
        <v>333</v>
      </c>
      <c r="Q72" s="419" t="s">
        <v>334</v>
      </c>
      <c r="R72" s="382">
        <v>3.9033389162428281E-2</v>
      </c>
      <c r="S72" s="382">
        <v>0.58763683197979188</v>
      </c>
      <c r="T72" s="382">
        <v>-2.2112530094931408E-2</v>
      </c>
      <c r="U72" s="382">
        <v>-9.2812388997514289E-2</v>
      </c>
      <c r="V72" s="382">
        <v>-0.20183328915327359</v>
      </c>
      <c r="W72" s="382">
        <v>-0.59470441949232267</v>
      </c>
      <c r="X72" s="394">
        <v>-0.13026987361477502</v>
      </c>
    </row>
    <row r="73" spans="2:24">
      <c r="J73" s="847"/>
      <c r="K73" s="841"/>
      <c r="L73" s="814"/>
      <c r="M73" s="368" t="s">
        <v>236</v>
      </c>
      <c r="N73" s="395">
        <v>0.73614636002784739</v>
      </c>
      <c r="O73" s="410"/>
      <c r="P73" s="420">
        <v>1.2777175256457971E-3</v>
      </c>
      <c r="Q73" s="420">
        <v>7.0665801586506597E-3</v>
      </c>
      <c r="R73" s="370">
        <v>0.90928344895591939</v>
      </c>
      <c r="S73" s="370">
        <v>5.7287606883234185E-2</v>
      </c>
      <c r="T73" s="370">
        <v>0.94854675629104079</v>
      </c>
      <c r="U73" s="370">
        <v>0.78607096591603387</v>
      </c>
      <c r="V73" s="370">
        <v>0.55175039493083422</v>
      </c>
      <c r="W73" s="370">
        <v>5.3634052296663112E-2</v>
      </c>
      <c r="X73" s="389">
        <v>0.70263331498863135</v>
      </c>
    </row>
    <row r="74" spans="2:24">
      <c r="J74" s="847"/>
      <c r="K74" s="841"/>
      <c r="L74" s="815"/>
      <c r="M74" s="376" t="s">
        <v>33</v>
      </c>
      <c r="N74" s="390">
        <v>11</v>
      </c>
      <c r="O74" s="411">
        <v>11</v>
      </c>
      <c r="P74" s="421">
        <v>11</v>
      </c>
      <c r="Q74" s="421">
        <v>11</v>
      </c>
      <c r="R74" s="391">
        <v>11</v>
      </c>
      <c r="S74" s="391">
        <v>11</v>
      </c>
      <c r="T74" s="391">
        <v>11</v>
      </c>
      <c r="U74" s="391">
        <v>11</v>
      </c>
      <c r="V74" s="391">
        <v>11</v>
      </c>
      <c r="W74" s="391">
        <v>11</v>
      </c>
      <c r="X74" s="379">
        <v>11</v>
      </c>
    </row>
    <row r="75" spans="2:24">
      <c r="J75" s="847"/>
      <c r="K75" s="841"/>
      <c r="L75" s="813" t="s">
        <v>174</v>
      </c>
      <c r="M75" s="380" t="s">
        <v>235</v>
      </c>
      <c r="N75" s="392">
        <v>-0.15360690400875499</v>
      </c>
      <c r="O75" s="393" t="s">
        <v>333</v>
      </c>
      <c r="P75" s="409">
        <v>1</v>
      </c>
      <c r="Q75" s="419" t="s">
        <v>335</v>
      </c>
      <c r="R75" s="382">
        <v>-0.51255862387180562</v>
      </c>
      <c r="S75" s="419" t="s">
        <v>336</v>
      </c>
      <c r="T75" s="382">
        <v>0.30929374385917213</v>
      </c>
      <c r="U75" s="382">
        <v>0.23908539383500835</v>
      </c>
      <c r="V75" s="382">
        <v>-1.565715411711139E-2</v>
      </c>
      <c r="W75" s="382">
        <v>-0.3171207063596958</v>
      </c>
      <c r="X75" s="394">
        <v>0.14673160565504789</v>
      </c>
    </row>
    <row r="76" spans="2:24">
      <c r="J76" s="847"/>
      <c r="K76" s="841"/>
      <c r="L76" s="814"/>
      <c r="M76" s="368" t="s">
        <v>236</v>
      </c>
      <c r="N76" s="395">
        <v>0.65204287175299669</v>
      </c>
      <c r="O76" s="370">
        <v>1.2777175256457971E-3</v>
      </c>
      <c r="P76" s="410"/>
      <c r="Q76" s="420">
        <v>3.2111203243149248E-3</v>
      </c>
      <c r="R76" s="370">
        <v>0.10693540119753669</v>
      </c>
      <c r="S76" s="420">
        <v>8.1268041508694266E-4</v>
      </c>
      <c r="T76" s="370">
        <v>0.35469621909976445</v>
      </c>
      <c r="U76" s="370">
        <v>0.47892168548387337</v>
      </c>
      <c r="V76" s="370">
        <v>0.96355728960740628</v>
      </c>
      <c r="W76" s="370">
        <v>0.342000192874236</v>
      </c>
      <c r="X76" s="389">
        <v>0.66682162692578517</v>
      </c>
    </row>
    <row r="77" spans="2:24">
      <c r="J77" s="847"/>
      <c r="K77" s="841"/>
      <c r="L77" s="815"/>
      <c r="M77" s="376" t="s">
        <v>33</v>
      </c>
      <c r="N77" s="390">
        <v>11</v>
      </c>
      <c r="O77" s="391">
        <v>11</v>
      </c>
      <c r="P77" s="411">
        <v>11</v>
      </c>
      <c r="Q77" s="421">
        <v>11</v>
      </c>
      <c r="R77" s="391">
        <v>11</v>
      </c>
      <c r="S77" s="421">
        <v>11</v>
      </c>
      <c r="T77" s="391">
        <v>11</v>
      </c>
      <c r="U77" s="391">
        <v>11</v>
      </c>
      <c r="V77" s="391">
        <v>11</v>
      </c>
      <c r="W77" s="391">
        <v>11</v>
      </c>
      <c r="X77" s="379">
        <v>11</v>
      </c>
    </row>
    <row r="78" spans="2:24">
      <c r="J78" s="847"/>
      <c r="K78" s="841"/>
      <c r="L78" s="813" t="s">
        <v>175</v>
      </c>
      <c r="M78" s="380" t="s">
        <v>235</v>
      </c>
      <c r="N78" s="392">
        <v>-0.56279674253985923</v>
      </c>
      <c r="O78" s="393" t="s">
        <v>334</v>
      </c>
      <c r="P78" s="393" t="s">
        <v>335</v>
      </c>
      <c r="Q78" s="409">
        <v>1</v>
      </c>
      <c r="R78" s="382">
        <v>-0.272025429657962</v>
      </c>
      <c r="S78" s="419" t="s">
        <v>315</v>
      </c>
      <c r="T78" s="382">
        <v>0.26767856550672581</v>
      </c>
      <c r="U78" s="382">
        <v>0.29013148192664151</v>
      </c>
      <c r="V78" s="382">
        <v>0.12458452755317802</v>
      </c>
      <c r="W78" s="382">
        <v>-9.1441197990771106E-2</v>
      </c>
      <c r="X78" s="394">
        <v>0.22411423875847625</v>
      </c>
    </row>
    <row r="79" spans="2:24">
      <c r="J79" s="847"/>
      <c r="K79" s="841"/>
      <c r="L79" s="814"/>
      <c r="M79" s="368" t="s">
        <v>236</v>
      </c>
      <c r="N79" s="395">
        <v>7.1465901442657076E-2</v>
      </c>
      <c r="O79" s="370">
        <v>7.0665801586506597E-3</v>
      </c>
      <c r="P79" s="370">
        <v>3.2111203243149248E-3</v>
      </c>
      <c r="Q79" s="410"/>
      <c r="R79" s="370">
        <v>0.41838908034227174</v>
      </c>
      <c r="S79" s="420">
        <v>8.4285059449473309E-5</v>
      </c>
      <c r="T79" s="370">
        <v>0.42615638922076171</v>
      </c>
      <c r="U79" s="370">
        <v>0.38678665887009533</v>
      </c>
      <c r="V79" s="370">
        <v>0.71513276090754185</v>
      </c>
      <c r="W79" s="370">
        <v>0.78916955287361545</v>
      </c>
      <c r="X79" s="389">
        <v>0.50765962479834037</v>
      </c>
    </row>
    <row r="80" spans="2:24">
      <c r="J80" s="847"/>
      <c r="K80" s="841"/>
      <c r="L80" s="815"/>
      <c r="M80" s="376" t="s">
        <v>33</v>
      </c>
      <c r="N80" s="390">
        <v>11</v>
      </c>
      <c r="O80" s="391">
        <v>11</v>
      </c>
      <c r="P80" s="391">
        <v>11</v>
      </c>
      <c r="Q80" s="411">
        <v>11</v>
      </c>
      <c r="R80" s="391">
        <v>11</v>
      </c>
      <c r="S80" s="421">
        <v>11</v>
      </c>
      <c r="T80" s="391">
        <v>11</v>
      </c>
      <c r="U80" s="391">
        <v>11</v>
      </c>
      <c r="V80" s="391">
        <v>11</v>
      </c>
      <c r="W80" s="391">
        <v>11</v>
      </c>
      <c r="X80" s="379">
        <v>11</v>
      </c>
    </row>
    <row r="81" spans="10:24">
      <c r="J81" s="847"/>
      <c r="K81" s="841"/>
      <c r="L81" s="813" t="s">
        <v>176</v>
      </c>
      <c r="M81" s="380" t="s">
        <v>235</v>
      </c>
      <c r="N81" s="392">
        <v>0.46237752149888289</v>
      </c>
      <c r="O81" s="382">
        <v>3.9033389162428281E-2</v>
      </c>
      <c r="P81" s="382">
        <v>-0.51255862387180562</v>
      </c>
      <c r="Q81" s="382">
        <v>-0.272025429657962</v>
      </c>
      <c r="R81" s="409">
        <v>1</v>
      </c>
      <c r="S81" s="419" t="s">
        <v>337</v>
      </c>
      <c r="T81" s="382">
        <v>-0.60116283140890625</v>
      </c>
      <c r="U81" s="382">
        <v>-0.58384832145641941</v>
      </c>
      <c r="V81" s="382">
        <v>-0.2889206020089472</v>
      </c>
      <c r="W81" s="382">
        <v>-0.35508683902781274</v>
      </c>
      <c r="X81" s="394">
        <v>-0.47367386020859298</v>
      </c>
    </row>
    <row r="82" spans="10:24">
      <c r="J82" s="847"/>
      <c r="K82" s="841"/>
      <c r="L82" s="814"/>
      <c r="M82" s="368" t="s">
        <v>236</v>
      </c>
      <c r="N82" s="395">
        <v>0.15216113834305883</v>
      </c>
      <c r="O82" s="370">
        <v>0.90928344895591939</v>
      </c>
      <c r="P82" s="370">
        <v>0.10693540119753669</v>
      </c>
      <c r="Q82" s="370">
        <v>0.41838908034227174</v>
      </c>
      <c r="R82" s="410"/>
      <c r="S82" s="420">
        <v>3.404547854310716E-2</v>
      </c>
      <c r="T82" s="370">
        <v>5.0437659375539005E-2</v>
      </c>
      <c r="U82" s="370">
        <v>5.9314148182955252E-2</v>
      </c>
      <c r="V82" s="370">
        <v>0.38886179694032674</v>
      </c>
      <c r="W82" s="370">
        <v>0.28390569275878041</v>
      </c>
      <c r="X82" s="389">
        <v>0.14109099648172133</v>
      </c>
    </row>
    <row r="83" spans="10:24">
      <c r="J83" s="847"/>
      <c r="K83" s="841"/>
      <c r="L83" s="815"/>
      <c r="M83" s="376" t="s">
        <v>33</v>
      </c>
      <c r="N83" s="390">
        <v>11</v>
      </c>
      <c r="O83" s="391">
        <v>11</v>
      </c>
      <c r="P83" s="391">
        <v>11</v>
      </c>
      <c r="Q83" s="391">
        <v>11</v>
      </c>
      <c r="R83" s="411">
        <v>11</v>
      </c>
      <c r="S83" s="421">
        <v>11</v>
      </c>
      <c r="T83" s="391">
        <v>11</v>
      </c>
      <c r="U83" s="391">
        <v>11</v>
      </c>
      <c r="V83" s="391">
        <v>11</v>
      </c>
      <c r="W83" s="391">
        <v>11</v>
      </c>
      <c r="X83" s="379">
        <v>11</v>
      </c>
    </row>
    <row r="84" spans="10:24">
      <c r="J84" s="847"/>
      <c r="K84" s="841"/>
      <c r="L84" s="813" t="s">
        <v>177</v>
      </c>
      <c r="M84" s="380" t="s">
        <v>235</v>
      </c>
      <c r="N84" s="397" t="s">
        <v>331</v>
      </c>
      <c r="O84" s="382">
        <v>0.58763683197979188</v>
      </c>
      <c r="P84" s="393" t="s">
        <v>336</v>
      </c>
      <c r="Q84" s="393" t="s">
        <v>315</v>
      </c>
      <c r="R84" s="393" t="s">
        <v>337</v>
      </c>
      <c r="S84" s="409">
        <v>1</v>
      </c>
      <c r="T84" s="382">
        <v>0.46774352960485538</v>
      </c>
      <c r="U84" s="382">
        <v>0.47836425877837163</v>
      </c>
      <c r="V84" s="382">
        <v>0.22155389107906803</v>
      </c>
      <c r="W84" s="382">
        <v>7.6950547127545565E-2</v>
      </c>
      <c r="X84" s="394">
        <v>0.37909441395935728</v>
      </c>
    </row>
    <row r="85" spans="10:24">
      <c r="J85" s="847"/>
      <c r="K85" s="841"/>
      <c r="L85" s="814"/>
      <c r="M85" s="368" t="s">
        <v>236</v>
      </c>
      <c r="N85" s="395">
        <v>3.2177453719055976E-2</v>
      </c>
      <c r="O85" s="370">
        <v>5.7287606883234185E-2</v>
      </c>
      <c r="P85" s="370">
        <v>8.1268041508694266E-4</v>
      </c>
      <c r="Q85" s="370">
        <v>8.4285059449473309E-5</v>
      </c>
      <c r="R85" s="370">
        <v>3.404547854310716E-2</v>
      </c>
      <c r="S85" s="410"/>
      <c r="T85" s="370">
        <v>0.14683716480751258</v>
      </c>
      <c r="U85" s="370">
        <v>0.13664816780377279</v>
      </c>
      <c r="V85" s="370">
        <v>0.51264737670465932</v>
      </c>
      <c r="W85" s="370">
        <v>0.82207519129624984</v>
      </c>
      <c r="X85" s="389">
        <v>0.25022836787327779</v>
      </c>
    </row>
    <row r="86" spans="10:24">
      <c r="J86" s="847"/>
      <c r="K86" s="841"/>
      <c r="L86" s="815"/>
      <c r="M86" s="376" t="s">
        <v>33</v>
      </c>
      <c r="N86" s="390">
        <v>11</v>
      </c>
      <c r="O86" s="391">
        <v>11</v>
      </c>
      <c r="P86" s="391">
        <v>11</v>
      </c>
      <c r="Q86" s="391">
        <v>11</v>
      </c>
      <c r="R86" s="391">
        <v>11</v>
      </c>
      <c r="S86" s="411">
        <v>11</v>
      </c>
      <c r="T86" s="391">
        <v>11</v>
      </c>
      <c r="U86" s="391">
        <v>11</v>
      </c>
      <c r="V86" s="391">
        <v>11</v>
      </c>
      <c r="W86" s="391">
        <v>11</v>
      </c>
      <c r="X86" s="379">
        <v>11</v>
      </c>
    </row>
    <row r="87" spans="10:24">
      <c r="J87" s="847"/>
      <c r="K87" s="841"/>
      <c r="L87" s="813" t="s">
        <v>185</v>
      </c>
      <c r="M87" s="380" t="s">
        <v>235</v>
      </c>
      <c r="N87" s="392">
        <v>-0.43439683069419915</v>
      </c>
      <c r="O87" s="382">
        <v>-2.2112530094931408E-2</v>
      </c>
      <c r="P87" s="382">
        <v>0.30929374385917213</v>
      </c>
      <c r="Q87" s="382">
        <v>0.26767856550672581</v>
      </c>
      <c r="R87" s="382">
        <v>-0.60116283140890625</v>
      </c>
      <c r="S87" s="382">
        <v>0.46774352960485538</v>
      </c>
      <c r="T87" s="409">
        <v>1</v>
      </c>
      <c r="U87" s="382">
        <v>0.43440055542565348</v>
      </c>
      <c r="V87" s="382">
        <v>0.32550246064025185</v>
      </c>
      <c r="W87" s="382">
        <v>0.24256808229924004</v>
      </c>
      <c r="X87" s="394">
        <v>0.22099284847338255</v>
      </c>
    </row>
    <row r="88" spans="10:24">
      <c r="J88" s="847"/>
      <c r="K88" s="841"/>
      <c r="L88" s="814"/>
      <c r="M88" s="368" t="s">
        <v>236</v>
      </c>
      <c r="N88" s="395">
        <v>0.18185926872512087</v>
      </c>
      <c r="O88" s="370">
        <v>0.94854675629104079</v>
      </c>
      <c r="P88" s="370">
        <v>0.35469621909976445</v>
      </c>
      <c r="Q88" s="370">
        <v>0.42615638922076171</v>
      </c>
      <c r="R88" s="370">
        <v>5.0437659375539005E-2</v>
      </c>
      <c r="S88" s="370">
        <v>0.14683716480751258</v>
      </c>
      <c r="T88" s="410"/>
      <c r="U88" s="370">
        <v>0.18185509764998789</v>
      </c>
      <c r="V88" s="370">
        <v>0.32867364574725</v>
      </c>
      <c r="W88" s="370">
        <v>0.47234332434166737</v>
      </c>
      <c r="X88" s="389">
        <v>0.51374312438154812</v>
      </c>
    </row>
    <row r="89" spans="10:24">
      <c r="J89" s="847"/>
      <c r="K89" s="841"/>
      <c r="L89" s="815"/>
      <c r="M89" s="376" t="s">
        <v>33</v>
      </c>
      <c r="N89" s="390">
        <v>11</v>
      </c>
      <c r="O89" s="391">
        <v>11</v>
      </c>
      <c r="P89" s="391">
        <v>11</v>
      </c>
      <c r="Q89" s="391">
        <v>11</v>
      </c>
      <c r="R89" s="391">
        <v>11</v>
      </c>
      <c r="S89" s="391">
        <v>11</v>
      </c>
      <c r="T89" s="411">
        <v>11</v>
      </c>
      <c r="U89" s="391">
        <v>11</v>
      </c>
      <c r="V89" s="391">
        <v>11</v>
      </c>
      <c r="W89" s="391">
        <v>11</v>
      </c>
      <c r="X89" s="379">
        <v>11</v>
      </c>
    </row>
    <row r="90" spans="10:24">
      <c r="J90" s="847"/>
      <c r="K90" s="841"/>
      <c r="L90" s="813" t="s">
        <v>179</v>
      </c>
      <c r="M90" s="380" t="s">
        <v>235</v>
      </c>
      <c r="N90" s="392">
        <v>-0.5578226180481507</v>
      </c>
      <c r="O90" s="382">
        <v>-9.2812388997514289E-2</v>
      </c>
      <c r="P90" s="382">
        <v>0.23908539383500835</v>
      </c>
      <c r="Q90" s="382">
        <v>0.29013148192664151</v>
      </c>
      <c r="R90" s="382">
        <v>-0.58384832145641941</v>
      </c>
      <c r="S90" s="382">
        <v>0.47836425877837163</v>
      </c>
      <c r="T90" s="382">
        <v>0.43440055542565348</v>
      </c>
      <c r="U90" s="409">
        <v>1</v>
      </c>
      <c r="V90" s="419" t="s">
        <v>338</v>
      </c>
      <c r="W90" s="419" t="s">
        <v>339</v>
      </c>
      <c r="X90" s="422" t="s">
        <v>340</v>
      </c>
    </row>
    <row r="91" spans="10:24">
      <c r="J91" s="847"/>
      <c r="K91" s="841"/>
      <c r="L91" s="814"/>
      <c r="M91" s="368" t="s">
        <v>236</v>
      </c>
      <c r="N91" s="395">
        <v>7.4563296192172404E-2</v>
      </c>
      <c r="O91" s="370">
        <v>0.78607096591603387</v>
      </c>
      <c r="P91" s="370">
        <v>0.47892168548387337</v>
      </c>
      <c r="Q91" s="370">
        <v>0.38678665887009533</v>
      </c>
      <c r="R91" s="370">
        <v>5.9314148182955252E-2</v>
      </c>
      <c r="S91" s="370">
        <v>0.13664816780377279</v>
      </c>
      <c r="T91" s="370">
        <v>0.18185509764998789</v>
      </c>
      <c r="U91" s="410"/>
      <c r="V91" s="420">
        <v>1.6477227111447466E-2</v>
      </c>
      <c r="W91" s="420">
        <v>1.2546211741574675E-2</v>
      </c>
      <c r="X91" s="423">
        <v>8.5089915090611982E-3</v>
      </c>
    </row>
    <row r="92" spans="10:24">
      <c r="J92" s="847"/>
      <c r="K92" s="841"/>
      <c r="L92" s="815"/>
      <c r="M92" s="376" t="s">
        <v>33</v>
      </c>
      <c r="N92" s="390">
        <v>11</v>
      </c>
      <c r="O92" s="391">
        <v>11</v>
      </c>
      <c r="P92" s="391">
        <v>11</v>
      </c>
      <c r="Q92" s="391">
        <v>11</v>
      </c>
      <c r="R92" s="391">
        <v>11</v>
      </c>
      <c r="S92" s="391">
        <v>11</v>
      </c>
      <c r="T92" s="391">
        <v>11</v>
      </c>
      <c r="U92" s="411">
        <v>11</v>
      </c>
      <c r="V92" s="421">
        <v>11</v>
      </c>
      <c r="W92" s="421">
        <v>11</v>
      </c>
      <c r="X92" s="424">
        <v>11</v>
      </c>
    </row>
    <row r="93" spans="10:24">
      <c r="J93" s="847"/>
      <c r="K93" s="841"/>
      <c r="L93" s="813" t="s">
        <v>180</v>
      </c>
      <c r="M93" s="380" t="s">
        <v>235</v>
      </c>
      <c r="N93" s="392">
        <v>-0.44420002501676381</v>
      </c>
      <c r="O93" s="382">
        <v>-0.20183328915327359</v>
      </c>
      <c r="P93" s="382">
        <v>-1.565715411711139E-2</v>
      </c>
      <c r="Q93" s="382">
        <v>0.12458452755317802</v>
      </c>
      <c r="R93" s="382">
        <v>-0.2889206020089472</v>
      </c>
      <c r="S93" s="382">
        <v>0.22155389107906803</v>
      </c>
      <c r="T93" s="382">
        <v>0.32550246064025185</v>
      </c>
      <c r="U93" s="393" t="s">
        <v>338</v>
      </c>
      <c r="V93" s="409">
        <v>1</v>
      </c>
      <c r="W93" s="382">
        <v>0.59085553043577577</v>
      </c>
      <c r="X93" s="422" t="s">
        <v>341</v>
      </c>
    </row>
    <row r="94" spans="10:24">
      <c r="J94" s="847"/>
      <c r="K94" s="841"/>
      <c r="L94" s="814"/>
      <c r="M94" s="368" t="s">
        <v>236</v>
      </c>
      <c r="N94" s="395">
        <v>0.17108266786687909</v>
      </c>
      <c r="O94" s="370">
        <v>0.55175039493083422</v>
      </c>
      <c r="P94" s="370">
        <v>0.96355728960740628</v>
      </c>
      <c r="Q94" s="370">
        <v>0.71513276090754185</v>
      </c>
      <c r="R94" s="370">
        <v>0.38886179694032674</v>
      </c>
      <c r="S94" s="370">
        <v>0.51264737670465932</v>
      </c>
      <c r="T94" s="370">
        <v>0.32867364574725</v>
      </c>
      <c r="U94" s="370">
        <v>1.6477227111447466E-2</v>
      </c>
      <c r="V94" s="410"/>
      <c r="W94" s="370">
        <v>5.5603341867177573E-2</v>
      </c>
      <c r="X94" s="423">
        <v>4.0016872180328705E-2</v>
      </c>
    </row>
    <row r="95" spans="10:24">
      <c r="J95" s="847"/>
      <c r="K95" s="841"/>
      <c r="L95" s="815"/>
      <c r="M95" s="376" t="s">
        <v>33</v>
      </c>
      <c r="N95" s="390">
        <v>11</v>
      </c>
      <c r="O95" s="391">
        <v>11</v>
      </c>
      <c r="P95" s="391">
        <v>11</v>
      </c>
      <c r="Q95" s="391">
        <v>11</v>
      </c>
      <c r="R95" s="391">
        <v>11</v>
      </c>
      <c r="S95" s="391">
        <v>11</v>
      </c>
      <c r="T95" s="391">
        <v>11</v>
      </c>
      <c r="U95" s="391">
        <v>11</v>
      </c>
      <c r="V95" s="411">
        <v>11</v>
      </c>
      <c r="W95" s="391">
        <v>11</v>
      </c>
      <c r="X95" s="424">
        <v>11</v>
      </c>
    </row>
    <row r="96" spans="10:24">
      <c r="J96" s="847"/>
      <c r="K96" s="841"/>
      <c r="L96" s="813" t="s">
        <v>181</v>
      </c>
      <c r="M96" s="380" t="s">
        <v>235</v>
      </c>
      <c r="N96" s="397" t="s">
        <v>332</v>
      </c>
      <c r="O96" s="382">
        <v>-0.59470441949232267</v>
      </c>
      <c r="P96" s="382">
        <v>-0.3171207063596958</v>
      </c>
      <c r="Q96" s="382">
        <v>-9.1441197990771106E-2</v>
      </c>
      <c r="R96" s="382">
        <v>-0.35508683902781274</v>
      </c>
      <c r="S96" s="382">
        <v>7.6950547127545565E-2</v>
      </c>
      <c r="T96" s="382">
        <v>0.24256808229924004</v>
      </c>
      <c r="U96" s="393" t="s">
        <v>339</v>
      </c>
      <c r="V96" s="382">
        <v>0.59085553043577577</v>
      </c>
      <c r="W96" s="409">
        <v>1</v>
      </c>
      <c r="X96" s="396" t="s">
        <v>342</v>
      </c>
    </row>
    <row r="97" spans="10:24">
      <c r="J97" s="847"/>
      <c r="K97" s="841"/>
      <c r="L97" s="814"/>
      <c r="M97" s="368" t="s">
        <v>236</v>
      </c>
      <c r="N97" s="395">
        <v>4.5109367329721047E-2</v>
      </c>
      <c r="O97" s="370">
        <v>5.3634052296663112E-2</v>
      </c>
      <c r="P97" s="370">
        <v>0.342000192874236</v>
      </c>
      <c r="Q97" s="370">
        <v>0.78916955287361545</v>
      </c>
      <c r="R97" s="370">
        <v>0.28390569275878041</v>
      </c>
      <c r="S97" s="370">
        <v>0.82207519129624984</v>
      </c>
      <c r="T97" s="370">
        <v>0.47234332434166737</v>
      </c>
      <c r="U97" s="370">
        <v>1.2546211741574675E-2</v>
      </c>
      <c r="V97" s="370">
        <v>5.5603341867177573E-2</v>
      </c>
      <c r="W97" s="410"/>
      <c r="X97" s="389">
        <v>2.8583436738308623E-2</v>
      </c>
    </row>
    <row r="98" spans="10:24">
      <c r="J98" s="847"/>
      <c r="K98" s="841"/>
      <c r="L98" s="815"/>
      <c r="M98" s="376" t="s">
        <v>33</v>
      </c>
      <c r="N98" s="390">
        <v>11</v>
      </c>
      <c r="O98" s="391">
        <v>11</v>
      </c>
      <c r="P98" s="391">
        <v>11</v>
      </c>
      <c r="Q98" s="391">
        <v>11</v>
      </c>
      <c r="R98" s="391">
        <v>11</v>
      </c>
      <c r="S98" s="391">
        <v>11</v>
      </c>
      <c r="T98" s="391">
        <v>11</v>
      </c>
      <c r="U98" s="391">
        <v>11</v>
      </c>
      <c r="V98" s="391">
        <v>11</v>
      </c>
      <c r="W98" s="411">
        <v>11</v>
      </c>
      <c r="X98" s="379">
        <v>11</v>
      </c>
    </row>
    <row r="99" spans="10:24">
      <c r="J99" s="847"/>
      <c r="K99" s="841"/>
      <c r="L99" s="813" t="s">
        <v>182</v>
      </c>
      <c r="M99" s="380" t="s">
        <v>235</v>
      </c>
      <c r="N99" s="392">
        <v>-0.50490772689399788</v>
      </c>
      <c r="O99" s="382">
        <v>-0.13026987361477502</v>
      </c>
      <c r="P99" s="382">
        <v>0.14673160565504789</v>
      </c>
      <c r="Q99" s="382">
        <v>0.22411423875847625</v>
      </c>
      <c r="R99" s="382">
        <v>-0.47367386020859298</v>
      </c>
      <c r="S99" s="382">
        <v>0.37909441395935728</v>
      </c>
      <c r="T99" s="382">
        <v>0.22099284847338255</v>
      </c>
      <c r="U99" s="393" t="s">
        <v>340</v>
      </c>
      <c r="V99" s="393" t="s">
        <v>341</v>
      </c>
      <c r="W99" s="393" t="s">
        <v>342</v>
      </c>
      <c r="X99" s="413">
        <v>1</v>
      </c>
    </row>
    <row r="100" spans="10:24">
      <c r="J100" s="847"/>
      <c r="K100" s="841"/>
      <c r="L100" s="814"/>
      <c r="M100" s="368" t="s">
        <v>236</v>
      </c>
      <c r="N100" s="395">
        <v>0.11317988342977978</v>
      </c>
      <c r="O100" s="370">
        <v>0.70263331498863135</v>
      </c>
      <c r="P100" s="370">
        <v>0.66682162692578517</v>
      </c>
      <c r="Q100" s="370">
        <v>0.50765962479834037</v>
      </c>
      <c r="R100" s="370">
        <v>0.14109099648172133</v>
      </c>
      <c r="S100" s="370">
        <v>0.25022836787327779</v>
      </c>
      <c r="T100" s="370">
        <v>0.51374312438154812</v>
      </c>
      <c r="U100" s="370">
        <v>8.5089915090611982E-3</v>
      </c>
      <c r="V100" s="370">
        <v>4.0016872180328705E-2</v>
      </c>
      <c r="W100" s="370">
        <v>2.8583436738308623E-2</v>
      </c>
      <c r="X100" s="414"/>
    </row>
    <row r="101" spans="10:24" ht="15.75" thickBot="1">
      <c r="J101" s="847"/>
      <c r="K101" s="842"/>
      <c r="L101" s="834"/>
      <c r="M101" s="400" t="s">
        <v>33</v>
      </c>
      <c r="N101" s="401">
        <v>11</v>
      </c>
      <c r="O101" s="402">
        <v>11</v>
      </c>
      <c r="P101" s="402">
        <v>11</v>
      </c>
      <c r="Q101" s="402">
        <v>11</v>
      </c>
      <c r="R101" s="402">
        <v>11</v>
      </c>
      <c r="S101" s="402">
        <v>11</v>
      </c>
      <c r="T101" s="402">
        <v>11</v>
      </c>
      <c r="U101" s="402">
        <v>11</v>
      </c>
      <c r="V101" s="402">
        <v>11</v>
      </c>
      <c r="W101" s="402">
        <v>11</v>
      </c>
      <c r="X101" s="415">
        <v>11</v>
      </c>
    </row>
    <row r="102" spans="10:24">
      <c r="J102" s="847"/>
      <c r="K102" s="835" t="s">
        <v>183</v>
      </c>
      <c r="L102" s="838" t="s">
        <v>172</v>
      </c>
      <c r="M102" s="368" t="s">
        <v>235</v>
      </c>
      <c r="N102" s="416">
        <v>1</v>
      </c>
      <c r="O102" s="370">
        <v>-0.21960455723866451</v>
      </c>
      <c r="P102" s="370">
        <v>-0.27354065501820535</v>
      </c>
      <c r="Q102" s="430" t="s">
        <v>391</v>
      </c>
      <c r="R102" s="370">
        <v>0.10729378717843829</v>
      </c>
      <c r="S102" s="430" t="s">
        <v>392</v>
      </c>
      <c r="T102" s="370">
        <v>-6.9752635802127622E-3</v>
      </c>
      <c r="U102" s="430" t="s">
        <v>393</v>
      </c>
      <c r="V102" s="430" t="s">
        <v>394</v>
      </c>
      <c r="W102" s="370">
        <v>-0.21850058327116215</v>
      </c>
      <c r="X102" s="389">
        <v>0.13859122641862756</v>
      </c>
    </row>
    <row r="103" spans="10:24">
      <c r="J103" s="847"/>
      <c r="K103" s="836"/>
      <c r="L103" s="814"/>
      <c r="M103" s="368" t="s">
        <v>236</v>
      </c>
      <c r="N103" s="407"/>
      <c r="O103" s="370">
        <v>0.49284360480880607</v>
      </c>
      <c r="P103" s="370">
        <v>0.38962882803406174</v>
      </c>
      <c r="Q103" s="427">
        <v>5.5600158777371631E-3</v>
      </c>
      <c r="R103" s="370">
        <v>0.73996780790842398</v>
      </c>
      <c r="S103" s="427">
        <v>5.1432589738081777E-3</v>
      </c>
      <c r="T103" s="370">
        <v>0.98283542581371486</v>
      </c>
      <c r="U103" s="427">
        <v>3.008141905967417E-2</v>
      </c>
      <c r="V103" s="427">
        <v>2.7962895985446736E-2</v>
      </c>
      <c r="W103" s="370">
        <v>0.49507530692318125</v>
      </c>
      <c r="X103" s="389">
        <v>0.667520706008635</v>
      </c>
    </row>
    <row r="104" spans="10:24">
      <c r="J104" s="847"/>
      <c r="K104" s="836"/>
      <c r="L104" s="815"/>
      <c r="M104" s="376" t="s">
        <v>33</v>
      </c>
      <c r="N104" s="408">
        <v>12</v>
      </c>
      <c r="O104" s="391">
        <v>12</v>
      </c>
      <c r="P104" s="391">
        <v>12</v>
      </c>
      <c r="Q104" s="428">
        <v>12</v>
      </c>
      <c r="R104" s="391">
        <v>12</v>
      </c>
      <c r="S104" s="428">
        <v>12</v>
      </c>
      <c r="T104" s="391">
        <v>12</v>
      </c>
      <c r="U104" s="428">
        <v>12</v>
      </c>
      <c r="V104" s="428">
        <v>12</v>
      </c>
      <c r="W104" s="391">
        <v>12</v>
      </c>
      <c r="X104" s="379">
        <v>12</v>
      </c>
    </row>
    <row r="105" spans="10:24">
      <c r="J105" s="847"/>
      <c r="K105" s="836"/>
      <c r="L105" s="813" t="s">
        <v>173</v>
      </c>
      <c r="M105" s="380" t="s">
        <v>235</v>
      </c>
      <c r="N105" s="392">
        <v>-0.21960455723866451</v>
      </c>
      <c r="O105" s="409">
        <v>1</v>
      </c>
      <c r="P105" s="419" t="s">
        <v>277</v>
      </c>
      <c r="Q105" s="419" t="s">
        <v>347</v>
      </c>
      <c r="R105" s="382">
        <v>0.23401176044849287</v>
      </c>
      <c r="S105" s="419" t="s">
        <v>348</v>
      </c>
      <c r="T105" s="382">
        <v>-0.40653627982462337</v>
      </c>
      <c r="U105" s="426" t="s">
        <v>395</v>
      </c>
      <c r="V105" s="382">
        <v>-0.10971890167480014</v>
      </c>
      <c r="W105" s="419" t="s">
        <v>350</v>
      </c>
      <c r="X105" s="422" t="s">
        <v>351</v>
      </c>
    </row>
    <row r="106" spans="10:24">
      <c r="J106" s="847"/>
      <c r="K106" s="836"/>
      <c r="L106" s="814"/>
      <c r="M106" s="368" t="s">
        <v>236</v>
      </c>
      <c r="N106" s="395">
        <v>0.49284360480880607</v>
      </c>
      <c r="O106" s="410"/>
      <c r="P106" s="420">
        <v>2.3123350139343571E-3</v>
      </c>
      <c r="Q106" s="420">
        <v>1.2229303556895584E-3</v>
      </c>
      <c r="R106" s="370">
        <v>0.46414144561525172</v>
      </c>
      <c r="S106" s="420">
        <v>1.7867677804702071E-2</v>
      </c>
      <c r="T106" s="370">
        <v>0.18970849429548034</v>
      </c>
      <c r="U106" s="427">
        <v>1.0029133195406909E-2</v>
      </c>
      <c r="V106" s="370">
        <v>0.73427590096130824</v>
      </c>
      <c r="W106" s="420">
        <v>4.5113595792362939E-2</v>
      </c>
      <c r="X106" s="423">
        <v>3.6950008701580904E-2</v>
      </c>
    </row>
    <row r="107" spans="10:24">
      <c r="J107" s="847"/>
      <c r="K107" s="836"/>
      <c r="L107" s="815"/>
      <c r="M107" s="376" t="s">
        <v>33</v>
      </c>
      <c r="N107" s="390">
        <v>12</v>
      </c>
      <c r="O107" s="411">
        <v>12</v>
      </c>
      <c r="P107" s="421">
        <v>12</v>
      </c>
      <c r="Q107" s="421">
        <v>12</v>
      </c>
      <c r="R107" s="391">
        <v>12</v>
      </c>
      <c r="S107" s="421">
        <v>12</v>
      </c>
      <c r="T107" s="391">
        <v>12</v>
      </c>
      <c r="U107" s="428">
        <v>12</v>
      </c>
      <c r="V107" s="391">
        <v>12</v>
      </c>
      <c r="W107" s="421">
        <v>12</v>
      </c>
      <c r="X107" s="424">
        <v>12</v>
      </c>
    </row>
    <row r="108" spans="10:24">
      <c r="J108" s="847"/>
      <c r="K108" s="836"/>
      <c r="L108" s="813" t="s">
        <v>174</v>
      </c>
      <c r="M108" s="380" t="s">
        <v>235</v>
      </c>
      <c r="N108" s="392">
        <v>-0.27354065501820535</v>
      </c>
      <c r="O108" s="393" t="s">
        <v>277</v>
      </c>
      <c r="P108" s="409">
        <v>1</v>
      </c>
      <c r="Q108" s="393" t="s">
        <v>352</v>
      </c>
      <c r="R108" s="382">
        <v>-0.41356472715100107</v>
      </c>
      <c r="S108" s="419" t="s">
        <v>353</v>
      </c>
      <c r="T108" s="382">
        <v>-0.3745579365285171</v>
      </c>
      <c r="U108" s="426" t="s">
        <v>396</v>
      </c>
      <c r="V108" s="382">
        <v>0.18784519718424639</v>
      </c>
      <c r="W108" s="382">
        <v>-7.1612027303167597E-2</v>
      </c>
      <c r="X108" s="394">
        <v>-0.15756413033768499</v>
      </c>
    </row>
    <row r="109" spans="10:24">
      <c r="J109" s="847"/>
      <c r="K109" s="836"/>
      <c r="L109" s="814"/>
      <c r="M109" s="368" t="s">
        <v>236</v>
      </c>
      <c r="N109" s="395">
        <v>0.38962882803406174</v>
      </c>
      <c r="O109" s="370">
        <v>2.3123350139343571E-3</v>
      </c>
      <c r="P109" s="410"/>
      <c r="Q109" s="370">
        <v>1.084071135382478E-2</v>
      </c>
      <c r="R109" s="370">
        <v>0.18142602530154947</v>
      </c>
      <c r="S109" s="420">
        <v>5.7429814316419924E-4</v>
      </c>
      <c r="T109" s="370">
        <v>0.23030361837400198</v>
      </c>
      <c r="U109" s="427">
        <v>1.6429314744875738E-2</v>
      </c>
      <c r="V109" s="370">
        <v>0.55879456300598707</v>
      </c>
      <c r="W109" s="370">
        <v>0.82496675661897845</v>
      </c>
      <c r="X109" s="389">
        <v>0.62479656270968376</v>
      </c>
    </row>
    <row r="110" spans="10:24">
      <c r="J110" s="847"/>
      <c r="K110" s="836"/>
      <c r="L110" s="815"/>
      <c r="M110" s="376" t="s">
        <v>33</v>
      </c>
      <c r="N110" s="390">
        <v>12</v>
      </c>
      <c r="O110" s="391">
        <v>12</v>
      </c>
      <c r="P110" s="411">
        <v>12</v>
      </c>
      <c r="Q110" s="391">
        <v>12</v>
      </c>
      <c r="R110" s="391">
        <v>12</v>
      </c>
      <c r="S110" s="421">
        <v>12</v>
      </c>
      <c r="T110" s="391">
        <v>12</v>
      </c>
      <c r="U110" s="428">
        <v>12</v>
      </c>
      <c r="V110" s="391">
        <v>12</v>
      </c>
      <c r="W110" s="391">
        <v>12</v>
      </c>
      <c r="X110" s="379">
        <v>12</v>
      </c>
    </row>
    <row r="111" spans="10:24">
      <c r="J111" s="847"/>
      <c r="K111" s="836"/>
      <c r="L111" s="813" t="s">
        <v>175</v>
      </c>
      <c r="M111" s="380" t="s">
        <v>235</v>
      </c>
      <c r="N111" s="397" t="s">
        <v>343</v>
      </c>
      <c r="O111" s="393" t="s">
        <v>347</v>
      </c>
      <c r="P111" s="393" t="s">
        <v>352</v>
      </c>
      <c r="Q111" s="409">
        <v>1</v>
      </c>
      <c r="R111" s="382">
        <v>9.671583319408654E-2</v>
      </c>
      <c r="S111" s="419" t="s">
        <v>355</v>
      </c>
      <c r="T111" s="382">
        <v>-0.274449225246928</v>
      </c>
      <c r="U111" s="426" t="s">
        <v>397</v>
      </c>
      <c r="V111" s="382">
        <v>0.29879692233339122</v>
      </c>
      <c r="W111" s="382">
        <v>-0.27216404229183333</v>
      </c>
      <c r="X111" s="394">
        <v>-0.4971212672521535</v>
      </c>
    </row>
    <row r="112" spans="10:24">
      <c r="J112" s="847"/>
      <c r="K112" s="836"/>
      <c r="L112" s="814"/>
      <c r="M112" s="368" t="s">
        <v>236</v>
      </c>
      <c r="N112" s="395">
        <v>5.5600158777371631E-3</v>
      </c>
      <c r="O112" s="370">
        <v>1.2229303556895584E-3</v>
      </c>
      <c r="P112" s="370">
        <v>1.084071135382478E-2</v>
      </c>
      <c r="Q112" s="410"/>
      <c r="R112" s="370">
        <v>0.7649319659852597</v>
      </c>
      <c r="S112" s="420">
        <v>6.4319046428710654E-5</v>
      </c>
      <c r="T112" s="370">
        <v>0.387992431983889</v>
      </c>
      <c r="U112" s="427">
        <v>3.9145085887865548E-4</v>
      </c>
      <c r="V112" s="370">
        <v>0.34547208846369282</v>
      </c>
      <c r="W112" s="370">
        <v>0.39211490601344967</v>
      </c>
      <c r="X112" s="389">
        <v>0.10011339713790293</v>
      </c>
    </row>
    <row r="113" spans="10:24">
      <c r="J113" s="847"/>
      <c r="K113" s="836"/>
      <c r="L113" s="815"/>
      <c r="M113" s="376" t="s">
        <v>33</v>
      </c>
      <c r="N113" s="390">
        <v>12</v>
      </c>
      <c r="O113" s="391">
        <v>12</v>
      </c>
      <c r="P113" s="391">
        <v>12</v>
      </c>
      <c r="Q113" s="411">
        <v>12</v>
      </c>
      <c r="R113" s="391">
        <v>12</v>
      </c>
      <c r="S113" s="421">
        <v>12</v>
      </c>
      <c r="T113" s="391">
        <v>12</v>
      </c>
      <c r="U113" s="428">
        <v>12</v>
      </c>
      <c r="V113" s="391">
        <v>12</v>
      </c>
      <c r="W113" s="391">
        <v>12</v>
      </c>
      <c r="X113" s="379">
        <v>12</v>
      </c>
    </row>
    <row r="114" spans="10:24">
      <c r="J114" s="847"/>
      <c r="K114" s="836"/>
      <c r="L114" s="813" t="s">
        <v>176</v>
      </c>
      <c r="M114" s="380" t="s">
        <v>235</v>
      </c>
      <c r="N114" s="392">
        <v>0.10729378717843829</v>
      </c>
      <c r="O114" s="382">
        <v>0.23401176044849287</v>
      </c>
      <c r="P114" s="382">
        <v>-0.41356472715100107</v>
      </c>
      <c r="Q114" s="382">
        <v>9.671583319408654E-2</v>
      </c>
      <c r="R114" s="409">
        <v>1</v>
      </c>
      <c r="S114" s="382">
        <v>-0.34535524735097778</v>
      </c>
      <c r="T114" s="382">
        <v>-9.7264029687423974E-3</v>
      </c>
      <c r="U114" s="382">
        <v>-1.6433310053961359E-2</v>
      </c>
      <c r="V114" s="382">
        <v>-0.45928435061856943</v>
      </c>
      <c r="W114" s="419" t="s">
        <v>357</v>
      </c>
      <c r="X114" s="422" t="s">
        <v>358</v>
      </c>
    </row>
    <row r="115" spans="10:24">
      <c r="J115" s="847"/>
      <c r="K115" s="836"/>
      <c r="L115" s="814"/>
      <c r="M115" s="368" t="s">
        <v>236</v>
      </c>
      <c r="N115" s="395">
        <v>0.73996780790842398</v>
      </c>
      <c r="O115" s="370">
        <v>0.46414144561525172</v>
      </c>
      <c r="P115" s="370">
        <v>0.18142602530154947</v>
      </c>
      <c r="Q115" s="370">
        <v>0.7649319659852597</v>
      </c>
      <c r="R115" s="410"/>
      <c r="S115" s="370">
        <v>0.27155572873616723</v>
      </c>
      <c r="T115" s="370">
        <v>0.97606694916635084</v>
      </c>
      <c r="U115" s="370">
        <v>0.95957320928043044</v>
      </c>
      <c r="V115" s="370">
        <v>0.13308715601345816</v>
      </c>
      <c r="W115" s="420">
        <v>4.5622443586075803E-3</v>
      </c>
      <c r="X115" s="423">
        <v>2.2925892541354187E-2</v>
      </c>
    </row>
    <row r="116" spans="10:24">
      <c r="J116" s="847"/>
      <c r="K116" s="836"/>
      <c r="L116" s="815"/>
      <c r="M116" s="376" t="s">
        <v>33</v>
      </c>
      <c r="N116" s="390">
        <v>12</v>
      </c>
      <c r="O116" s="391">
        <v>12</v>
      </c>
      <c r="P116" s="391">
        <v>12</v>
      </c>
      <c r="Q116" s="391">
        <v>12</v>
      </c>
      <c r="R116" s="411">
        <v>12</v>
      </c>
      <c r="S116" s="391">
        <v>12</v>
      </c>
      <c r="T116" s="391">
        <v>12</v>
      </c>
      <c r="U116" s="391">
        <v>12</v>
      </c>
      <c r="V116" s="391">
        <v>12</v>
      </c>
      <c r="W116" s="421">
        <v>12</v>
      </c>
      <c r="X116" s="424">
        <v>12</v>
      </c>
    </row>
    <row r="117" spans="10:24">
      <c r="J117" s="847"/>
      <c r="K117" s="836"/>
      <c r="L117" s="813" t="s">
        <v>177</v>
      </c>
      <c r="M117" s="380" t="s">
        <v>235</v>
      </c>
      <c r="N117" s="397" t="s">
        <v>344</v>
      </c>
      <c r="O117" s="393" t="s">
        <v>348</v>
      </c>
      <c r="P117" s="393" t="s">
        <v>353</v>
      </c>
      <c r="Q117" s="393" t="s">
        <v>355</v>
      </c>
      <c r="R117" s="382">
        <v>-0.34535524735097778</v>
      </c>
      <c r="S117" s="409">
        <v>1</v>
      </c>
      <c r="T117" s="382">
        <v>-0.25453001446100382</v>
      </c>
      <c r="U117" s="426" t="s">
        <v>398</v>
      </c>
      <c r="V117" s="382">
        <v>0.48223291056893608</v>
      </c>
      <c r="W117" s="382">
        <v>7.280013916520231E-2</v>
      </c>
      <c r="X117" s="394">
        <v>-0.18622915319509278</v>
      </c>
    </row>
    <row r="118" spans="10:24">
      <c r="J118" s="847"/>
      <c r="K118" s="836"/>
      <c r="L118" s="814"/>
      <c r="M118" s="368" t="s">
        <v>236</v>
      </c>
      <c r="N118" s="395">
        <v>5.1432589738081777E-3</v>
      </c>
      <c r="O118" s="370">
        <v>1.7867677804702071E-2</v>
      </c>
      <c r="P118" s="370">
        <v>5.7429814316419924E-4</v>
      </c>
      <c r="Q118" s="370">
        <v>6.4319046428710654E-5</v>
      </c>
      <c r="R118" s="370">
        <v>0.27155572873616723</v>
      </c>
      <c r="S118" s="410"/>
      <c r="T118" s="370">
        <v>0.42466616546215463</v>
      </c>
      <c r="U118" s="427">
        <v>1.2868869884424914E-3</v>
      </c>
      <c r="V118" s="370">
        <v>0.11235205618026825</v>
      </c>
      <c r="W118" s="370">
        <v>0.82210339059573256</v>
      </c>
      <c r="X118" s="389">
        <v>0.56224356529997455</v>
      </c>
    </row>
    <row r="119" spans="10:24">
      <c r="J119" s="847"/>
      <c r="K119" s="836"/>
      <c r="L119" s="815"/>
      <c r="M119" s="376" t="s">
        <v>33</v>
      </c>
      <c r="N119" s="390">
        <v>12</v>
      </c>
      <c r="O119" s="391">
        <v>12</v>
      </c>
      <c r="P119" s="391">
        <v>12</v>
      </c>
      <c r="Q119" s="391">
        <v>12</v>
      </c>
      <c r="R119" s="391">
        <v>12</v>
      </c>
      <c r="S119" s="411">
        <v>12</v>
      </c>
      <c r="T119" s="391">
        <v>12</v>
      </c>
      <c r="U119" s="428">
        <v>12</v>
      </c>
      <c r="V119" s="391">
        <v>12</v>
      </c>
      <c r="W119" s="391">
        <v>12</v>
      </c>
      <c r="X119" s="379">
        <v>12</v>
      </c>
    </row>
    <row r="120" spans="10:24">
      <c r="J120" s="847"/>
      <c r="K120" s="836"/>
      <c r="L120" s="813" t="s">
        <v>185</v>
      </c>
      <c r="M120" s="380" t="s">
        <v>235</v>
      </c>
      <c r="N120" s="392">
        <v>-6.9752635802127622E-3</v>
      </c>
      <c r="O120" s="382">
        <v>-0.40653627982462337</v>
      </c>
      <c r="P120" s="382">
        <v>-0.3745579365285171</v>
      </c>
      <c r="Q120" s="382">
        <v>-0.274449225246928</v>
      </c>
      <c r="R120" s="382">
        <v>-9.7264029687423974E-3</v>
      </c>
      <c r="S120" s="382">
        <v>-0.25453001446100382</v>
      </c>
      <c r="T120" s="409">
        <v>1</v>
      </c>
      <c r="U120" s="382">
        <v>-0.22625765205644691</v>
      </c>
      <c r="V120" s="382">
        <v>7.0437920433143286E-2</v>
      </c>
      <c r="W120" s="382">
        <v>0.27564176696432507</v>
      </c>
      <c r="X120" s="394">
        <v>0.34529813920264041</v>
      </c>
    </row>
    <row r="121" spans="10:24">
      <c r="J121" s="847"/>
      <c r="K121" s="836"/>
      <c r="L121" s="814"/>
      <c r="M121" s="368" t="s">
        <v>236</v>
      </c>
      <c r="N121" s="395">
        <v>0.98283542581371486</v>
      </c>
      <c r="O121" s="370">
        <v>0.18970849429548034</v>
      </c>
      <c r="P121" s="370">
        <v>0.23030361837400198</v>
      </c>
      <c r="Q121" s="370">
        <v>0.387992431983889</v>
      </c>
      <c r="R121" s="370">
        <v>0.97606694916635084</v>
      </c>
      <c r="S121" s="370">
        <v>0.42466616546215463</v>
      </c>
      <c r="T121" s="410"/>
      <c r="U121" s="370">
        <v>0.47949100798200783</v>
      </c>
      <c r="V121" s="370">
        <v>0.82779829573393049</v>
      </c>
      <c r="W121" s="370">
        <v>0.38584993713422999</v>
      </c>
      <c r="X121" s="389">
        <v>0.27164029715967136</v>
      </c>
    </row>
    <row r="122" spans="10:24">
      <c r="J122" s="847"/>
      <c r="K122" s="836"/>
      <c r="L122" s="815"/>
      <c r="M122" s="376" t="s">
        <v>33</v>
      </c>
      <c r="N122" s="390">
        <v>12</v>
      </c>
      <c r="O122" s="391">
        <v>12</v>
      </c>
      <c r="P122" s="391">
        <v>12</v>
      </c>
      <c r="Q122" s="391">
        <v>12</v>
      </c>
      <c r="R122" s="391">
        <v>12</v>
      </c>
      <c r="S122" s="391">
        <v>12</v>
      </c>
      <c r="T122" s="411">
        <v>12</v>
      </c>
      <c r="U122" s="391">
        <v>12</v>
      </c>
      <c r="V122" s="391">
        <v>12</v>
      </c>
      <c r="W122" s="391">
        <v>12</v>
      </c>
      <c r="X122" s="379">
        <v>12</v>
      </c>
    </row>
    <row r="123" spans="10:24">
      <c r="J123" s="847"/>
      <c r="K123" s="836"/>
      <c r="L123" s="813" t="s">
        <v>179</v>
      </c>
      <c r="M123" s="380" t="s">
        <v>235</v>
      </c>
      <c r="N123" s="397" t="s">
        <v>345</v>
      </c>
      <c r="O123" s="393" t="s">
        <v>349</v>
      </c>
      <c r="P123" s="393" t="s">
        <v>354</v>
      </c>
      <c r="Q123" s="393" t="s">
        <v>356</v>
      </c>
      <c r="R123" s="382">
        <v>-1.6433310053961359E-2</v>
      </c>
      <c r="S123" s="393" t="s">
        <v>359</v>
      </c>
      <c r="T123" s="382">
        <v>-0.22625765205644691</v>
      </c>
      <c r="U123" s="409">
        <v>1</v>
      </c>
      <c r="V123" s="382">
        <v>0.38687878225726896</v>
      </c>
      <c r="W123" s="382">
        <v>-6.3906538565278517E-2</v>
      </c>
      <c r="X123" s="394">
        <v>-0.32649866941347305</v>
      </c>
    </row>
    <row r="124" spans="10:24">
      <c r="J124" s="847"/>
      <c r="K124" s="836"/>
      <c r="L124" s="814"/>
      <c r="M124" s="368" t="s">
        <v>236</v>
      </c>
      <c r="N124" s="395">
        <v>3.008141905967417E-2</v>
      </c>
      <c r="O124" s="370">
        <v>1.0029133195406909E-2</v>
      </c>
      <c r="P124" s="370">
        <v>1.6429314744875738E-2</v>
      </c>
      <c r="Q124" s="370">
        <v>3.9145085887865548E-4</v>
      </c>
      <c r="R124" s="370">
        <v>0.95957320928043044</v>
      </c>
      <c r="S124" s="370">
        <v>1.2868869884424914E-3</v>
      </c>
      <c r="T124" s="370">
        <v>0.47949100798200783</v>
      </c>
      <c r="U124" s="410"/>
      <c r="V124" s="370">
        <v>0.21409616570734261</v>
      </c>
      <c r="W124" s="370">
        <v>0.84358325819314206</v>
      </c>
      <c r="X124" s="389">
        <v>0.30029951543220346</v>
      </c>
    </row>
    <row r="125" spans="10:24">
      <c r="J125" s="847"/>
      <c r="K125" s="836"/>
      <c r="L125" s="815"/>
      <c r="M125" s="376" t="s">
        <v>33</v>
      </c>
      <c r="N125" s="390">
        <v>12</v>
      </c>
      <c r="O125" s="391">
        <v>12</v>
      </c>
      <c r="P125" s="391">
        <v>12</v>
      </c>
      <c r="Q125" s="391">
        <v>12</v>
      </c>
      <c r="R125" s="391">
        <v>12</v>
      </c>
      <c r="S125" s="391">
        <v>12</v>
      </c>
      <c r="T125" s="391">
        <v>12</v>
      </c>
      <c r="U125" s="411">
        <v>12</v>
      </c>
      <c r="V125" s="391">
        <v>12</v>
      </c>
      <c r="W125" s="391">
        <v>12</v>
      </c>
      <c r="X125" s="379">
        <v>12</v>
      </c>
    </row>
    <row r="126" spans="10:24">
      <c r="J126" s="847"/>
      <c r="K126" s="836"/>
      <c r="L126" s="813" t="s">
        <v>180</v>
      </c>
      <c r="M126" s="380" t="s">
        <v>235</v>
      </c>
      <c r="N126" s="397" t="s">
        <v>346</v>
      </c>
      <c r="O126" s="382">
        <v>-0.10971890167480014</v>
      </c>
      <c r="P126" s="382">
        <v>0.18784519718424639</v>
      </c>
      <c r="Q126" s="382">
        <v>0.29879692233339122</v>
      </c>
      <c r="R126" s="382">
        <v>-0.45928435061856943</v>
      </c>
      <c r="S126" s="382">
        <v>0.48223291056893608</v>
      </c>
      <c r="T126" s="382">
        <v>7.0437920433143286E-2</v>
      </c>
      <c r="U126" s="382">
        <v>0.38687878225726896</v>
      </c>
      <c r="V126" s="409">
        <v>1</v>
      </c>
      <c r="W126" s="419" t="s">
        <v>360</v>
      </c>
      <c r="X126" s="394">
        <v>0.56243362690678556</v>
      </c>
    </row>
    <row r="127" spans="10:24">
      <c r="J127" s="847"/>
      <c r="K127" s="836"/>
      <c r="L127" s="814"/>
      <c r="M127" s="368" t="s">
        <v>236</v>
      </c>
      <c r="N127" s="395">
        <v>2.7962895985446736E-2</v>
      </c>
      <c r="O127" s="370">
        <v>0.73427590096130824</v>
      </c>
      <c r="P127" s="370">
        <v>0.55879456300598707</v>
      </c>
      <c r="Q127" s="370">
        <v>0.34547208846369282</v>
      </c>
      <c r="R127" s="370">
        <v>0.13308715601345816</v>
      </c>
      <c r="S127" s="370">
        <v>0.11235205618026825</v>
      </c>
      <c r="T127" s="370">
        <v>0.82779829573393049</v>
      </c>
      <c r="U127" s="370">
        <v>0.21409616570734261</v>
      </c>
      <c r="V127" s="410"/>
      <c r="W127" s="420">
        <v>6.172049854991357E-3</v>
      </c>
      <c r="X127" s="389">
        <v>5.6964416856361479E-2</v>
      </c>
    </row>
    <row r="128" spans="10:24">
      <c r="J128" s="847"/>
      <c r="K128" s="836"/>
      <c r="L128" s="815"/>
      <c r="M128" s="376" t="s">
        <v>33</v>
      </c>
      <c r="N128" s="390">
        <v>12</v>
      </c>
      <c r="O128" s="391">
        <v>12</v>
      </c>
      <c r="P128" s="391">
        <v>12</v>
      </c>
      <c r="Q128" s="391">
        <v>12</v>
      </c>
      <c r="R128" s="391">
        <v>12</v>
      </c>
      <c r="S128" s="391">
        <v>12</v>
      </c>
      <c r="T128" s="391">
        <v>12</v>
      </c>
      <c r="U128" s="391">
        <v>12</v>
      </c>
      <c r="V128" s="411">
        <v>12</v>
      </c>
      <c r="W128" s="421">
        <v>12</v>
      </c>
      <c r="X128" s="379">
        <v>12</v>
      </c>
    </row>
    <row r="129" spans="10:24">
      <c r="J129" s="847"/>
      <c r="K129" s="836"/>
      <c r="L129" s="813" t="s">
        <v>181</v>
      </c>
      <c r="M129" s="380" t="s">
        <v>235</v>
      </c>
      <c r="N129" s="392">
        <v>-0.21850058327116215</v>
      </c>
      <c r="O129" s="393" t="s">
        <v>350</v>
      </c>
      <c r="P129" s="382">
        <v>-7.1612027303167597E-2</v>
      </c>
      <c r="Q129" s="382">
        <v>-0.27216404229183333</v>
      </c>
      <c r="R129" s="393" t="s">
        <v>357</v>
      </c>
      <c r="S129" s="382">
        <v>7.280013916520231E-2</v>
      </c>
      <c r="T129" s="382">
        <v>0.27564176696432507</v>
      </c>
      <c r="U129" s="382">
        <v>-6.3906538565278517E-2</v>
      </c>
      <c r="V129" s="393" t="s">
        <v>360</v>
      </c>
      <c r="W129" s="409">
        <v>1</v>
      </c>
      <c r="X129" s="422" t="s">
        <v>361</v>
      </c>
    </row>
    <row r="130" spans="10:24">
      <c r="J130" s="847"/>
      <c r="K130" s="836"/>
      <c r="L130" s="814"/>
      <c r="M130" s="368" t="s">
        <v>236</v>
      </c>
      <c r="N130" s="395">
        <v>0.49507530692318125</v>
      </c>
      <c r="O130" s="370">
        <v>4.5113595792362939E-2</v>
      </c>
      <c r="P130" s="370">
        <v>0.82496675661897845</v>
      </c>
      <c r="Q130" s="370">
        <v>0.39211490601344967</v>
      </c>
      <c r="R130" s="370">
        <v>4.5622443586075803E-3</v>
      </c>
      <c r="S130" s="370">
        <v>0.82210339059573256</v>
      </c>
      <c r="T130" s="370">
        <v>0.38584993713422999</v>
      </c>
      <c r="U130" s="370">
        <v>0.84358325819314206</v>
      </c>
      <c r="V130" s="370">
        <v>6.172049854991357E-3</v>
      </c>
      <c r="W130" s="410"/>
      <c r="X130" s="423">
        <v>1.5046687843848934E-3</v>
      </c>
    </row>
    <row r="131" spans="10:24">
      <c r="J131" s="847"/>
      <c r="K131" s="836"/>
      <c r="L131" s="815"/>
      <c r="M131" s="376" t="s">
        <v>33</v>
      </c>
      <c r="N131" s="390">
        <v>12</v>
      </c>
      <c r="O131" s="391">
        <v>12</v>
      </c>
      <c r="P131" s="391">
        <v>12</v>
      </c>
      <c r="Q131" s="391">
        <v>12</v>
      </c>
      <c r="R131" s="391">
        <v>12</v>
      </c>
      <c r="S131" s="391">
        <v>12</v>
      </c>
      <c r="T131" s="391">
        <v>12</v>
      </c>
      <c r="U131" s="391">
        <v>12</v>
      </c>
      <c r="V131" s="391">
        <v>12</v>
      </c>
      <c r="W131" s="411">
        <v>12</v>
      </c>
      <c r="X131" s="424">
        <v>12</v>
      </c>
    </row>
    <row r="132" spans="10:24">
      <c r="J132" s="847"/>
      <c r="K132" s="836"/>
      <c r="L132" s="813" t="s">
        <v>182</v>
      </c>
      <c r="M132" s="380" t="s">
        <v>235</v>
      </c>
      <c r="N132" s="392">
        <v>0.13859122641862756</v>
      </c>
      <c r="O132" s="393" t="s">
        <v>351</v>
      </c>
      <c r="P132" s="382">
        <v>-0.15756413033768499</v>
      </c>
      <c r="Q132" s="382">
        <v>-0.4971212672521535</v>
      </c>
      <c r="R132" s="393" t="s">
        <v>358</v>
      </c>
      <c r="S132" s="382">
        <v>-0.18622915319509278</v>
      </c>
      <c r="T132" s="382">
        <v>0.34529813920264041</v>
      </c>
      <c r="U132" s="382">
        <v>-0.32649866941347305</v>
      </c>
      <c r="V132" s="382">
        <v>0.56243362690678556</v>
      </c>
      <c r="W132" s="393" t="s">
        <v>361</v>
      </c>
      <c r="X132" s="413">
        <v>1</v>
      </c>
    </row>
    <row r="133" spans="10:24">
      <c r="J133" s="847"/>
      <c r="K133" s="836"/>
      <c r="L133" s="814"/>
      <c r="M133" s="368" t="s">
        <v>236</v>
      </c>
      <c r="N133" s="395">
        <v>0.667520706008635</v>
      </c>
      <c r="O133" s="370">
        <v>3.6950008701580904E-2</v>
      </c>
      <c r="P133" s="370">
        <v>0.62479656270968376</v>
      </c>
      <c r="Q133" s="370">
        <v>0.10011339713790293</v>
      </c>
      <c r="R133" s="370">
        <v>2.2925892541354187E-2</v>
      </c>
      <c r="S133" s="370">
        <v>0.56224356529997455</v>
      </c>
      <c r="T133" s="370">
        <v>0.27164029715967136</v>
      </c>
      <c r="U133" s="370">
        <v>0.30029951543220346</v>
      </c>
      <c r="V133" s="370">
        <v>5.6964416856361479E-2</v>
      </c>
      <c r="W133" s="370">
        <v>1.5046687843848934E-3</v>
      </c>
      <c r="X133" s="414"/>
    </row>
    <row r="134" spans="10:24" ht="15.75" thickBot="1">
      <c r="J134" s="848"/>
      <c r="K134" s="837"/>
      <c r="L134" s="834"/>
      <c r="M134" s="400" t="s">
        <v>33</v>
      </c>
      <c r="N134" s="401">
        <v>12</v>
      </c>
      <c r="O134" s="402">
        <v>12</v>
      </c>
      <c r="P134" s="402">
        <v>12</v>
      </c>
      <c r="Q134" s="402">
        <v>12</v>
      </c>
      <c r="R134" s="402">
        <v>12</v>
      </c>
      <c r="S134" s="402">
        <v>12</v>
      </c>
      <c r="T134" s="402">
        <v>12</v>
      </c>
      <c r="U134" s="402">
        <v>12</v>
      </c>
      <c r="V134" s="402">
        <v>12</v>
      </c>
      <c r="W134" s="402">
        <v>12</v>
      </c>
      <c r="X134" s="415">
        <v>12</v>
      </c>
    </row>
    <row r="135" spans="10:24" ht="15.75" thickBot="1">
      <c r="J135" s="843" t="s">
        <v>59</v>
      </c>
      <c r="K135" s="838" t="s">
        <v>171</v>
      </c>
      <c r="L135" s="838" t="s">
        <v>172</v>
      </c>
      <c r="M135" s="368" t="s">
        <v>235</v>
      </c>
      <c r="N135" s="416">
        <v>1</v>
      </c>
      <c r="O135" s="370">
        <v>8.4179736471421476E-2</v>
      </c>
      <c r="P135" s="370">
        <v>-2.793508271354259E-2</v>
      </c>
      <c r="Q135" s="370">
        <v>-0.34071638966810924</v>
      </c>
      <c r="R135" s="370">
        <v>0.25455155026517123</v>
      </c>
      <c r="S135" s="430" t="s">
        <v>399</v>
      </c>
      <c r="T135" s="370">
        <v>0.32403239394807043</v>
      </c>
      <c r="U135" s="370">
        <v>-0.17127741993094045</v>
      </c>
      <c r="V135" s="370">
        <v>0.10962544984243108</v>
      </c>
      <c r="W135" s="370">
        <v>-0.11159371759235677</v>
      </c>
      <c r="X135" s="389">
        <v>-0.22917454734259504</v>
      </c>
    </row>
    <row r="136" spans="10:24">
      <c r="J136" s="844"/>
      <c r="K136" s="814"/>
      <c r="L136" s="814"/>
      <c r="M136" s="368" t="s">
        <v>236</v>
      </c>
      <c r="N136" s="407"/>
      <c r="O136" s="370">
        <v>0.74804715730100246</v>
      </c>
      <c r="P136" s="370">
        <v>0.91524432933307143</v>
      </c>
      <c r="Q136" s="370">
        <v>0.18080975738413027</v>
      </c>
      <c r="R136" s="370">
        <v>0.3241486077002686</v>
      </c>
      <c r="S136" s="427">
        <v>3.6225702461642778E-2</v>
      </c>
      <c r="T136" s="370">
        <v>0.20450248207365751</v>
      </c>
      <c r="U136" s="370">
        <v>0.51099536163658588</v>
      </c>
      <c r="V136" s="370">
        <v>0.67533668275644587</v>
      </c>
      <c r="W136" s="370">
        <v>0.66981481162821843</v>
      </c>
      <c r="X136" s="389">
        <v>0.37626580769885787</v>
      </c>
    </row>
    <row r="137" spans="10:24">
      <c r="J137" s="844"/>
      <c r="K137" s="814"/>
      <c r="L137" s="815"/>
      <c r="M137" s="376" t="s">
        <v>33</v>
      </c>
      <c r="N137" s="408">
        <v>17</v>
      </c>
      <c r="O137" s="391">
        <v>17</v>
      </c>
      <c r="P137" s="391">
        <v>17</v>
      </c>
      <c r="Q137" s="391">
        <v>17</v>
      </c>
      <c r="R137" s="391">
        <v>17</v>
      </c>
      <c r="S137" s="428">
        <v>17</v>
      </c>
      <c r="T137" s="391">
        <v>17</v>
      </c>
      <c r="U137" s="391">
        <v>17</v>
      </c>
      <c r="V137" s="391">
        <v>17</v>
      </c>
      <c r="W137" s="391">
        <v>17</v>
      </c>
      <c r="X137" s="379">
        <v>17</v>
      </c>
    </row>
    <row r="138" spans="10:24">
      <c r="J138" s="844"/>
      <c r="K138" s="814"/>
      <c r="L138" s="813" t="s">
        <v>173</v>
      </c>
      <c r="M138" s="380" t="s">
        <v>235</v>
      </c>
      <c r="N138" s="392">
        <v>8.4179736471421476E-2</v>
      </c>
      <c r="O138" s="409">
        <v>1</v>
      </c>
      <c r="P138" s="419" t="s">
        <v>363</v>
      </c>
      <c r="Q138" s="419" t="s">
        <v>364</v>
      </c>
      <c r="R138" s="419" t="s">
        <v>365</v>
      </c>
      <c r="S138" s="419" t="s">
        <v>366</v>
      </c>
      <c r="T138" s="426" t="s">
        <v>400</v>
      </c>
      <c r="U138" s="426" t="s">
        <v>402</v>
      </c>
      <c r="V138" s="382">
        <v>0.21740573199412222</v>
      </c>
      <c r="W138" s="382">
        <v>-0.14462706392773061</v>
      </c>
      <c r="X138" s="394">
        <v>0.12511840981461719</v>
      </c>
    </row>
    <row r="139" spans="10:24">
      <c r="J139" s="844"/>
      <c r="K139" s="814"/>
      <c r="L139" s="814"/>
      <c r="M139" s="368" t="s">
        <v>236</v>
      </c>
      <c r="N139" s="395">
        <v>0.74804715730100246</v>
      </c>
      <c r="O139" s="410"/>
      <c r="P139" s="420">
        <v>2.0117660564011447E-7</v>
      </c>
      <c r="Q139" s="420">
        <v>4.687956899928854E-7</v>
      </c>
      <c r="R139" s="420">
        <v>3.6159739336326627E-3</v>
      </c>
      <c r="S139" s="420">
        <v>5.4149564288527032E-4</v>
      </c>
      <c r="T139" s="427">
        <v>3.3879912479096524E-2</v>
      </c>
      <c r="U139" s="427">
        <v>1.2915748399939034E-3</v>
      </c>
      <c r="V139" s="370">
        <v>0.40191625500258865</v>
      </c>
      <c r="W139" s="370">
        <v>0.57970388273840201</v>
      </c>
      <c r="X139" s="389">
        <v>0.6323157893050414</v>
      </c>
    </row>
    <row r="140" spans="10:24">
      <c r="J140" s="844"/>
      <c r="K140" s="814"/>
      <c r="L140" s="815"/>
      <c r="M140" s="376" t="s">
        <v>33</v>
      </c>
      <c r="N140" s="390">
        <v>17</v>
      </c>
      <c r="O140" s="411">
        <v>17</v>
      </c>
      <c r="P140" s="421">
        <v>17</v>
      </c>
      <c r="Q140" s="421">
        <v>17</v>
      </c>
      <c r="R140" s="421">
        <v>17</v>
      </c>
      <c r="S140" s="421">
        <v>17</v>
      </c>
      <c r="T140" s="428">
        <v>17</v>
      </c>
      <c r="U140" s="428">
        <v>17</v>
      </c>
      <c r="V140" s="391">
        <v>17</v>
      </c>
      <c r="W140" s="391">
        <v>17</v>
      </c>
      <c r="X140" s="379">
        <v>17</v>
      </c>
    </row>
    <row r="141" spans="10:24">
      <c r="J141" s="844"/>
      <c r="K141" s="814"/>
      <c r="L141" s="813" t="s">
        <v>174</v>
      </c>
      <c r="M141" s="380" t="s">
        <v>235</v>
      </c>
      <c r="N141" s="392">
        <v>-2.793508271354259E-2</v>
      </c>
      <c r="O141" s="393" t="s">
        <v>363</v>
      </c>
      <c r="P141" s="409">
        <v>1</v>
      </c>
      <c r="Q141" s="419" t="s">
        <v>369</v>
      </c>
      <c r="R141" s="382">
        <v>0.31432158809141064</v>
      </c>
      <c r="S141" s="419" t="s">
        <v>370</v>
      </c>
      <c r="T141" s="426" t="s">
        <v>401</v>
      </c>
      <c r="U141" s="426" t="s">
        <v>403</v>
      </c>
      <c r="V141" s="382">
        <v>0.26907030546419958</v>
      </c>
      <c r="W141" s="382">
        <v>-0.11515368143671745</v>
      </c>
      <c r="X141" s="394">
        <v>9.4011339261858659E-2</v>
      </c>
    </row>
    <row r="142" spans="10:24">
      <c r="J142" s="844"/>
      <c r="K142" s="814"/>
      <c r="L142" s="814"/>
      <c r="M142" s="368" t="s">
        <v>236</v>
      </c>
      <c r="N142" s="395">
        <v>0.91524432933307143</v>
      </c>
      <c r="O142" s="370">
        <v>2.0117660564011447E-7</v>
      </c>
      <c r="P142" s="410"/>
      <c r="Q142" s="420">
        <v>3.5698682261508185E-6</v>
      </c>
      <c r="R142" s="370">
        <v>0.21918182355076529</v>
      </c>
      <c r="S142" s="420">
        <v>4.5958324481481004E-6</v>
      </c>
      <c r="T142" s="427">
        <v>3.9052820123852187E-3</v>
      </c>
      <c r="U142" s="427">
        <v>1.7755149812046761E-4</v>
      </c>
      <c r="V142" s="370">
        <v>0.29633711197124657</v>
      </c>
      <c r="W142" s="370">
        <v>0.65986818137464098</v>
      </c>
      <c r="X142" s="389">
        <v>0.71967721466545531</v>
      </c>
    </row>
    <row r="143" spans="10:24">
      <c r="J143" s="844"/>
      <c r="K143" s="814"/>
      <c r="L143" s="815"/>
      <c r="M143" s="376" t="s">
        <v>33</v>
      </c>
      <c r="N143" s="390">
        <v>17</v>
      </c>
      <c r="O143" s="391">
        <v>17</v>
      </c>
      <c r="P143" s="411">
        <v>17</v>
      </c>
      <c r="Q143" s="421">
        <v>17</v>
      </c>
      <c r="R143" s="391">
        <v>17</v>
      </c>
      <c r="S143" s="421">
        <v>17</v>
      </c>
      <c r="T143" s="428">
        <v>17</v>
      </c>
      <c r="U143" s="428">
        <v>17</v>
      </c>
      <c r="V143" s="391">
        <v>17</v>
      </c>
      <c r="W143" s="391">
        <v>17</v>
      </c>
      <c r="X143" s="379">
        <v>17</v>
      </c>
    </row>
    <row r="144" spans="10:24">
      <c r="J144" s="844"/>
      <c r="K144" s="814"/>
      <c r="L144" s="813" t="s">
        <v>175</v>
      </c>
      <c r="M144" s="380" t="s">
        <v>235</v>
      </c>
      <c r="N144" s="392">
        <v>-0.34071638966810924</v>
      </c>
      <c r="O144" s="393" t="s">
        <v>364</v>
      </c>
      <c r="P144" s="393" t="s">
        <v>369</v>
      </c>
      <c r="Q144" s="409">
        <v>1</v>
      </c>
      <c r="R144" s="419" t="s">
        <v>372</v>
      </c>
      <c r="S144" s="419" t="s">
        <v>373</v>
      </c>
      <c r="T144" s="382">
        <v>0.35094442613360111</v>
      </c>
      <c r="U144" s="426" t="s">
        <v>404</v>
      </c>
      <c r="V144" s="382">
        <v>0.15906740774875955</v>
      </c>
      <c r="W144" s="382">
        <v>-8.9572688708514439E-2</v>
      </c>
      <c r="X144" s="394">
        <v>0.21433678061982758</v>
      </c>
    </row>
    <row r="145" spans="10:24">
      <c r="J145" s="844"/>
      <c r="K145" s="814"/>
      <c r="L145" s="814"/>
      <c r="M145" s="368" t="s">
        <v>236</v>
      </c>
      <c r="N145" s="395">
        <v>0.18080975738413027</v>
      </c>
      <c r="O145" s="370">
        <v>4.687956899928854E-7</v>
      </c>
      <c r="P145" s="370">
        <v>3.5698682261508185E-6</v>
      </c>
      <c r="Q145" s="410"/>
      <c r="R145" s="420">
        <v>3.2372215643466151E-2</v>
      </c>
      <c r="S145" s="420">
        <v>1.5552679468468509E-7</v>
      </c>
      <c r="T145" s="370">
        <v>0.16722714373585934</v>
      </c>
      <c r="U145" s="427">
        <v>5.939080999180803E-4</v>
      </c>
      <c r="V145" s="370">
        <v>0.54199519467719126</v>
      </c>
      <c r="W145" s="370">
        <v>0.73244493890586104</v>
      </c>
      <c r="X145" s="389">
        <v>0.40875582806304245</v>
      </c>
    </row>
    <row r="146" spans="10:24">
      <c r="J146" s="844"/>
      <c r="K146" s="814"/>
      <c r="L146" s="815"/>
      <c r="M146" s="376" t="s">
        <v>33</v>
      </c>
      <c r="N146" s="390">
        <v>17</v>
      </c>
      <c r="O146" s="391">
        <v>17</v>
      </c>
      <c r="P146" s="391">
        <v>17</v>
      </c>
      <c r="Q146" s="411">
        <v>17</v>
      </c>
      <c r="R146" s="421">
        <v>17</v>
      </c>
      <c r="S146" s="421">
        <v>17</v>
      </c>
      <c r="T146" s="391">
        <v>17</v>
      </c>
      <c r="U146" s="428">
        <v>17</v>
      </c>
      <c r="V146" s="391">
        <v>17</v>
      </c>
      <c r="W146" s="391">
        <v>17</v>
      </c>
      <c r="X146" s="379">
        <v>17</v>
      </c>
    </row>
    <row r="147" spans="10:24">
      <c r="J147" s="844"/>
      <c r="K147" s="814"/>
      <c r="L147" s="813" t="s">
        <v>176</v>
      </c>
      <c r="M147" s="380" t="s">
        <v>235</v>
      </c>
      <c r="N147" s="392">
        <v>0.25455155026517123</v>
      </c>
      <c r="O147" s="393" t="s">
        <v>365</v>
      </c>
      <c r="P147" s="382">
        <v>0.31432158809141064</v>
      </c>
      <c r="Q147" s="393" t="s">
        <v>372</v>
      </c>
      <c r="R147" s="409">
        <v>1</v>
      </c>
      <c r="S147" s="382">
        <v>0.14650577778668428</v>
      </c>
      <c r="T147" s="382">
        <v>-8.7235822682750729E-3</v>
      </c>
      <c r="U147" s="382">
        <v>0.22591086156165688</v>
      </c>
      <c r="V147" s="382">
        <v>1.3427054085309857E-2</v>
      </c>
      <c r="W147" s="382">
        <v>-0.12942438218712773</v>
      </c>
      <c r="X147" s="394">
        <v>0.12255305921632811</v>
      </c>
    </row>
    <row r="148" spans="10:24">
      <c r="J148" s="844"/>
      <c r="K148" s="814"/>
      <c r="L148" s="814"/>
      <c r="M148" s="368" t="s">
        <v>236</v>
      </c>
      <c r="N148" s="395">
        <v>0.3241486077002686</v>
      </c>
      <c r="O148" s="370">
        <v>3.6159739336326627E-3</v>
      </c>
      <c r="P148" s="370">
        <v>0.21918182355076529</v>
      </c>
      <c r="Q148" s="370">
        <v>3.2372215643466151E-2</v>
      </c>
      <c r="R148" s="410"/>
      <c r="S148" s="370">
        <v>0.57473620329503472</v>
      </c>
      <c r="T148" s="370">
        <v>0.97349205636354152</v>
      </c>
      <c r="U148" s="370">
        <v>0.38328653564418458</v>
      </c>
      <c r="V148" s="370">
        <v>0.95920904295290066</v>
      </c>
      <c r="W148" s="370">
        <v>0.62054730790866486</v>
      </c>
      <c r="X148" s="389">
        <v>0.63936714521729354</v>
      </c>
    </row>
    <row r="149" spans="10:24">
      <c r="J149" s="844"/>
      <c r="K149" s="814"/>
      <c r="L149" s="815"/>
      <c r="M149" s="376" t="s">
        <v>33</v>
      </c>
      <c r="N149" s="390">
        <v>17</v>
      </c>
      <c r="O149" s="391">
        <v>17</v>
      </c>
      <c r="P149" s="391">
        <v>17</v>
      </c>
      <c r="Q149" s="391">
        <v>17</v>
      </c>
      <c r="R149" s="411">
        <v>17</v>
      </c>
      <c r="S149" s="391">
        <v>17</v>
      </c>
      <c r="T149" s="391">
        <v>17</v>
      </c>
      <c r="U149" s="391">
        <v>17</v>
      </c>
      <c r="V149" s="391">
        <v>17</v>
      </c>
      <c r="W149" s="391">
        <v>17</v>
      </c>
      <c r="X149" s="379">
        <v>17</v>
      </c>
    </row>
    <row r="150" spans="10:24">
      <c r="J150" s="844"/>
      <c r="K150" s="814"/>
      <c r="L150" s="813" t="s">
        <v>177</v>
      </c>
      <c r="M150" s="380" t="s">
        <v>235</v>
      </c>
      <c r="N150" s="397" t="s">
        <v>362</v>
      </c>
      <c r="O150" s="393" t="s">
        <v>366</v>
      </c>
      <c r="P150" s="393" t="s">
        <v>370</v>
      </c>
      <c r="Q150" s="393" t="s">
        <v>373</v>
      </c>
      <c r="R150" s="382">
        <v>0.14650577778668428</v>
      </c>
      <c r="S150" s="409">
        <v>1</v>
      </c>
      <c r="T150" s="382">
        <v>0.41041269487594662</v>
      </c>
      <c r="U150" s="426" t="s">
        <v>405</v>
      </c>
      <c r="V150" s="382">
        <v>0.17810027257808941</v>
      </c>
      <c r="W150" s="382">
        <v>-4.4750896969980018E-2</v>
      </c>
      <c r="X150" s="394">
        <v>0.19237471074381718</v>
      </c>
    </row>
    <row r="151" spans="10:24">
      <c r="J151" s="844"/>
      <c r="K151" s="814"/>
      <c r="L151" s="814"/>
      <c r="M151" s="368" t="s">
        <v>236</v>
      </c>
      <c r="N151" s="395">
        <v>3.6225702461642778E-2</v>
      </c>
      <c r="O151" s="370">
        <v>5.4149564288527032E-4</v>
      </c>
      <c r="P151" s="370">
        <v>4.5958324481481004E-6</v>
      </c>
      <c r="Q151" s="370">
        <v>1.5552679468468509E-7</v>
      </c>
      <c r="R151" s="370">
        <v>0.57473620329503472</v>
      </c>
      <c r="S151" s="410"/>
      <c r="T151" s="370">
        <v>0.10177374136648915</v>
      </c>
      <c r="U151" s="427">
        <v>3.9609708275945455E-4</v>
      </c>
      <c r="V151" s="370">
        <v>0.4940432022192649</v>
      </c>
      <c r="W151" s="370">
        <v>0.86458329616757512</v>
      </c>
      <c r="X151" s="389">
        <v>0.45947169740264249</v>
      </c>
    </row>
    <row r="152" spans="10:24">
      <c r="J152" s="844"/>
      <c r="K152" s="814"/>
      <c r="L152" s="815"/>
      <c r="M152" s="376" t="s">
        <v>33</v>
      </c>
      <c r="N152" s="390">
        <v>17</v>
      </c>
      <c r="O152" s="391">
        <v>17</v>
      </c>
      <c r="P152" s="391">
        <v>17</v>
      </c>
      <c r="Q152" s="391">
        <v>17</v>
      </c>
      <c r="R152" s="391">
        <v>17</v>
      </c>
      <c r="S152" s="411">
        <v>17</v>
      </c>
      <c r="T152" s="391">
        <v>17</v>
      </c>
      <c r="U152" s="428">
        <v>17</v>
      </c>
      <c r="V152" s="391">
        <v>17</v>
      </c>
      <c r="W152" s="391">
        <v>17</v>
      </c>
      <c r="X152" s="379">
        <v>17</v>
      </c>
    </row>
    <row r="153" spans="10:24">
      <c r="J153" s="844"/>
      <c r="K153" s="814"/>
      <c r="L153" s="813" t="s">
        <v>185</v>
      </c>
      <c r="M153" s="380" t="s">
        <v>235</v>
      </c>
      <c r="N153" s="392">
        <v>0.32403239394807043</v>
      </c>
      <c r="O153" s="393" t="s">
        <v>367</v>
      </c>
      <c r="P153" s="393" t="s">
        <v>371</v>
      </c>
      <c r="Q153" s="382">
        <v>0.35094442613360111</v>
      </c>
      <c r="R153" s="382">
        <v>-8.7235822682750729E-3</v>
      </c>
      <c r="S153" s="382">
        <v>0.41041269487594662</v>
      </c>
      <c r="T153" s="409">
        <v>1</v>
      </c>
      <c r="U153" s="382">
        <v>0.31699871862700624</v>
      </c>
      <c r="V153" s="382">
        <v>0.32677451184487583</v>
      </c>
      <c r="W153" s="382">
        <v>-0.10619125995571251</v>
      </c>
      <c r="X153" s="394">
        <v>1.5552547260716835E-3</v>
      </c>
    </row>
    <row r="154" spans="10:24">
      <c r="J154" s="844"/>
      <c r="K154" s="814"/>
      <c r="L154" s="814"/>
      <c r="M154" s="368" t="s">
        <v>236</v>
      </c>
      <c r="N154" s="395">
        <v>0.20450248207365751</v>
      </c>
      <c r="O154" s="370">
        <v>3.3879912479096524E-2</v>
      </c>
      <c r="P154" s="370">
        <v>3.9052820123852187E-3</v>
      </c>
      <c r="Q154" s="370">
        <v>0.16722714373585934</v>
      </c>
      <c r="R154" s="370">
        <v>0.97349205636354152</v>
      </c>
      <c r="S154" s="370">
        <v>0.10177374136648915</v>
      </c>
      <c r="T154" s="410"/>
      <c r="U154" s="370">
        <v>0.21506915404054266</v>
      </c>
      <c r="V154" s="370">
        <v>0.20047634199780975</v>
      </c>
      <c r="W154" s="370">
        <v>0.68500856847277214</v>
      </c>
      <c r="X154" s="389">
        <v>0.99527336532360422</v>
      </c>
    </row>
    <row r="155" spans="10:24">
      <c r="J155" s="844"/>
      <c r="K155" s="814"/>
      <c r="L155" s="815"/>
      <c r="M155" s="376" t="s">
        <v>33</v>
      </c>
      <c r="N155" s="390">
        <v>17</v>
      </c>
      <c r="O155" s="391">
        <v>17</v>
      </c>
      <c r="P155" s="391">
        <v>17</v>
      </c>
      <c r="Q155" s="391">
        <v>17</v>
      </c>
      <c r="R155" s="391">
        <v>17</v>
      </c>
      <c r="S155" s="391">
        <v>17</v>
      </c>
      <c r="T155" s="411">
        <v>17</v>
      </c>
      <c r="U155" s="391">
        <v>17</v>
      </c>
      <c r="V155" s="391">
        <v>17</v>
      </c>
      <c r="W155" s="391">
        <v>17</v>
      </c>
      <c r="X155" s="379">
        <v>17</v>
      </c>
    </row>
    <row r="156" spans="10:24">
      <c r="J156" s="844"/>
      <c r="K156" s="814"/>
      <c r="L156" s="813" t="s">
        <v>179</v>
      </c>
      <c r="M156" s="380" t="s">
        <v>235</v>
      </c>
      <c r="N156" s="392">
        <v>-0.17127741993094045</v>
      </c>
      <c r="O156" s="393" t="s">
        <v>368</v>
      </c>
      <c r="P156" s="393" t="s">
        <v>256</v>
      </c>
      <c r="Q156" s="393" t="s">
        <v>340</v>
      </c>
      <c r="R156" s="382">
        <v>0.22591086156165688</v>
      </c>
      <c r="S156" s="393" t="s">
        <v>374</v>
      </c>
      <c r="T156" s="382">
        <v>0.31699871862700624</v>
      </c>
      <c r="U156" s="409">
        <v>1</v>
      </c>
      <c r="V156" s="382">
        <v>0.46102003496819594</v>
      </c>
      <c r="W156" s="382">
        <v>0.30222236052936324</v>
      </c>
      <c r="X156" s="394">
        <v>0.29645297710361418</v>
      </c>
    </row>
    <row r="157" spans="10:24">
      <c r="J157" s="844"/>
      <c r="K157" s="814"/>
      <c r="L157" s="814"/>
      <c r="M157" s="368" t="s">
        <v>236</v>
      </c>
      <c r="N157" s="395">
        <v>0.51099536163658588</v>
      </c>
      <c r="O157" s="370">
        <v>1.2915748399939034E-3</v>
      </c>
      <c r="P157" s="370">
        <v>1.7755149812046761E-4</v>
      </c>
      <c r="Q157" s="370">
        <v>5.939080999180803E-4</v>
      </c>
      <c r="R157" s="370">
        <v>0.38328653564418458</v>
      </c>
      <c r="S157" s="370">
        <v>3.9609708275945455E-4</v>
      </c>
      <c r="T157" s="370">
        <v>0.21506915404054266</v>
      </c>
      <c r="U157" s="410"/>
      <c r="V157" s="370">
        <v>6.2525907227284183E-2</v>
      </c>
      <c r="W157" s="370">
        <v>0.23839651844241591</v>
      </c>
      <c r="X157" s="389">
        <v>0.24792191552463369</v>
      </c>
    </row>
    <row r="158" spans="10:24">
      <c r="J158" s="844"/>
      <c r="K158" s="814"/>
      <c r="L158" s="815"/>
      <c r="M158" s="376" t="s">
        <v>33</v>
      </c>
      <c r="N158" s="390">
        <v>17</v>
      </c>
      <c r="O158" s="391">
        <v>17</v>
      </c>
      <c r="P158" s="391">
        <v>17</v>
      </c>
      <c r="Q158" s="391">
        <v>17</v>
      </c>
      <c r="R158" s="391">
        <v>17</v>
      </c>
      <c r="S158" s="391">
        <v>17</v>
      </c>
      <c r="T158" s="391">
        <v>17</v>
      </c>
      <c r="U158" s="411">
        <v>17</v>
      </c>
      <c r="V158" s="391">
        <v>17</v>
      </c>
      <c r="W158" s="391">
        <v>17</v>
      </c>
      <c r="X158" s="379">
        <v>17</v>
      </c>
    </row>
    <row r="159" spans="10:24">
      <c r="J159" s="844"/>
      <c r="K159" s="814"/>
      <c r="L159" s="813" t="s">
        <v>180</v>
      </c>
      <c r="M159" s="380" t="s">
        <v>235</v>
      </c>
      <c r="N159" s="392">
        <v>0.10962544984243108</v>
      </c>
      <c r="O159" s="382">
        <v>0.21740573199412222</v>
      </c>
      <c r="P159" s="382">
        <v>0.26907030546419958</v>
      </c>
      <c r="Q159" s="382">
        <v>0.15906740774875955</v>
      </c>
      <c r="R159" s="382">
        <v>1.3427054085309857E-2</v>
      </c>
      <c r="S159" s="382">
        <v>0.17810027257808941</v>
      </c>
      <c r="T159" s="382">
        <v>0.32677451184487583</v>
      </c>
      <c r="U159" s="382">
        <v>0.46102003496819594</v>
      </c>
      <c r="V159" s="409">
        <v>1</v>
      </c>
      <c r="W159" s="419" t="s">
        <v>375</v>
      </c>
      <c r="X159" s="394">
        <v>0.44084081185433677</v>
      </c>
    </row>
    <row r="160" spans="10:24">
      <c r="J160" s="844"/>
      <c r="K160" s="814"/>
      <c r="L160" s="814"/>
      <c r="M160" s="368" t="s">
        <v>236</v>
      </c>
      <c r="N160" s="395">
        <v>0.67533668275644587</v>
      </c>
      <c r="O160" s="370">
        <v>0.40191625500258865</v>
      </c>
      <c r="P160" s="370">
        <v>0.29633711197124657</v>
      </c>
      <c r="Q160" s="370">
        <v>0.54199519467719126</v>
      </c>
      <c r="R160" s="370">
        <v>0.95920904295290066</v>
      </c>
      <c r="S160" s="370">
        <v>0.4940432022192649</v>
      </c>
      <c r="T160" s="370">
        <v>0.20047634199780975</v>
      </c>
      <c r="U160" s="370">
        <v>6.2525907227284183E-2</v>
      </c>
      <c r="V160" s="410"/>
      <c r="W160" s="420">
        <v>6.4714161578510628E-3</v>
      </c>
      <c r="X160" s="389">
        <v>7.652678465918214E-2</v>
      </c>
    </row>
    <row r="161" spans="10:24">
      <c r="J161" s="844"/>
      <c r="K161" s="814"/>
      <c r="L161" s="815"/>
      <c r="M161" s="376" t="s">
        <v>33</v>
      </c>
      <c r="N161" s="390">
        <v>17</v>
      </c>
      <c r="O161" s="391">
        <v>17</v>
      </c>
      <c r="P161" s="391">
        <v>17</v>
      </c>
      <c r="Q161" s="391">
        <v>17</v>
      </c>
      <c r="R161" s="391">
        <v>17</v>
      </c>
      <c r="S161" s="391">
        <v>17</v>
      </c>
      <c r="T161" s="391">
        <v>17</v>
      </c>
      <c r="U161" s="391">
        <v>17</v>
      </c>
      <c r="V161" s="411">
        <v>17</v>
      </c>
      <c r="W161" s="421">
        <v>17</v>
      </c>
      <c r="X161" s="379">
        <v>17</v>
      </c>
    </row>
    <row r="162" spans="10:24">
      <c r="J162" s="844"/>
      <c r="K162" s="814"/>
      <c r="L162" s="813" t="s">
        <v>181</v>
      </c>
      <c r="M162" s="380" t="s">
        <v>235</v>
      </c>
      <c r="N162" s="392">
        <v>-0.11159371759235677</v>
      </c>
      <c r="O162" s="382">
        <v>-0.14462706392773061</v>
      </c>
      <c r="P162" s="382">
        <v>-0.11515368143671745</v>
      </c>
      <c r="Q162" s="382">
        <v>-8.9572688708514439E-2</v>
      </c>
      <c r="R162" s="382">
        <v>-0.12942438218712773</v>
      </c>
      <c r="S162" s="382">
        <v>-4.4750896969980018E-2</v>
      </c>
      <c r="T162" s="382">
        <v>-0.10619125995571251</v>
      </c>
      <c r="U162" s="382">
        <v>0.30222236052936324</v>
      </c>
      <c r="V162" s="393" t="s">
        <v>375</v>
      </c>
      <c r="W162" s="409">
        <v>1</v>
      </c>
      <c r="X162" s="396" t="s">
        <v>376</v>
      </c>
    </row>
    <row r="163" spans="10:24">
      <c r="J163" s="844"/>
      <c r="K163" s="814"/>
      <c r="L163" s="814"/>
      <c r="M163" s="368" t="s">
        <v>236</v>
      </c>
      <c r="N163" s="395">
        <v>0.66981481162821843</v>
      </c>
      <c r="O163" s="370">
        <v>0.57970388273840201</v>
      </c>
      <c r="P163" s="370">
        <v>0.65986818137464098</v>
      </c>
      <c r="Q163" s="370">
        <v>0.73244493890586104</v>
      </c>
      <c r="R163" s="370">
        <v>0.62054730790866486</v>
      </c>
      <c r="S163" s="370">
        <v>0.86458329616757512</v>
      </c>
      <c r="T163" s="370">
        <v>0.68500856847277214</v>
      </c>
      <c r="U163" s="370">
        <v>0.23839651844241591</v>
      </c>
      <c r="V163" s="370">
        <v>6.4714161578510628E-3</v>
      </c>
      <c r="W163" s="410"/>
      <c r="X163" s="389">
        <v>4.3829689679655566E-4</v>
      </c>
    </row>
    <row r="164" spans="10:24">
      <c r="J164" s="844"/>
      <c r="K164" s="814"/>
      <c r="L164" s="815"/>
      <c r="M164" s="376" t="s">
        <v>33</v>
      </c>
      <c r="N164" s="390">
        <v>17</v>
      </c>
      <c r="O164" s="391">
        <v>17</v>
      </c>
      <c r="P164" s="391">
        <v>17</v>
      </c>
      <c r="Q164" s="391">
        <v>17</v>
      </c>
      <c r="R164" s="391">
        <v>17</v>
      </c>
      <c r="S164" s="391">
        <v>17</v>
      </c>
      <c r="T164" s="391">
        <v>17</v>
      </c>
      <c r="U164" s="391">
        <v>17</v>
      </c>
      <c r="V164" s="391">
        <v>17</v>
      </c>
      <c r="W164" s="411">
        <v>17</v>
      </c>
      <c r="X164" s="379">
        <v>17</v>
      </c>
    </row>
    <row r="165" spans="10:24">
      <c r="J165" s="844"/>
      <c r="K165" s="814"/>
      <c r="L165" s="813" t="s">
        <v>182</v>
      </c>
      <c r="M165" s="380" t="s">
        <v>235</v>
      </c>
      <c r="N165" s="392">
        <v>-0.22917454734259504</v>
      </c>
      <c r="O165" s="382">
        <v>0.12511840981461719</v>
      </c>
      <c r="P165" s="382">
        <v>9.4011339261858659E-2</v>
      </c>
      <c r="Q165" s="382">
        <v>0.21433678061982758</v>
      </c>
      <c r="R165" s="382">
        <v>0.12255305921632811</v>
      </c>
      <c r="S165" s="382">
        <v>0.19237471074381718</v>
      </c>
      <c r="T165" s="382">
        <v>1.5552547260716835E-3</v>
      </c>
      <c r="U165" s="382">
        <v>0.29645297710361418</v>
      </c>
      <c r="V165" s="382">
        <v>0.44084081185433677</v>
      </c>
      <c r="W165" s="393" t="s">
        <v>376</v>
      </c>
      <c r="X165" s="413">
        <v>1</v>
      </c>
    </row>
    <row r="166" spans="10:24">
      <c r="J166" s="844"/>
      <c r="K166" s="814"/>
      <c r="L166" s="814"/>
      <c r="M166" s="368" t="s">
        <v>236</v>
      </c>
      <c r="N166" s="395">
        <v>0.37626580769885787</v>
      </c>
      <c r="O166" s="370">
        <v>0.6323157893050414</v>
      </c>
      <c r="P166" s="370">
        <v>0.71967721466545531</v>
      </c>
      <c r="Q166" s="370">
        <v>0.40875582806304245</v>
      </c>
      <c r="R166" s="370">
        <v>0.63936714521729354</v>
      </c>
      <c r="S166" s="370">
        <v>0.45947169740264249</v>
      </c>
      <c r="T166" s="370">
        <v>0.99527336532360422</v>
      </c>
      <c r="U166" s="370">
        <v>0.24792191552463369</v>
      </c>
      <c r="V166" s="370">
        <v>7.652678465918214E-2</v>
      </c>
      <c r="W166" s="370">
        <v>4.3829689679655566E-4</v>
      </c>
      <c r="X166" s="414"/>
    </row>
    <row r="167" spans="10:24" ht="15.75" thickBot="1">
      <c r="J167" s="844"/>
      <c r="K167" s="815"/>
      <c r="L167" s="834"/>
      <c r="M167" s="400" t="s">
        <v>33</v>
      </c>
      <c r="N167" s="401">
        <v>17</v>
      </c>
      <c r="O167" s="402">
        <v>17</v>
      </c>
      <c r="P167" s="402">
        <v>17</v>
      </c>
      <c r="Q167" s="402">
        <v>17</v>
      </c>
      <c r="R167" s="402">
        <v>17</v>
      </c>
      <c r="S167" s="402">
        <v>17</v>
      </c>
      <c r="T167" s="402">
        <v>17</v>
      </c>
      <c r="U167" s="402">
        <v>17</v>
      </c>
      <c r="V167" s="402">
        <v>17</v>
      </c>
      <c r="W167" s="402">
        <v>17</v>
      </c>
      <c r="X167" s="415">
        <v>17</v>
      </c>
    </row>
    <row r="168" spans="10:24" ht="15.75" thickBot="1">
      <c r="J168" s="844"/>
      <c r="K168" s="849" t="s">
        <v>183</v>
      </c>
      <c r="L168" s="838" t="s">
        <v>172</v>
      </c>
      <c r="M168" s="368" t="s">
        <v>235</v>
      </c>
      <c r="N168" s="416">
        <v>1</v>
      </c>
      <c r="O168" s="370">
        <v>0.49604344357784841</v>
      </c>
      <c r="P168" s="430" t="s">
        <v>406</v>
      </c>
      <c r="Q168" s="370">
        <v>-0.46588044584565408</v>
      </c>
      <c r="R168" s="430" t="s">
        <v>407</v>
      </c>
      <c r="S168" s="370">
        <v>-0.31520790878239341</v>
      </c>
      <c r="T168" s="370">
        <v>8.7914217248090398E-2</v>
      </c>
      <c r="U168" s="370">
        <v>-8.0825419685143906E-3</v>
      </c>
      <c r="V168" s="370">
        <v>6.3253051969696716E-2</v>
      </c>
      <c r="W168" s="370">
        <v>8.7514793228832211E-2</v>
      </c>
      <c r="X168" s="389">
        <v>0.54661057059653329</v>
      </c>
    </row>
    <row r="169" spans="10:24">
      <c r="J169" s="844"/>
      <c r="K169" s="850"/>
      <c r="L169" s="814"/>
      <c r="M169" s="368" t="s">
        <v>236</v>
      </c>
      <c r="N169" s="407"/>
      <c r="O169" s="370">
        <v>0.14479351372278956</v>
      </c>
      <c r="P169" s="427">
        <v>3.9047226318825082E-2</v>
      </c>
      <c r="Q169" s="370">
        <v>0.17476291326248605</v>
      </c>
      <c r="R169" s="427">
        <v>2.4234369011060637E-2</v>
      </c>
      <c r="S169" s="370">
        <v>0.37500301830875116</v>
      </c>
      <c r="T169" s="370">
        <v>0.80916713443536104</v>
      </c>
      <c r="U169" s="370">
        <v>0.98232059442515118</v>
      </c>
      <c r="V169" s="370">
        <v>0.86218621659440342</v>
      </c>
      <c r="W169" s="370">
        <v>0.81002086197601353</v>
      </c>
      <c r="X169" s="389">
        <v>0.10205803235822936</v>
      </c>
    </row>
    <row r="170" spans="10:24">
      <c r="J170" s="844"/>
      <c r="K170" s="850"/>
      <c r="L170" s="815"/>
      <c r="M170" s="376" t="s">
        <v>33</v>
      </c>
      <c r="N170" s="408">
        <v>10</v>
      </c>
      <c r="O170" s="391">
        <v>10</v>
      </c>
      <c r="P170" s="428">
        <v>10</v>
      </c>
      <c r="Q170" s="391">
        <v>10</v>
      </c>
      <c r="R170" s="428">
        <v>10</v>
      </c>
      <c r="S170" s="391">
        <v>10</v>
      </c>
      <c r="T170" s="391">
        <v>10</v>
      </c>
      <c r="U170" s="391">
        <v>10</v>
      </c>
      <c r="V170" s="391">
        <v>10</v>
      </c>
      <c r="W170" s="391">
        <v>10</v>
      </c>
      <c r="X170" s="379">
        <v>10</v>
      </c>
    </row>
    <row r="171" spans="10:24">
      <c r="J171" s="844"/>
      <c r="K171" s="850"/>
      <c r="L171" s="813" t="s">
        <v>173</v>
      </c>
      <c r="M171" s="380" t="s">
        <v>235</v>
      </c>
      <c r="N171" s="392">
        <v>0.49604344357784841</v>
      </c>
      <c r="O171" s="409">
        <v>1</v>
      </c>
      <c r="P171" s="419" t="s">
        <v>379</v>
      </c>
      <c r="Q171" s="382">
        <v>0.53721426468075628</v>
      </c>
      <c r="R171" s="382">
        <v>-4.8228079393123603E-2</v>
      </c>
      <c r="S171" s="419" t="s">
        <v>380</v>
      </c>
      <c r="T171" s="382">
        <v>0.22428009558793535</v>
      </c>
      <c r="U171" s="382">
        <v>0.45554660272588282</v>
      </c>
      <c r="V171" s="382">
        <v>-0.29175929421566288</v>
      </c>
      <c r="W171" s="382">
        <v>-0.18523616853537134</v>
      </c>
      <c r="X171" s="394">
        <v>0.57476862564526454</v>
      </c>
    </row>
    <row r="172" spans="10:24">
      <c r="J172" s="844"/>
      <c r="K172" s="850"/>
      <c r="L172" s="814"/>
      <c r="M172" s="368" t="s">
        <v>236</v>
      </c>
      <c r="N172" s="395">
        <v>0.14479351372278956</v>
      </c>
      <c r="O172" s="410"/>
      <c r="P172" s="420">
        <v>6.5717075611384508E-6</v>
      </c>
      <c r="Q172" s="370">
        <v>0.10930137256626689</v>
      </c>
      <c r="R172" s="370">
        <v>0.89474611903837564</v>
      </c>
      <c r="S172" s="420">
        <v>4.2893510293651911E-2</v>
      </c>
      <c r="T172" s="370">
        <v>0.53332997374729041</v>
      </c>
      <c r="U172" s="370">
        <v>0.18581297766338678</v>
      </c>
      <c r="V172" s="370">
        <v>0.41338584298570913</v>
      </c>
      <c r="W172" s="370">
        <v>0.60841552240605434</v>
      </c>
      <c r="X172" s="389">
        <v>8.2200765345522814E-2</v>
      </c>
    </row>
    <row r="173" spans="10:24">
      <c r="J173" s="844"/>
      <c r="K173" s="850"/>
      <c r="L173" s="815"/>
      <c r="M173" s="376" t="s">
        <v>33</v>
      </c>
      <c r="N173" s="390">
        <v>10</v>
      </c>
      <c r="O173" s="411">
        <v>10</v>
      </c>
      <c r="P173" s="421">
        <v>10</v>
      </c>
      <c r="Q173" s="391">
        <v>10</v>
      </c>
      <c r="R173" s="391">
        <v>10</v>
      </c>
      <c r="S173" s="421">
        <v>10</v>
      </c>
      <c r="T173" s="391">
        <v>10</v>
      </c>
      <c r="U173" s="391">
        <v>10</v>
      </c>
      <c r="V173" s="391">
        <v>10</v>
      </c>
      <c r="W173" s="391">
        <v>10</v>
      </c>
      <c r="X173" s="379">
        <v>10</v>
      </c>
    </row>
    <row r="174" spans="10:24">
      <c r="J174" s="844"/>
      <c r="K174" s="850"/>
      <c r="L174" s="813" t="s">
        <v>174</v>
      </c>
      <c r="M174" s="380" t="s">
        <v>235</v>
      </c>
      <c r="N174" s="397" t="s">
        <v>377</v>
      </c>
      <c r="O174" s="393" t="s">
        <v>379</v>
      </c>
      <c r="P174" s="409">
        <v>1</v>
      </c>
      <c r="Q174" s="382">
        <v>0.34487474016316511</v>
      </c>
      <c r="R174" s="382">
        <v>-0.30987607612014423</v>
      </c>
      <c r="S174" s="382">
        <v>0.50844918685372986</v>
      </c>
      <c r="T174" s="382">
        <v>0.15630758776757497</v>
      </c>
      <c r="U174" s="382">
        <v>0.36867448990828428</v>
      </c>
      <c r="V174" s="382">
        <v>-0.29732586600687061</v>
      </c>
      <c r="W174" s="382">
        <v>-0.12270147357718872</v>
      </c>
      <c r="X174" s="394">
        <v>0.60993576330857546</v>
      </c>
    </row>
    <row r="175" spans="10:24">
      <c r="J175" s="844"/>
      <c r="K175" s="850"/>
      <c r="L175" s="814"/>
      <c r="M175" s="368" t="s">
        <v>236</v>
      </c>
      <c r="N175" s="395">
        <v>3.9047226318825082E-2</v>
      </c>
      <c r="O175" s="370">
        <v>6.5717075611384508E-6</v>
      </c>
      <c r="P175" s="410"/>
      <c r="Q175" s="370">
        <v>0.32909337934805377</v>
      </c>
      <c r="R175" s="370">
        <v>0.38357143894336343</v>
      </c>
      <c r="S175" s="370">
        <v>0.13344744127780062</v>
      </c>
      <c r="T175" s="370">
        <v>0.66630928284988922</v>
      </c>
      <c r="U175" s="370">
        <v>0.2944911761137462</v>
      </c>
      <c r="V175" s="370">
        <v>0.40411124639512408</v>
      </c>
      <c r="W175" s="370">
        <v>0.73559523227927759</v>
      </c>
      <c r="X175" s="389">
        <v>6.1148536723517624E-2</v>
      </c>
    </row>
    <row r="176" spans="10:24">
      <c r="J176" s="844"/>
      <c r="K176" s="850"/>
      <c r="L176" s="815"/>
      <c r="M176" s="376" t="s">
        <v>33</v>
      </c>
      <c r="N176" s="390">
        <v>10</v>
      </c>
      <c r="O176" s="391">
        <v>10</v>
      </c>
      <c r="P176" s="411">
        <v>10</v>
      </c>
      <c r="Q176" s="391">
        <v>10</v>
      </c>
      <c r="R176" s="391">
        <v>10</v>
      </c>
      <c r="S176" s="391">
        <v>10</v>
      </c>
      <c r="T176" s="391">
        <v>10</v>
      </c>
      <c r="U176" s="391">
        <v>10</v>
      </c>
      <c r="V176" s="391">
        <v>10</v>
      </c>
      <c r="W176" s="391">
        <v>10</v>
      </c>
      <c r="X176" s="379">
        <v>10</v>
      </c>
    </row>
    <row r="177" spans="10:24">
      <c r="J177" s="844"/>
      <c r="K177" s="850"/>
      <c r="L177" s="813" t="s">
        <v>175</v>
      </c>
      <c r="M177" s="380" t="s">
        <v>235</v>
      </c>
      <c r="N177" s="392">
        <v>-0.46588044584565408</v>
      </c>
      <c r="O177" s="382">
        <v>0.53721426468075628</v>
      </c>
      <c r="P177" s="382">
        <v>0.34487474016316511</v>
      </c>
      <c r="Q177" s="409">
        <v>1</v>
      </c>
      <c r="R177" s="382">
        <v>0.63072392355150442</v>
      </c>
      <c r="S177" s="419" t="s">
        <v>381</v>
      </c>
      <c r="T177" s="382">
        <v>0.14315694116085045</v>
      </c>
      <c r="U177" s="382">
        <v>0.47208064388810167</v>
      </c>
      <c r="V177" s="382">
        <v>-0.35876296096619753</v>
      </c>
      <c r="W177" s="382">
        <v>-0.27377681402637077</v>
      </c>
      <c r="X177" s="394">
        <v>5.4758048199695417E-2</v>
      </c>
    </row>
    <row r="178" spans="10:24">
      <c r="J178" s="844"/>
      <c r="K178" s="850"/>
      <c r="L178" s="814"/>
      <c r="M178" s="368" t="s">
        <v>236</v>
      </c>
      <c r="N178" s="395">
        <v>0.17476291326248605</v>
      </c>
      <c r="O178" s="370">
        <v>0.10930137256626689</v>
      </c>
      <c r="P178" s="370">
        <v>0.32909337934805377</v>
      </c>
      <c r="Q178" s="410"/>
      <c r="R178" s="370">
        <v>5.0558235168904272E-2</v>
      </c>
      <c r="S178" s="420">
        <v>5.4897113705304913E-6</v>
      </c>
      <c r="T178" s="370">
        <v>0.6931834478500879</v>
      </c>
      <c r="U178" s="370">
        <v>0.16832516874406997</v>
      </c>
      <c r="V178" s="370">
        <v>0.30865582318657125</v>
      </c>
      <c r="W178" s="370">
        <v>0.44401930212432128</v>
      </c>
      <c r="X178" s="389">
        <v>0.8805752871554674</v>
      </c>
    </row>
    <row r="179" spans="10:24">
      <c r="J179" s="844"/>
      <c r="K179" s="850"/>
      <c r="L179" s="815"/>
      <c r="M179" s="376" t="s">
        <v>33</v>
      </c>
      <c r="N179" s="390">
        <v>10</v>
      </c>
      <c r="O179" s="391">
        <v>10</v>
      </c>
      <c r="P179" s="391">
        <v>10</v>
      </c>
      <c r="Q179" s="411">
        <v>10</v>
      </c>
      <c r="R179" s="391">
        <v>10</v>
      </c>
      <c r="S179" s="421">
        <v>10</v>
      </c>
      <c r="T179" s="391">
        <v>10</v>
      </c>
      <c r="U179" s="391">
        <v>10</v>
      </c>
      <c r="V179" s="391">
        <v>10</v>
      </c>
      <c r="W179" s="391">
        <v>10</v>
      </c>
      <c r="X179" s="379">
        <v>10</v>
      </c>
    </row>
    <row r="180" spans="10:24">
      <c r="J180" s="844"/>
      <c r="K180" s="850"/>
      <c r="L180" s="813" t="s">
        <v>176</v>
      </c>
      <c r="M180" s="380" t="s">
        <v>235</v>
      </c>
      <c r="N180" s="397" t="s">
        <v>378</v>
      </c>
      <c r="O180" s="382">
        <v>-4.8228079393123603E-2</v>
      </c>
      <c r="P180" s="382">
        <v>-0.30987607612014423</v>
      </c>
      <c r="Q180" s="382">
        <v>0.63072392355150442</v>
      </c>
      <c r="R180" s="409">
        <v>1</v>
      </c>
      <c r="S180" s="382">
        <v>0.40931190049161531</v>
      </c>
      <c r="T180" s="382">
        <v>0.21662123655437218</v>
      </c>
      <c r="U180" s="382">
        <v>0.24606462817896149</v>
      </c>
      <c r="V180" s="382">
        <v>7.4269019158709079E-2</v>
      </c>
      <c r="W180" s="382">
        <v>-0.20313781261099464</v>
      </c>
      <c r="X180" s="394">
        <v>-0.23799183841282964</v>
      </c>
    </row>
    <row r="181" spans="10:24">
      <c r="J181" s="844"/>
      <c r="K181" s="850"/>
      <c r="L181" s="814"/>
      <c r="M181" s="368" t="s">
        <v>236</v>
      </c>
      <c r="N181" s="395">
        <v>2.4234369011060637E-2</v>
      </c>
      <c r="O181" s="370">
        <v>0.89474611903837564</v>
      </c>
      <c r="P181" s="370">
        <v>0.38357143894336343</v>
      </c>
      <c r="Q181" s="370">
        <v>5.0558235168904272E-2</v>
      </c>
      <c r="R181" s="410"/>
      <c r="S181" s="370">
        <v>0.24015963780556471</v>
      </c>
      <c r="T181" s="370">
        <v>0.54775771390741979</v>
      </c>
      <c r="U181" s="370">
        <v>0.49315755733566435</v>
      </c>
      <c r="V181" s="370">
        <v>0.83842968894083592</v>
      </c>
      <c r="W181" s="370">
        <v>0.57352316433075468</v>
      </c>
      <c r="X181" s="389">
        <v>0.50789151951894107</v>
      </c>
    </row>
    <row r="182" spans="10:24">
      <c r="J182" s="844"/>
      <c r="K182" s="850"/>
      <c r="L182" s="815"/>
      <c r="M182" s="376" t="s">
        <v>33</v>
      </c>
      <c r="N182" s="390">
        <v>10</v>
      </c>
      <c r="O182" s="391">
        <v>10</v>
      </c>
      <c r="P182" s="391">
        <v>10</v>
      </c>
      <c r="Q182" s="391">
        <v>10</v>
      </c>
      <c r="R182" s="411">
        <v>10</v>
      </c>
      <c r="S182" s="391">
        <v>10</v>
      </c>
      <c r="T182" s="391">
        <v>10</v>
      </c>
      <c r="U182" s="391">
        <v>10</v>
      </c>
      <c r="V182" s="391">
        <v>10</v>
      </c>
      <c r="W182" s="391">
        <v>10</v>
      </c>
      <c r="X182" s="379">
        <v>10</v>
      </c>
    </row>
    <row r="183" spans="10:24">
      <c r="J183" s="844"/>
      <c r="K183" s="850"/>
      <c r="L183" s="813" t="s">
        <v>177</v>
      </c>
      <c r="M183" s="380" t="s">
        <v>235</v>
      </c>
      <c r="N183" s="392">
        <v>-0.31520790878239341</v>
      </c>
      <c r="O183" s="393" t="s">
        <v>380</v>
      </c>
      <c r="P183" s="382">
        <v>0.50844918685372986</v>
      </c>
      <c r="Q183" s="393" t="s">
        <v>381</v>
      </c>
      <c r="R183" s="382">
        <v>0.40931190049161531</v>
      </c>
      <c r="S183" s="409">
        <v>1</v>
      </c>
      <c r="T183" s="382">
        <v>9.6341855000129956E-2</v>
      </c>
      <c r="U183" s="382">
        <v>0.47329256109572698</v>
      </c>
      <c r="V183" s="382">
        <v>-0.44649436490183686</v>
      </c>
      <c r="W183" s="382">
        <v>-0.25439890286151862</v>
      </c>
      <c r="X183" s="394">
        <v>0.14345840051758091</v>
      </c>
    </row>
    <row r="184" spans="10:24">
      <c r="J184" s="844"/>
      <c r="K184" s="850"/>
      <c r="L184" s="814"/>
      <c r="M184" s="368" t="s">
        <v>236</v>
      </c>
      <c r="N184" s="395">
        <v>0.37500301830875116</v>
      </c>
      <c r="O184" s="370">
        <v>4.2893510293651911E-2</v>
      </c>
      <c r="P184" s="370">
        <v>0.13344744127780062</v>
      </c>
      <c r="Q184" s="370">
        <v>5.4897113705304913E-6</v>
      </c>
      <c r="R184" s="370">
        <v>0.24015963780556471</v>
      </c>
      <c r="S184" s="410"/>
      <c r="T184" s="370">
        <v>0.79119743169124013</v>
      </c>
      <c r="U184" s="370">
        <v>0.16708363516756103</v>
      </c>
      <c r="V184" s="370">
        <v>0.19582203799873854</v>
      </c>
      <c r="W184" s="370">
        <v>0.47814126642102706</v>
      </c>
      <c r="X184" s="389">
        <v>0.69256380590682953</v>
      </c>
    </row>
    <row r="185" spans="10:24">
      <c r="J185" s="844"/>
      <c r="K185" s="850"/>
      <c r="L185" s="815"/>
      <c r="M185" s="376" t="s">
        <v>33</v>
      </c>
      <c r="N185" s="390">
        <v>10</v>
      </c>
      <c r="O185" s="391">
        <v>10</v>
      </c>
      <c r="P185" s="391">
        <v>10</v>
      </c>
      <c r="Q185" s="391">
        <v>10</v>
      </c>
      <c r="R185" s="391">
        <v>10</v>
      </c>
      <c r="S185" s="411">
        <v>10</v>
      </c>
      <c r="T185" s="391">
        <v>10</v>
      </c>
      <c r="U185" s="391">
        <v>10</v>
      </c>
      <c r="V185" s="391">
        <v>10</v>
      </c>
      <c r="W185" s="391">
        <v>10</v>
      </c>
      <c r="X185" s="379">
        <v>10</v>
      </c>
    </row>
    <row r="186" spans="10:24">
      <c r="J186" s="844"/>
      <c r="K186" s="850"/>
      <c r="L186" s="813" t="s">
        <v>185</v>
      </c>
      <c r="M186" s="380" t="s">
        <v>235</v>
      </c>
      <c r="N186" s="392">
        <v>8.7914217248090398E-2</v>
      </c>
      <c r="O186" s="382">
        <v>0.22428009558793535</v>
      </c>
      <c r="P186" s="382">
        <v>0.15630758776757497</v>
      </c>
      <c r="Q186" s="382">
        <v>0.14315694116085045</v>
      </c>
      <c r="R186" s="382">
        <v>0.21662123655437218</v>
      </c>
      <c r="S186" s="382">
        <v>9.6341855000129956E-2</v>
      </c>
      <c r="T186" s="409">
        <v>1</v>
      </c>
      <c r="U186" s="382">
        <v>0.17464681056033249</v>
      </c>
      <c r="V186" s="382">
        <v>0.26971590604702539</v>
      </c>
      <c r="W186" s="382">
        <v>0.40850582731484419</v>
      </c>
      <c r="X186" s="394">
        <v>0.30535756505746059</v>
      </c>
    </row>
    <row r="187" spans="10:24">
      <c r="J187" s="844"/>
      <c r="K187" s="850"/>
      <c r="L187" s="814"/>
      <c r="M187" s="368" t="s">
        <v>236</v>
      </c>
      <c r="N187" s="395">
        <v>0.80916713443536104</v>
      </c>
      <c r="O187" s="370">
        <v>0.53332997374729041</v>
      </c>
      <c r="P187" s="370">
        <v>0.66630928284988922</v>
      </c>
      <c r="Q187" s="370">
        <v>0.6931834478500879</v>
      </c>
      <c r="R187" s="370">
        <v>0.54775771390741979</v>
      </c>
      <c r="S187" s="370">
        <v>0.79119743169124013</v>
      </c>
      <c r="T187" s="410"/>
      <c r="U187" s="370">
        <v>0.62940118713969684</v>
      </c>
      <c r="V187" s="370">
        <v>0.45107629039011587</v>
      </c>
      <c r="W187" s="370">
        <v>0.24117807572097502</v>
      </c>
      <c r="X187" s="389">
        <v>0.3909068255568412</v>
      </c>
    </row>
    <row r="188" spans="10:24">
      <c r="J188" s="844"/>
      <c r="K188" s="850"/>
      <c r="L188" s="815"/>
      <c r="M188" s="376" t="s">
        <v>33</v>
      </c>
      <c r="N188" s="390">
        <v>10</v>
      </c>
      <c r="O188" s="391">
        <v>10</v>
      </c>
      <c r="P188" s="391">
        <v>10</v>
      </c>
      <c r="Q188" s="391">
        <v>10</v>
      </c>
      <c r="R188" s="391">
        <v>10</v>
      </c>
      <c r="S188" s="391">
        <v>10</v>
      </c>
      <c r="T188" s="411">
        <v>10</v>
      </c>
      <c r="U188" s="391">
        <v>10</v>
      </c>
      <c r="V188" s="391">
        <v>10</v>
      </c>
      <c r="W188" s="391">
        <v>10</v>
      </c>
      <c r="X188" s="379">
        <v>10</v>
      </c>
    </row>
    <row r="189" spans="10:24">
      <c r="J189" s="844"/>
      <c r="K189" s="850"/>
      <c r="L189" s="813" t="s">
        <v>179</v>
      </c>
      <c r="M189" s="380" t="s">
        <v>235</v>
      </c>
      <c r="N189" s="392">
        <v>-8.0825419685143906E-3</v>
      </c>
      <c r="O189" s="382">
        <v>0.45554660272588282</v>
      </c>
      <c r="P189" s="382">
        <v>0.36867448990828428</v>
      </c>
      <c r="Q189" s="382">
        <v>0.47208064388810167</v>
      </c>
      <c r="R189" s="382">
        <v>0.24606462817896149</v>
      </c>
      <c r="S189" s="382">
        <v>0.47329256109572698</v>
      </c>
      <c r="T189" s="382">
        <v>0.17464681056033249</v>
      </c>
      <c r="U189" s="409">
        <v>1</v>
      </c>
      <c r="V189" s="382">
        <v>0.2095597939483298</v>
      </c>
      <c r="W189" s="382">
        <v>1.2637701361868203E-2</v>
      </c>
      <c r="X189" s="394">
        <v>0.17279799571874582</v>
      </c>
    </row>
    <row r="190" spans="10:24">
      <c r="J190" s="844"/>
      <c r="K190" s="850"/>
      <c r="L190" s="814"/>
      <c r="M190" s="368" t="s">
        <v>236</v>
      </c>
      <c r="N190" s="395">
        <v>0.98232059442515118</v>
      </c>
      <c r="O190" s="370">
        <v>0.18581297766338678</v>
      </c>
      <c r="P190" s="370">
        <v>0.2944911761137462</v>
      </c>
      <c r="Q190" s="370">
        <v>0.16832516874406997</v>
      </c>
      <c r="R190" s="370">
        <v>0.49315755733566435</v>
      </c>
      <c r="S190" s="370">
        <v>0.16708363516756103</v>
      </c>
      <c r="T190" s="370">
        <v>0.62940118713969684</v>
      </c>
      <c r="U190" s="410"/>
      <c r="V190" s="370">
        <v>0.56119435956192731</v>
      </c>
      <c r="W190" s="370">
        <v>0.97235944306761635</v>
      </c>
      <c r="X190" s="389">
        <v>0.63309024325272056</v>
      </c>
    </row>
    <row r="191" spans="10:24">
      <c r="J191" s="844"/>
      <c r="K191" s="850"/>
      <c r="L191" s="815"/>
      <c r="M191" s="376" t="s">
        <v>33</v>
      </c>
      <c r="N191" s="390">
        <v>10</v>
      </c>
      <c r="O191" s="391">
        <v>10</v>
      </c>
      <c r="P191" s="391">
        <v>10</v>
      </c>
      <c r="Q191" s="391">
        <v>10</v>
      </c>
      <c r="R191" s="391">
        <v>10</v>
      </c>
      <c r="S191" s="391">
        <v>10</v>
      </c>
      <c r="T191" s="391">
        <v>10</v>
      </c>
      <c r="U191" s="411">
        <v>10</v>
      </c>
      <c r="V191" s="391">
        <v>10</v>
      </c>
      <c r="W191" s="391">
        <v>10</v>
      </c>
      <c r="X191" s="379">
        <v>10</v>
      </c>
    </row>
    <row r="192" spans="10:24">
      <c r="J192" s="844"/>
      <c r="K192" s="850"/>
      <c r="L192" s="813" t="s">
        <v>180</v>
      </c>
      <c r="M192" s="380" t="s">
        <v>235</v>
      </c>
      <c r="N192" s="392">
        <v>6.3253051969696716E-2</v>
      </c>
      <c r="O192" s="382">
        <v>-0.29175929421566288</v>
      </c>
      <c r="P192" s="382">
        <v>-0.29732586600687061</v>
      </c>
      <c r="Q192" s="382">
        <v>-0.35876296096619753</v>
      </c>
      <c r="R192" s="382">
        <v>7.4269019158709079E-2</v>
      </c>
      <c r="S192" s="382">
        <v>-0.44649436490183686</v>
      </c>
      <c r="T192" s="382">
        <v>0.26971590604702539</v>
      </c>
      <c r="U192" s="382">
        <v>0.2095597939483298</v>
      </c>
      <c r="V192" s="409">
        <v>1</v>
      </c>
      <c r="W192" s="382">
        <v>0.53244532844341852</v>
      </c>
      <c r="X192" s="394">
        <v>0.29883343637962617</v>
      </c>
    </row>
    <row r="193" spans="10:24">
      <c r="J193" s="844"/>
      <c r="K193" s="850"/>
      <c r="L193" s="814"/>
      <c r="M193" s="368" t="s">
        <v>236</v>
      </c>
      <c r="N193" s="395">
        <v>0.86218621659440342</v>
      </c>
      <c r="O193" s="370">
        <v>0.41338584298570913</v>
      </c>
      <c r="P193" s="370">
        <v>0.40411124639512408</v>
      </c>
      <c r="Q193" s="370">
        <v>0.30865582318657125</v>
      </c>
      <c r="R193" s="370">
        <v>0.83842968894083592</v>
      </c>
      <c r="S193" s="370">
        <v>0.19582203799873854</v>
      </c>
      <c r="T193" s="370">
        <v>0.45107629039011587</v>
      </c>
      <c r="U193" s="370">
        <v>0.56119435956192731</v>
      </c>
      <c r="V193" s="410"/>
      <c r="W193" s="370">
        <v>0.11309791266644235</v>
      </c>
      <c r="X193" s="389">
        <v>0.4016166917903351</v>
      </c>
    </row>
    <row r="194" spans="10:24">
      <c r="J194" s="844"/>
      <c r="K194" s="850"/>
      <c r="L194" s="815"/>
      <c r="M194" s="376" t="s">
        <v>33</v>
      </c>
      <c r="N194" s="390">
        <v>10</v>
      </c>
      <c r="O194" s="391">
        <v>10</v>
      </c>
      <c r="P194" s="391">
        <v>10</v>
      </c>
      <c r="Q194" s="391">
        <v>10</v>
      </c>
      <c r="R194" s="391">
        <v>10</v>
      </c>
      <c r="S194" s="391">
        <v>10</v>
      </c>
      <c r="T194" s="391">
        <v>10</v>
      </c>
      <c r="U194" s="391">
        <v>10</v>
      </c>
      <c r="V194" s="411">
        <v>10</v>
      </c>
      <c r="W194" s="391">
        <v>10</v>
      </c>
      <c r="X194" s="379">
        <v>10</v>
      </c>
    </row>
    <row r="195" spans="10:24">
      <c r="J195" s="844"/>
      <c r="K195" s="850"/>
      <c r="L195" s="813" t="s">
        <v>181</v>
      </c>
      <c r="M195" s="380" t="s">
        <v>235</v>
      </c>
      <c r="N195" s="392">
        <v>8.7514793228832211E-2</v>
      </c>
      <c r="O195" s="382">
        <v>-0.18523616853537134</v>
      </c>
      <c r="P195" s="382">
        <v>-0.12270147357718872</v>
      </c>
      <c r="Q195" s="382">
        <v>-0.27377681402637077</v>
      </c>
      <c r="R195" s="382">
        <v>-0.20313781261099464</v>
      </c>
      <c r="S195" s="382">
        <v>-0.25439890286151862</v>
      </c>
      <c r="T195" s="382">
        <v>0.40850582731484419</v>
      </c>
      <c r="U195" s="382">
        <v>1.2637701361868203E-2</v>
      </c>
      <c r="V195" s="382">
        <v>0.53244532844341852</v>
      </c>
      <c r="W195" s="409">
        <v>1</v>
      </c>
      <c r="X195" s="394">
        <v>0.50111382765317614</v>
      </c>
    </row>
    <row r="196" spans="10:24">
      <c r="J196" s="844"/>
      <c r="K196" s="850"/>
      <c r="L196" s="814"/>
      <c r="M196" s="368" t="s">
        <v>236</v>
      </c>
      <c r="N196" s="395">
        <v>0.81002086197601353</v>
      </c>
      <c r="O196" s="370">
        <v>0.60841552240605434</v>
      </c>
      <c r="P196" s="370">
        <v>0.73559523227927759</v>
      </c>
      <c r="Q196" s="370">
        <v>0.44401930212432128</v>
      </c>
      <c r="R196" s="370">
        <v>0.57352316433075468</v>
      </c>
      <c r="S196" s="370">
        <v>0.47814126642102706</v>
      </c>
      <c r="T196" s="370">
        <v>0.24117807572097502</v>
      </c>
      <c r="U196" s="370">
        <v>0.97235944306761635</v>
      </c>
      <c r="V196" s="370">
        <v>0.11309791266644235</v>
      </c>
      <c r="W196" s="410"/>
      <c r="X196" s="389">
        <v>0.14008767289172058</v>
      </c>
    </row>
    <row r="197" spans="10:24">
      <c r="J197" s="844"/>
      <c r="K197" s="850"/>
      <c r="L197" s="815"/>
      <c r="M197" s="376" t="s">
        <v>33</v>
      </c>
      <c r="N197" s="390">
        <v>10</v>
      </c>
      <c r="O197" s="391">
        <v>10</v>
      </c>
      <c r="P197" s="391">
        <v>10</v>
      </c>
      <c r="Q197" s="391">
        <v>10</v>
      </c>
      <c r="R197" s="391">
        <v>10</v>
      </c>
      <c r="S197" s="391">
        <v>10</v>
      </c>
      <c r="T197" s="391">
        <v>10</v>
      </c>
      <c r="U197" s="391">
        <v>10</v>
      </c>
      <c r="V197" s="391">
        <v>10</v>
      </c>
      <c r="W197" s="411">
        <v>10</v>
      </c>
      <c r="X197" s="379">
        <v>10</v>
      </c>
    </row>
    <row r="198" spans="10:24" ht="15.75" thickBot="1">
      <c r="J198" s="844"/>
      <c r="K198" s="850"/>
      <c r="L198" s="819" t="s">
        <v>182</v>
      </c>
      <c r="M198" s="380" t="s">
        <v>235</v>
      </c>
      <c r="N198" s="392">
        <v>0.54661057059653329</v>
      </c>
      <c r="O198" s="382">
        <v>0.57476862564526454</v>
      </c>
      <c r="P198" s="382">
        <v>0.60993576330857546</v>
      </c>
      <c r="Q198" s="382">
        <v>5.4758048199695417E-2</v>
      </c>
      <c r="R198" s="382">
        <v>-0.23799183841282964</v>
      </c>
      <c r="S198" s="382">
        <v>0.14345840051758091</v>
      </c>
      <c r="T198" s="382">
        <v>0.30535756505746059</v>
      </c>
      <c r="U198" s="382">
        <v>0.17279799571874582</v>
      </c>
      <c r="V198" s="382">
        <v>0.29883343637962617</v>
      </c>
      <c r="W198" s="382">
        <v>0.50111382765317614</v>
      </c>
      <c r="X198" s="413">
        <v>1</v>
      </c>
    </row>
    <row r="199" spans="10:24">
      <c r="J199" s="844"/>
      <c r="K199" s="850"/>
      <c r="L199" s="814"/>
      <c r="M199" s="368" t="s">
        <v>236</v>
      </c>
      <c r="N199" s="395">
        <v>0.10205803235822936</v>
      </c>
      <c r="O199" s="370">
        <v>8.2200765345522814E-2</v>
      </c>
      <c r="P199" s="370">
        <v>6.1148536723517624E-2</v>
      </c>
      <c r="Q199" s="370">
        <v>0.8805752871554674</v>
      </c>
      <c r="R199" s="370">
        <v>0.50789151951894107</v>
      </c>
      <c r="S199" s="370">
        <v>0.69256380590682953</v>
      </c>
      <c r="T199" s="370">
        <v>0.3909068255568412</v>
      </c>
      <c r="U199" s="370">
        <v>0.63309024325272056</v>
      </c>
      <c r="V199" s="370">
        <v>0.4016166917903351</v>
      </c>
      <c r="W199" s="370">
        <v>0.14008767289172058</v>
      </c>
      <c r="X199" s="414"/>
    </row>
    <row r="200" spans="10:24" ht="15.75" thickBot="1">
      <c r="J200" s="845"/>
      <c r="K200" s="851"/>
      <c r="L200" s="820"/>
      <c r="M200" s="384" t="s">
        <v>33</v>
      </c>
      <c r="N200" s="398">
        <v>10</v>
      </c>
      <c r="O200" s="399">
        <v>10</v>
      </c>
      <c r="P200" s="399">
        <v>10</v>
      </c>
      <c r="Q200" s="399">
        <v>10</v>
      </c>
      <c r="R200" s="399">
        <v>10</v>
      </c>
      <c r="S200" s="399">
        <v>10</v>
      </c>
      <c r="T200" s="399">
        <v>10</v>
      </c>
      <c r="U200" s="399">
        <v>10</v>
      </c>
      <c r="V200" s="399">
        <v>10</v>
      </c>
      <c r="W200" s="399">
        <v>10</v>
      </c>
      <c r="X200" s="418">
        <v>10</v>
      </c>
    </row>
    <row r="201" spans="10:24">
      <c r="J201" s="359"/>
      <c r="K201" s="359"/>
      <c r="L201" s="359"/>
      <c r="M201" s="359"/>
      <c r="N201" s="359"/>
      <c r="O201" s="359"/>
      <c r="P201" s="359"/>
      <c r="Q201" s="359"/>
      <c r="R201" s="359"/>
      <c r="S201" s="359"/>
      <c r="T201" s="359"/>
      <c r="U201" s="359"/>
      <c r="V201" s="359"/>
      <c r="W201" s="359"/>
      <c r="X201" s="359"/>
    </row>
    <row r="202" spans="10:24">
      <c r="J202" s="359"/>
      <c r="K202" s="359"/>
      <c r="L202" s="359"/>
      <c r="M202" s="359"/>
      <c r="N202" s="359"/>
      <c r="O202" s="359"/>
      <c r="P202" s="359"/>
      <c r="Q202" s="359"/>
      <c r="R202" s="359"/>
      <c r="S202" s="359"/>
      <c r="T202" s="359"/>
      <c r="U202" s="359"/>
      <c r="V202" s="359"/>
      <c r="W202" s="359"/>
      <c r="X202" s="359"/>
    </row>
  </sheetData>
  <mergeCells count="86">
    <mergeCell ref="L162:L164"/>
    <mergeCell ref="L195:L197"/>
    <mergeCell ref="L198:L200"/>
    <mergeCell ref="K168:K200"/>
    <mergeCell ref="L168:L170"/>
    <mergeCell ref="L171:L173"/>
    <mergeCell ref="L174:L176"/>
    <mergeCell ref="L177:L179"/>
    <mergeCell ref="L180:L182"/>
    <mergeCell ref="L183:L185"/>
    <mergeCell ref="L186:L188"/>
    <mergeCell ref="L189:L191"/>
    <mergeCell ref="L192:L194"/>
    <mergeCell ref="L165:L167"/>
    <mergeCell ref="L126:L128"/>
    <mergeCell ref="L129:L131"/>
    <mergeCell ref="L132:L134"/>
    <mergeCell ref="J135:J200"/>
    <mergeCell ref="K135:K167"/>
    <mergeCell ref="L135:L137"/>
    <mergeCell ref="L138:L140"/>
    <mergeCell ref="L141:L143"/>
    <mergeCell ref="L144:L146"/>
    <mergeCell ref="L147:L149"/>
    <mergeCell ref="J69:J134"/>
    <mergeCell ref="L150:L152"/>
    <mergeCell ref="L153:L155"/>
    <mergeCell ref="L156:L158"/>
    <mergeCell ref="L159:L161"/>
    <mergeCell ref="L99:L101"/>
    <mergeCell ref="K102:K134"/>
    <mergeCell ref="L102:L104"/>
    <mergeCell ref="L105:L107"/>
    <mergeCell ref="L108:L110"/>
    <mergeCell ref="L111:L113"/>
    <mergeCell ref="L114:L116"/>
    <mergeCell ref="L117:L119"/>
    <mergeCell ref="L120:L122"/>
    <mergeCell ref="L123:L125"/>
    <mergeCell ref="K69:K101"/>
    <mergeCell ref="L96:L98"/>
    <mergeCell ref="L57:L59"/>
    <mergeCell ref="L60:L62"/>
    <mergeCell ref="L63:L65"/>
    <mergeCell ref="L66:L68"/>
    <mergeCell ref="L69:L71"/>
    <mergeCell ref="L72:L74"/>
    <mergeCell ref="L75:L77"/>
    <mergeCell ref="L78:L80"/>
    <mergeCell ref="L81:L83"/>
    <mergeCell ref="L84:L86"/>
    <mergeCell ref="L87:L89"/>
    <mergeCell ref="L90:L92"/>
    <mergeCell ref="L93:L95"/>
    <mergeCell ref="C2:D2"/>
    <mergeCell ref="B3:B24"/>
    <mergeCell ref="C3:C13"/>
    <mergeCell ref="C14:C24"/>
    <mergeCell ref="B25:B46"/>
    <mergeCell ref="C25:C35"/>
    <mergeCell ref="K2:M2"/>
    <mergeCell ref="J3:J68"/>
    <mergeCell ref="K3:K35"/>
    <mergeCell ref="L3:L5"/>
    <mergeCell ref="L6:L8"/>
    <mergeCell ref="L9:L11"/>
    <mergeCell ref="L12:L14"/>
    <mergeCell ref="L15:L17"/>
    <mergeCell ref="L18:L20"/>
    <mergeCell ref="L21:L23"/>
    <mergeCell ref="L24:L26"/>
    <mergeCell ref="L30:L32"/>
    <mergeCell ref="L33:L35"/>
    <mergeCell ref="K36:K68"/>
    <mergeCell ref="L36:L38"/>
    <mergeCell ref="L39:L41"/>
    <mergeCell ref="C36:C46"/>
    <mergeCell ref="L27:L29"/>
    <mergeCell ref="B47:B68"/>
    <mergeCell ref="C47:C57"/>
    <mergeCell ref="C58:C68"/>
    <mergeCell ref="L42:L44"/>
    <mergeCell ref="L45:L47"/>
    <mergeCell ref="L48:L50"/>
    <mergeCell ref="L51:L53"/>
    <mergeCell ref="L54:L56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72"/>
  <sheetViews>
    <sheetView zoomScaleNormal="100" workbookViewId="0">
      <selection activeCell="C30" sqref="C30"/>
    </sheetView>
  </sheetViews>
  <sheetFormatPr defaultRowHeight="15"/>
  <cols>
    <col min="1" max="1" width="9.140625" style="929"/>
    <col min="2" max="2" width="22.7109375" style="929" bestFit="1" customWidth="1"/>
    <col min="3" max="3" width="20.5703125" style="929" customWidth="1"/>
    <col min="4" max="4" width="9.7109375" style="929" customWidth="1"/>
    <col min="5" max="10" width="9.140625" style="929"/>
    <col min="11" max="11" width="2.42578125" style="929" customWidth="1"/>
    <col min="12" max="12" width="7" style="929" customWidth="1"/>
    <col min="13" max="13" width="22.7109375" style="929" bestFit="1" customWidth="1"/>
    <col min="14" max="14" width="12.5703125" style="929" customWidth="1"/>
    <col min="15" max="15" width="13.140625" style="929" customWidth="1"/>
    <col min="16" max="16" width="13.28515625" style="929" customWidth="1"/>
    <col min="17" max="17" width="10" style="929" customWidth="1"/>
    <col min="18" max="18" width="10.140625" style="929" customWidth="1"/>
    <col min="19" max="19" width="10.5703125" style="929" customWidth="1"/>
    <col min="20" max="20" width="11.140625" style="929" customWidth="1"/>
    <col min="21" max="21" width="9.140625" style="929"/>
    <col min="22" max="22" width="3" style="929" customWidth="1"/>
    <col min="23" max="23" width="9.140625" style="929"/>
    <col min="24" max="24" width="6.140625" style="929" bestFit="1" customWidth="1"/>
    <col min="25" max="25" width="17.85546875" style="929" customWidth="1"/>
    <col min="26" max="26" width="14.28515625" style="929" bestFit="1" customWidth="1"/>
    <col min="27" max="27" width="8.42578125" style="929" bestFit="1" customWidth="1"/>
    <col min="28" max="32" width="9.140625" style="929"/>
    <col min="33" max="33" width="3.42578125" style="929" customWidth="1"/>
    <col min="34" max="34" width="9.140625" style="929"/>
    <col min="35" max="35" width="12.85546875" style="929" customWidth="1"/>
    <col min="36" max="44" width="9.140625" style="929"/>
    <col min="45" max="45" width="2.42578125" style="929" customWidth="1"/>
    <col min="46" max="46" width="8.85546875" style="929" customWidth="1"/>
    <col min="47" max="47" width="9.140625" style="929"/>
    <col min="48" max="48" width="11.85546875" style="929" customWidth="1"/>
    <col min="49" max="50" width="12.42578125" style="929" bestFit="1" customWidth="1"/>
    <col min="51" max="51" width="13.28515625" style="929" customWidth="1"/>
    <col min="52" max="52" width="17.5703125" style="929" customWidth="1"/>
    <col min="53" max="53" width="15.85546875" style="929" customWidth="1"/>
    <col min="54" max="54" width="11.42578125" style="929" bestFit="1" customWidth="1"/>
    <col min="55" max="55" width="13.140625" style="929" customWidth="1"/>
    <col min="56" max="57" width="9.140625" style="929"/>
    <col min="58" max="58" width="2.140625" style="929" customWidth="1"/>
    <col min="59" max="61" width="9.140625" style="929"/>
    <col min="62" max="62" width="9.140625" style="929" customWidth="1"/>
    <col min="63" max="63" width="12.5703125" style="929" customWidth="1"/>
    <col min="64" max="64" width="19.28515625" style="929" customWidth="1"/>
    <col min="65" max="65" width="17.42578125" style="929" customWidth="1"/>
    <col min="66" max="66" width="16.5703125" style="929" customWidth="1"/>
    <col min="67" max="67" width="11.42578125" style="929" bestFit="1" customWidth="1"/>
    <col min="68" max="68" width="14.42578125" style="929" customWidth="1"/>
    <col min="69" max="69" width="11.42578125" style="929" bestFit="1" customWidth="1"/>
    <col min="70" max="71" width="9.140625" style="929"/>
    <col min="72" max="72" width="2.28515625" style="929" customWidth="1"/>
    <col min="73" max="75" width="9.140625" style="929"/>
    <col min="76" max="76" width="17.140625" style="929" customWidth="1"/>
    <col min="77" max="84" width="9.140625" style="929"/>
    <col min="85" max="85" width="2" style="929" customWidth="1"/>
    <col min="86" max="86" width="9.140625" style="929"/>
    <col min="87" max="87" width="12.42578125" style="929" bestFit="1" customWidth="1"/>
    <col min="88" max="88" width="14.5703125" style="929" bestFit="1" customWidth="1"/>
    <col min="89" max="89" width="15" style="929" bestFit="1" customWidth="1"/>
    <col min="90" max="90" width="18.7109375" style="929" customWidth="1"/>
    <col min="91" max="91" width="11.5703125" style="929" bestFit="1" customWidth="1"/>
    <col min="92" max="92" width="9.42578125" style="929" bestFit="1" customWidth="1"/>
    <col min="93" max="93" width="11" style="929" bestFit="1" customWidth="1"/>
    <col min="94" max="94" width="10.42578125" style="929" bestFit="1" customWidth="1"/>
    <col min="95" max="95" width="8.28515625" style="929" bestFit="1" customWidth="1"/>
    <col min="96" max="96" width="8.5703125" style="929" bestFit="1" customWidth="1"/>
    <col min="97" max="97" width="4" style="929" customWidth="1"/>
    <col min="98" max="16384" width="9.140625" style="929"/>
  </cols>
  <sheetData>
    <row r="1" spans="1:96" ht="15" customHeight="1">
      <c r="A1" s="930" t="s">
        <v>464</v>
      </c>
      <c r="B1" s="931"/>
      <c r="C1" s="931"/>
      <c r="D1" s="931"/>
      <c r="E1" s="931"/>
      <c r="F1" s="931"/>
      <c r="G1" s="931"/>
      <c r="H1" s="931"/>
      <c r="I1" s="931"/>
      <c r="J1" s="931"/>
      <c r="L1" s="930" t="s">
        <v>465</v>
      </c>
      <c r="M1" s="930"/>
      <c r="N1" s="930"/>
      <c r="O1" s="930"/>
      <c r="P1" s="930"/>
      <c r="Q1" s="930"/>
      <c r="R1" s="930"/>
      <c r="S1" s="930"/>
      <c r="T1" s="930"/>
      <c r="U1" s="930"/>
      <c r="W1" s="930" t="s">
        <v>467</v>
      </c>
      <c r="X1" s="930"/>
      <c r="Y1" s="930"/>
      <c r="Z1" s="930"/>
      <c r="AA1" s="930"/>
      <c r="AB1" s="930"/>
      <c r="AC1" s="930"/>
      <c r="AD1" s="930"/>
      <c r="AE1" s="930"/>
      <c r="AF1" s="930"/>
      <c r="AG1" s="954"/>
      <c r="AH1" s="930" t="s">
        <v>469</v>
      </c>
      <c r="AI1" s="930"/>
      <c r="AJ1" s="930"/>
      <c r="AK1" s="930"/>
      <c r="AL1" s="930"/>
      <c r="AM1" s="930"/>
      <c r="AN1" s="930"/>
      <c r="AO1" s="930"/>
      <c r="AP1" s="930"/>
      <c r="AQ1" s="930"/>
      <c r="AR1" s="955"/>
      <c r="AS1" s="958"/>
      <c r="AT1" s="930" t="s">
        <v>448</v>
      </c>
      <c r="AU1" s="930"/>
      <c r="AV1" s="930"/>
      <c r="AW1" s="930"/>
      <c r="AX1" s="930"/>
      <c r="AY1" s="930"/>
      <c r="AZ1" s="930"/>
      <c r="BA1" s="930"/>
      <c r="BB1" s="930"/>
      <c r="BC1" s="930"/>
      <c r="BD1" s="510"/>
      <c r="BE1"/>
      <c r="BG1" s="930" t="s">
        <v>472</v>
      </c>
      <c r="BH1" s="930"/>
      <c r="BI1" s="930"/>
      <c r="BJ1" s="930"/>
      <c r="BK1" s="930"/>
      <c r="BL1" s="930"/>
      <c r="BM1" s="930"/>
      <c r="BN1" s="930"/>
      <c r="BO1" s="930"/>
      <c r="BP1" s="930"/>
      <c r="BQ1"/>
      <c r="BR1"/>
      <c r="BS1"/>
      <c r="BU1" s="930" t="s">
        <v>474</v>
      </c>
      <c r="BV1" s="930"/>
      <c r="BW1" s="930"/>
      <c r="BX1" s="930"/>
      <c r="BY1" s="930"/>
      <c r="BZ1" s="930"/>
      <c r="CA1" s="930"/>
      <c r="CB1" s="930"/>
      <c r="CC1" s="930"/>
      <c r="CD1" s="930"/>
      <c r="CE1"/>
      <c r="CF1"/>
      <c r="CH1" s="930" t="s">
        <v>476</v>
      </c>
      <c r="CI1" s="930"/>
      <c r="CJ1" s="930"/>
      <c r="CK1" s="930"/>
      <c r="CL1" s="930"/>
      <c r="CM1" s="930"/>
      <c r="CN1" s="930"/>
      <c r="CO1" s="930"/>
      <c r="CP1" s="930"/>
      <c r="CQ1" s="930"/>
      <c r="CR1"/>
    </row>
    <row r="2" spans="1:96">
      <c r="A2" s="931"/>
      <c r="B2" s="931"/>
      <c r="C2" s="931"/>
      <c r="D2" s="931"/>
      <c r="E2" s="931"/>
      <c r="F2" s="931"/>
      <c r="G2" s="931"/>
      <c r="H2" s="931"/>
      <c r="I2" s="931"/>
      <c r="J2" s="931"/>
      <c r="L2" s="930"/>
      <c r="M2" s="930"/>
      <c r="N2" s="930"/>
      <c r="O2" s="930"/>
      <c r="P2" s="930"/>
      <c r="Q2" s="930"/>
      <c r="R2" s="930"/>
      <c r="S2" s="930"/>
      <c r="T2" s="930"/>
      <c r="U2" s="930"/>
      <c r="W2" s="930"/>
      <c r="X2" s="930"/>
      <c r="Y2" s="930"/>
      <c r="Z2" s="930"/>
      <c r="AA2" s="930"/>
      <c r="AB2" s="930"/>
      <c r="AC2" s="930"/>
      <c r="AD2" s="930"/>
      <c r="AE2" s="930"/>
      <c r="AF2" s="930"/>
      <c r="AG2" s="954"/>
      <c r="AH2" s="930"/>
      <c r="AI2" s="930"/>
      <c r="AJ2" s="930"/>
      <c r="AK2" s="930"/>
      <c r="AL2" s="930"/>
      <c r="AM2" s="930"/>
      <c r="AN2" s="930"/>
      <c r="AO2" s="930"/>
      <c r="AP2" s="930"/>
      <c r="AQ2" s="930"/>
      <c r="AR2" s="955"/>
      <c r="AS2" s="958"/>
      <c r="AT2" s="930"/>
      <c r="AU2" s="930"/>
      <c r="AV2" s="930"/>
      <c r="AW2" s="930"/>
      <c r="AX2" s="930"/>
      <c r="AY2" s="930"/>
      <c r="AZ2" s="930"/>
      <c r="BA2" s="930"/>
      <c r="BB2" s="930"/>
      <c r="BC2" s="930"/>
      <c r="BD2" s="510"/>
      <c r="BE2"/>
      <c r="BG2" s="930"/>
      <c r="BH2" s="930"/>
      <c r="BI2" s="930"/>
      <c r="BJ2" s="930"/>
      <c r="BK2" s="930"/>
      <c r="BL2" s="930"/>
      <c r="BM2" s="930"/>
      <c r="BN2" s="930"/>
      <c r="BO2" s="930"/>
      <c r="BP2" s="930"/>
      <c r="BQ2"/>
      <c r="BR2"/>
      <c r="BS2"/>
      <c r="BU2" s="930"/>
      <c r="BV2" s="930"/>
      <c r="BW2" s="930"/>
      <c r="BX2" s="930"/>
      <c r="BY2" s="930"/>
      <c r="BZ2" s="930"/>
      <c r="CA2" s="930"/>
      <c r="CB2" s="930"/>
      <c r="CC2" s="930"/>
      <c r="CD2" s="930"/>
      <c r="CE2"/>
      <c r="CF2"/>
      <c r="CH2" s="930"/>
      <c r="CI2" s="930"/>
      <c r="CJ2" s="930"/>
      <c r="CK2" s="930"/>
      <c r="CL2" s="930"/>
      <c r="CM2" s="930"/>
      <c r="CN2" s="930"/>
      <c r="CO2" s="930"/>
      <c r="CP2" s="930"/>
      <c r="CQ2" s="930"/>
      <c r="CR2"/>
    </row>
    <row r="3" spans="1:96">
      <c r="A3" s="931"/>
      <c r="B3" s="931"/>
      <c r="C3" s="931"/>
      <c r="D3" s="931"/>
      <c r="E3" s="931"/>
      <c r="F3" s="931"/>
      <c r="G3" s="931"/>
      <c r="H3" s="931"/>
      <c r="I3" s="931"/>
      <c r="J3" s="931"/>
      <c r="L3" s="930"/>
      <c r="M3" s="930"/>
      <c r="N3" s="930"/>
      <c r="O3" s="930"/>
      <c r="P3" s="930"/>
      <c r="Q3" s="930"/>
      <c r="R3" s="930"/>
      <c r="S3" s="930"/>
      <c r="T3" s="930"/>
      <c r="U3" s="930"/>
      <c r="W3" s="930"/>
      <c r="X3" s="930"/>
      <c r="Y3" s="930"/>
      <c r="Z3" s="930"/>
      <c r="AA3" s="930"/>
      <c r="AB3" s="930"/>
      <c r="AC3" s="930"/>
      <c r="AD3" s="930"/>
      <c r="AE3" s="930"/>
      <c r="AF3" s="930"/>
      <c r="AG3" s="954"/>
      <c r="AH3" s="930"/>
      <c r="AI3" s="930"/>
      <c r="AJ3" s="930"/>
      <c r="AK3" s="930"/>
      <c r="AL3" s="930"/>
      <c r="AM3" s="930"/>
      <c r="AN3" s="930"/>
      <c r="AO3" s="930"/>
      <c r="AP3" s="930"/>
      <c r="AQ3" s="930"/>
      <c r="AR3" s="955"/>
      <c r="AS3" s="958"/>
      <c r="AT3" s="930"/>
      <c r="AU3" s="930"/>
      <c r="AV3" s="930"/>
      <c r="AW3" s="930"/>
      <c r="AX3" s="930"/>
      <c r="AY3" s="930"/>
      <c r="AZ3" s="930"/>
      <c r="BA3" s="930"/>
      <c r="BB3" s="930"/>
      <c r="BC3" s="930"/>
      <c r="BD3" s="510"/>
      <c r="BE3"/>
      <c r="BG3" s="930"/>
      <c r="BH3" s="930"/>
      <c r="BI3" s="930"/>
      <c r="BJ3" s="930"/>
      <c r="BK3" s="930"/>
      <c r="BL3" s="930"/>
      <c r="BM3" s="930"/>
      <c r="BN3" s="930"/>
      <c r="BO3" s="930"/>
      <c r="BP3" s="930"/>
      <c r="BQ3"/>
      <c r="BR3"/>
      <c r="BS3"/>
      <c r="BU3" s="930"/>
      <c r="BV3" s="930"/>
      <c r="BW3" s="930"/>
      <c r="BX3" s="930"/>
      <c r="BY3" s="930"/>
      <c r="BZ3" s="930"/>
      <c r="CA3" s="930"/>
      <c r="CB3" s="930"/>
      <c r="CC3" s="930"/>
      <c r="CD3" s="930"/>
      <c r="CE3"/>
      <c r="CF3"/>
      <c r="CH3" s="930"/>
      <c r="CI3" s="930"/>
      <c r="CJ3" s="930"/>
      <c r="CK3" s="930"/>
      <c r="CL3" s="930"/>
      <c r="CM3" s="930"/>
      <c r="CN3" s="930"/>
      <c r="CO3" s="930"/>
      <c r="CP3" s="930"/>
      <c r="CQ3" s="930"/>
      <c r="CR3"/>
    </row>
    <row r="4" spans="1:96">
      <c r="A4" s="931"/>
      <c r="B4" s="931"/>
      <c r="C4" s="931"/>
      <c r="D4" s="931"/>
      <c r="E4" s="931"/>
      <c r="F4" s="931"/>
      <c r="G4" s="931"/>
      <c r="H4" s="931"/>
      <c r="I4" s="931"/>
      <c r="J4" s="931"/>
      <c r="L4" s="930"/>
      <c r="M4" s="930"/>
      <c r="N4" s="930"/>
      <c r="O4" s="930"/>
      <c r="P4" s="930"/>
      <c r="Q4" s="930"/>
      <c r="R4" s="930"/>
      <c r="S4" s="930"/>
      <c r="T4" s="930"/>
      <c r="U4" s="930"/>
      <c r="W4" s="930"/>
      <c r="X4" s="930"/>
      <c r="Y4" s="930"/>
      <c r="Z4" s="930"/>
      <c r="AA4" s="930"/>
      <c r="AB4" s="930"/>
      <c r="AC4" s="930"/>
      <c r="AD4" s="930"/>
      <c r="AE4" s="930"/>
      <c r="AF4" s="930"/>
      <c r="AG4" s="954"/>
      <c r="AH4" s="930"/>
      <c r="AI4" s="930"/>
      <c r="AJ4" s="930"/>
      <c r="AK4" s="930"/>
      <c r="AL4" s="930"/>
      <c r="AM4" s="930"/>
      <c r="AN4" s="930"/>
      <c r="AO4" s="930"/>
      <c r="AP4" s="930"/>
      <c r="AQ4" s="930"/>
      <c r="AR4" s="955"/>
      <c r="AS4" s="958"/>
      <c r="AT4" s="930"/>
      <c r="AU4" s="930"/>
      <c r="AV4" s="930"/>
      <c r="AW4" s="930"/>
      <c r="AX4" s="930"/>
      <c r="AY4" s="930"/>
      <c r="AZ4" s="930"/>
      <c r="BA4" s="930"/>
      <c r="BB4" s="930"/>
      <c r="BC4" s="930"/>
      <c r="BD4"/>
      <c r="BE4"/>
      <c r="BG4" s="930"/>
      <c r="BH4" s="930"/>
      <c r="BI4" s="930"/>
      <c r="BJ4" s="930"/>
      <c r="BK4" s="930"/>
      <c r="BL4" s="930"/>
      <c r="BM4" s="930"/>
      <c r="BN4" s="930"/>
      <c r="BO4" s="930"/>
      <c r="BP4" s="930"/>
      <c r="BQ4"/>
      <c r="BR4"/>
      <c r="BS4"/>
      <c r="BU4" s="930"/>
      <c r="BV4" s="930"/>
      <c r="BW4" s="930"/>
      <c r="BX4" s="930"/>
      <c r="BY4" s="930"/>
      <c r="BZ4" s="930"/>
      <c r="CA4" s="930"/>
      <c r="CB4" s="930"/>
      <c r="CC4" s="930"/>
      <c r="CD4" s="930"/>
      <c r="CE4"/>
      <c r="CF4"/>
      <c r="CH4" s="930"/>
      <c r="CI4" s="930"/>
      <c r="CJ4" s="930"/>
      <c r="CK4" s="930"/>
      <c r="CL4" s="930"/>
      <c r="CM4" s="930"/>
      <c r="CN4" s="930"/>
      <c r="CO4" s="930"/>
      <c r="CP4" s="930"/>
      <c r="CQ4" s="930"/>
      <c r="CR4"/>
    </row>
    <row r="5" spans="1:96">
      <c r="A5" s="931"/>
      <c r="B5" s="931"/>
      <c r="C5" s="931"/>
      <c r="D5" s="931"/>
      <c r="E5" s="931"/>
      <c r="F5" s="931"/>
      <c r="G5" s="931"/>
      <c r="H5" s="931"/>
      <c r="I5" s="931"/>
      <c r="J5" s="931"/>
      <c r="L5" s="930"/>
      <c r="M5" s="930"/>
      <c r="N5" s="930"/>
      <c r="O5" s="930"/>
      <c r="P5" s="930"/>
      <c r="Q5" s="930"/>
      <c r="R5" s="930"/>
      <c r="S5" s="930"/>
      <c r="T5" s="930"/>
      <c r="U5" s="930"/>
      <c r="W5" s="930"/>
      <c r="X5" s="930"/>
      <c r="Y5" s="930"/>
      <c r="Z5" s="930"/>
      <c r="AA5" s="930"/>
      <c r="AB5" s="930"/>
      <c r="AC5" s="930"/>
      <c r="AD5" s="930"/>
      <c r="AE5" s="930"/>
      <c r="AF5" s="930"/>
      <c r="AG5" s="954"/>
      <c r="AH5" s="930"/>
      <c r="AI5" s="930"/>
      <c r="AJ5" s="930"/>
      <c r="AK5" s="930"/>
      <c r="AL5" s="930"/>
      <c r="AM5" s="930"/>
      <c r="AN5" s="930"/>
      <c r="AO5" s="930"/>
      <c r="AP5" s="930"/>
      <c r="AQ5" s="930"/>
      <c r="AR5" s="955"/>
      <c r="AS5" s="958"/>
      <c r="AT5" s="930"/>
      <c r="AU5" s="930"/>
      <c r="AV5" s="930"/>
      <c r="AW5" s="930"/>
      <c r="AX5" s="930"/>
      <c r="AY5" s="930"/>
      <c r="AZ5" s="930"/>
      <c r="BA5" s="930"/>
      <c r="BB5" s="930"/>
      <c r="BC5" s="930"/>
      <c r="BD5"/>
      <c r="BE5"/>
      <c r="BG5" s="930"/>
      <c r="BH5" s="930"/>
      <c r="BI5" s="930"/>
      <c r="BJ5" s="930"/>
      <c r="BK5" s="930"/>
      <c r="BL5" s="930"/>
      <c r="BM5" s="930"/>
      <c r="BN5" s="930"/>
      <c r="BO5" s="930"/>
      <c r="BP5" s="930"/>
      <c r="BQ5"/>
      <c r="BR5"/>
      <c r="BS5" s="468"/>
      <c r="BU5" s="930"/>
      <c r="BV5" s="930"/>
      <c r="BW5" s="930"/>
      <c r="BX5" s="930"/>
      <c r="BY5" s="930"/>
      <c r="BZ5" s="930"/>
      <c r="CA5" s="930"/>
      <c r="CB5" s="930"/>
      <c r="CC5" s="930"/>
      <c r="CD5" s="930"/>
      <c r="CE5"/>
      <c r="CF5"/>
      <c r="CH5" s="930"/>
      <c r="CI5" s="930"/>
      <c r="CJ5" s="930"/>
      <c r="CK5" s="930"/>
      <c r="CL5" s="930"/>
      <c r="CM5" s="930"/>
      <c r="CN5" s="930"/>
      <c r="CO5" s="930"/>
      <c r="CP5" s="930"/>
      <c r="CQ5" s="930"/>
      <c r="CR5"/>
    </row>
    <row r="6" spans="1:96" ht="25.5" customHeight="1">
      <c r="A6"/>
      <c r="B6"/>
      <c r="C6"/>
      <c r="D6"/>
      <c r="E6"/>
      <c r="F6"/>
      <c r="G6"/>
      <c r="H6"/>
      <c r="I6"/>
      <c r="J6"/>
      <c r="L6"/>
      <c r="M6"/>
      <c r="N6"/>
      <c r="O6"/>
      <c r="P6"/>
      <c r="Q6"/>
      <c r="R6"/>
      <c r="S6"/>
      <c r="T6"/>
      <c r="U6"/>
      <c r="W6"/>
      <c r="X6"/>
      <c r="Y6"/>
      <c r="Z6"/>
      <c r="AA6"/>
      <c r="AB6"/>
      <c r="AC6"/>
      <c r="AD6"/>
      <c r="AE6"/>
      <c r="AF6"/>
      <c r="AH6"/>
      <c r="AI6"/>
      <c r="AJ6"/>
      <c r="AK6"/>
      <c r="AL6"/>
      <c r="AM6"/>
      <c r="AN6"/>
      <c r="AO6"/>
      <c r="AP6"/>
      <c r="AQ6"/>
      <c r="AR6"/>
      <c r="AT6"/>
      <c r="AU6"/>
      <c r="AV6"/>
      <c r="AW6"/>
      <c r="AX6"/>
      <c r="AY6"/>
      <c r="AZ6"/>
      <c r="BA6"/>
      <c r="BB6"/>
      <c r="BC6"/>
      <c r="BD6"/>
      <c r="BE6"/>
      <c r="BG6"/>
      <c r="BH6"/>
      <c r="BI6"/>
      <c r="BJ6"/>
      <c r="BK6"/>
      <c r="BL6"/>
      <c r="BM6"/>
      <c r="BN6"/>
      <c r="BO6"/>
      <c r="BP6"/>
      <c r="BQ6"/>
      <c r="BR6"/>
      <c r="BS6" s="468"/>
      <c r="BU6"/>
      <c r="BV6"/>
      <c r="BW6"/>
      <c r="BX6"/>
      <c r="BY6"/>
      <c r="BZ6"/>
      <c r="CA6"/>
      <c r="CB6"/>
      <c r="CC6"/>
      <c r="CD6"/>
      <c r="CE6"/>
      <c r="CF6"/>
      <c r="CH6"/>
      <c r="CI6"/>
      <c r="CJ6"/>
      <c r="CK6"/>
      <c r="CL6"/>
      <c r="CM6"/>
      <c r="CN6"/>
      <c r="CO6"/>
      <c r="CP6"/>
      <c r="CQ6"/>
      <c r="CR6"/>
    </row>
    <row r="7" spans="1:96" ht="15.75" thickBot="1">
      <c r="A7"/>
      <c r="B7"/>
      <c r="C7"/>
      <c r="D7"/>
      <c r="E7"/>
      <c r="F7"/>
      <c r="G7"/>
      <c r="H7"/>
      <c r="I7"/>
      <c r="J7"/>
      <c r="L7"/>
      <c r="M7"/>
      <c r="N7"/>
      <c r="O7"/>
      <c r="P7"/>
      <c r="Q7"/>
      <c r="R7"/>
      <c r="S7"/>
      <c r="T7"/>
      <c r="U7"/>
      <c r="W7"/>
      <c r="X7"/>
      <c r="Y7"/>
      <c r="Z7"/>
      <c r="AA7"/>
      <c r="AB7"/>
      <c r="AC7"/>
      <c r="AD7"/>
      <c r="AE7"/>
      <c r="AF7"/>
      <c r="AH7"/>
      <c r="AI7"/>
      <c r="AJ7"/>
      <c r="AK7"/>
      <c r="AL7"/>
      <c r="AM7"/>
      <c r="AN7"/>
      <c r="AO7"/>
      <c r="AP7"/>
      <c r="AQ7"/>
      <c r="AR7"/>
      <c r="AT7"/>
      <c r="AU7" s="857" t="s">
        <v>131</v>
      </c>
      <c r="AV7" s="858"/>
      <c r="AW7" s="858"/>
      <c r="AX7" s="858"/>
      <c r="AY7" s="858"/>
      <c r="AZ7" s="858"/>
      <c r="BA7" s="858"/>
      <c r="BB7" s="858"/>
      <c r="BC7" s="858"/>
      <c r="BD7" s="858"/>
      <c r="BE7"/>
      <c r="BG7"/>
      <c r="BH7"/>
      <c r="BI7"/>
      <c r="BJ7"/>
      <c r="BK7"/>
      <c r="BL7"/>
      <c r="BM7"/>
      <c r="BN7"/>
      <c r="BO7"/>
      <c r="BP7"/>
      <c r="BQ7"/>
      <c r="BR7"/>
      <c r="BS7" s="468"/>
      <c r="BU7"/>
      <c r="BV7"/>
      <c r="BW7"/>
      <c r="BX7"/>
      <c r="BY7"/>
      <c r="BZ7"/>
      <c r="CA7"/>
      <c r="CB7"/>
      <c r="CC7"/>
      <c r="CD7"/>
      <c r="CE7"/>
      <c r="CF7"/>
      <c r="CH7"/>
      <c r="CI7"/>
      <c r="CJ7"/>
      <c r="CK7"/>
      <c r="CL7"/>
      <c r="CM7"/>
      <c r="CN7"/>
      <c r="CO7"/>
      <c r="CP7"/>
      <c r="CQ7"/>
      <c r="CR7"/>
    </row>
    <row r="8" spans="1:96" ht="15.75" thickBot="1">
      <c r="A8"/>
      <c r="B8" s="857" t="s">
        <v>463</v>
      </c>
      <c r="C8" s="858"/>
      <c r="D8" s="858"/>
      <c r="E8" s="858"/>
      <c r="F8" s="858"/>
      <c r="G8" s="858"/>
      <c r="H8" s="858"/>
      <c r="I8"/>
      <c r="J8"/>
      <c r="L8"/>
      <c r="M8"/>
      <c r="N8" s="857" t="s">
        <v>466</v>
      </c>
      <c r="O8" s="858"/>
      <c r="P8" s="858"/>
      <c r="Q8" s="858"/>
      <c r="R8" s="858"/>
      <c r="S8" s="858"/>
      <c r="T8" s="858"/>
      <c r="U8"/>
      <c r="W8"/>
      <c r="X8" s="857" t="s">
        <v>468</v>
      </c>
      <c r="Y8" s="858"/>
      <c r="Z8" s="858"/>
      <c r="AA8" s="858"/>
      <c r="AB8" s="858"/>
      <c r="AC8" s="858"/>
      <c r="AD8" s="858"/>
      <c r="AE8" s="858"/>
      <c r="AF8" s="468"/>
      <c r="AH8"/>
      <c r="AI8"/>
      <c r="AJ8"/>
      <c r="AK8"/>
      <c r="AL8"/>
      <c r="AM8"/>
      <c r="AN8"/>
      <c r="AO8"/>
      <c r="AP8"/>
      <c r="AQ8"/>
      <c r="AR8"/>
      <c r="AT8"/>
      <c r="AU8" s="859" t="s">
        <v>7</v>
      </c>
      <c r="AV8" s="900"/>
      <c r="AW8" s="872" t="s">
        <v>33</v>
      </c>
      <c r="AX8" s="874" t="s">
        <v>35</v>
      </c>
      <c r="AY8" s="874" t="s">
        <v>38</v>
      </c>
      <c r="AZ8" s="874" t="s">
        <v>71</v>
      </c>
      <c r="BA8" s="890" t="s">
        <v>127</v>
      </c>
      <c r="BB8" s="891"/>
      <c r="BC8" s="874" t="s">
        <v>41</v>
      </c>
      <c r="BD8" s="895" t="s">
        <v>42</v>
      </c>
      <c r="BE8"/>
      <c r="BG8"/>
      <c r="BH8"/>
      <c r="BI8" s="857" t="s">
        <v>473</v>
      </c>
      <c r="BJ8" s="858"/>
      <c r="BK8" s="858"/>
      <c r="BL8" s="858"/>
      <c r="BM8" s="858"/>
      <c r="BN8" s="858"/>
      <c r="BO8" s="858"/>
      <c r="BP8" s="858"/>
      <c r="BQ8"/>
      <c r="BR8"/>
      <c r="BS8" s="468"/>
      <c r="BU8"/>
      <c r="BV8"/>
      <c r="BW8"/>
      <c r="BX8"/>
      <c r="BY8"/>
      <c r="BZ8"/>
      <c r="CA8"/>
      <c r="CB8"/>
      <c r="CC8"/>
      <c r="CD8"/>
      <c r="CE8"/>
      <c r="CF8"/>
      <c r="CH8" s="857" t="s">
        <v>131</v>
      </c>
      <c r="CI8" s="858"/>
      <c r="CJ8" s="858"/>
      <c r="CK8" s="858"/>
      <c r="CL8" s="858"/>
      <c r="CM8" s="858"/>
      <c r="CN8" s="858"/>
      <c r="CO8" s="858"/>
      <c r="CP8" s="858"/>
      <c r="CQ8"/>
      <c r="CR8"/>
    </row>
    <row r="9" spans="1:96" ht="25.5" thickBot="1">
      <c r="A9"/>
      <c r="B9" s="859" t="s">
        <v>7</v>
      </c>
      <c r="C9" s="860"/>
      <c r="D9" s="435" t="s">
        <v>411</v>
      </c>
      <c r="E9" s="436" t="s">
        <v>96</v>
      </c>
      <c r="F9" s="436" t="s">
        <v>412</v>
      </c>
      <c r="G9" s="436" t="s">
        <v>413</v>
      </c>
      <c r="H9" s="437" t="s">
        <v>97</v>
      </c>
      <c r="I9"/>
      <c r="J9"/>
      <c r="L9"/>
      <c r="M9"/>
      <c r="N9" s="859" t="s">
        <v>7</v>
      </c>
      <c r="O9" s="860"/>
      <c r="P9" s="435" t="s">
        <v>411</v>
      </c>
      <c r="Q9" s="436" t="s">
        <v>96</v>
      </c>
      <c r="R9" s="436" t="s">
        <v>412</v>
      </c>
      <c r="S9" s="436" t="s">
        <v>413</v>
      </c>
      <c r="T9" s="437" t="s">
        <v>97</v>
      </c>
      <c r="U9"/>
      <c r="W9"/>
      <c r="X9" s="884" t="s">
        <v>170</v>
      </c>
      <c r="Y9" s="885"/>
      <c r="Z9" s="860"/>
      <c r="AA9" s="435" t="s">
        <v>411</v>
      </c>
      <c r="AB9" s="436" t="s">
        <v>96</v>
      </c>
      <c r="AC9" s="436" t="s">
        <v>412</v>
      </c>
      <c r="AD9" s="436" t="s">
        <v>413</v>
      </c>
      <c r="AE9" s="437" t="s">
        <v>97</v>
      </c>
      <c r="AF9" s="468"/>
      <c r="AH9"/>
      <c r="AI9" s="857" t="s">
        <v>131</v>
      </c>
      <c r="AJ9" s="858"/>
      <c r="AK9" s="858"/>
      <c r="AL9" s="858"/>
      <c r="AM9" s="858"/>
      <c r="AN9" s="858"/>
      <c r="AO9" s="858"/>
      <c r="AP9" s="858"/>
      <c r="AQ9" s="858"/>
      <c r="AR9"/>
      <c r="AT9"/>
      <c r="AU9" s="856"/>
      <c r="AV9" s="871"/>
      <c r="AW9" s="873"/>
      <c r="AX9" s="875"/>
      <c r="AY9" s="875"/>
      <c r="AZ9" s="875"/>
      <c r="BA9" s="469" t="s">
        <v>128</v>
      </c>
      <c r="BB9" s="469" t="s">
        <v>129</v>
      </c>
      <c r="BC9" s="875"/>
      <c r="BD9" s="896"/>
      <c r="BE9"/>
      <c r="BG9"/>
      <c r="BH9"/>
      <c r="BI9" s="884" t="s">
        <v>170</v>
      </c>
      <c r="BJ9" s="885"/>
      <c r="BK9" s="860"/>
      <c r="BL9" s="435" t="s">
        <v>411</v>
      </c>
      <c r="BM9" s="436" t="s">
        <v>96</v>
      </c>
      <c r="BN9" s="436" t="s">
        <v>412</v>
      </c>
      <c r="BO9" s="436" t="s">
        <v>413</v>
      </c>
      <c r="BP9" s="437" t="s">
        <v>97</v>
      </c>
      <c r="BQ9"/>
      <c r="BR9"/>
      <c r="BS9" s="468"/>
      <c r="BU9"/>
      <c r="BV9" s="857" t="s">
        <v>475</v>
      </c>
      <c r="BW9" s="858"/>
      <c r="BX9" s="858"/>
      <c r="BY9" s="858"/>
      <c r="BZ9" s="858"/>
      <c r="CA9" s="858"/>
      <c r="CB9" s="858"/>
      <c r="CC9"/>
      <c r="CD9"/>
      <c r="CE9"/>
      <c r="CF9"/>
      <c r="CH9" s="866" t="s">
        <v>449</v>
      </c>
      <c r="CI9" s="858"/>
      <c r="CJ9" s="858"/>
      <c r="CK9" s="858"/>
      <c r="CL9" s="858"/>
      <c r="CM9" s="858"/>
      <c r="CN9" s="858"/>
      <c r="CO9" s="858"/>
      <c r="CP9" s="858"/>
      <c r="CQ9"/>
      <c r="CR9"/>
    </row>
    <row r="10" spans="1:96" ht="15" customHeight="1" thickBot="1">
      <c r="A10"/>
      <c r="B10" s="861" t="s">
        <v>172</v>
      </c>
      <c r="C10" s="438" t="s">
        <v>414</v>
      </c>
      <c r="D10" s="439">
        <v>42.083578143360683</v>
      </c>
      <c r="E10" s="440">
        <v>2</v>
      </c>
      <c r="F10" s="441">
        <v>21.041789071680341</v>
      </c>
      <c r="G10" s="441">
        <v>1.3249814786565188</v>
      </c>
      <c r="H10" s="461">
        <v>0.27229926368657442</v>
      </c>
      <c r="I10"/>
      <c r="J10"/>
      <c r="L10"/>
      <c r="M10"/>
      <c r="N10" s="861" t="s">
        <v>172</v>
      </c>
      <c r="O10" s="438" t="s">
        <v>414</v>
      </c>
      <c r="P10" s="942">
        <v>70.194444444444429</v>
      </c>
      <c r="Q10" s="495">
        <v>2</v>
      </c>
      <c r="R10" s="495">
        <v>35.097222222222214</v>
      </c>
      <c r="S10" s="495">
        <v>12.648748639825895</v>
      </c>
      <c r="T10" s="943">
        <v>2.089478414858606E-5</v>
      </c>
      <c r="U10"/>
      <c r="W10"/>
      <c r="X10" s="861" t="s">
        <v>171</v>
      </c>
      <c r="Y10" s="862" t="s">
        <v>172</v>
      </c>
      <c r="Z10" s="438" t="s">
        <v>414</v>
      </c>
      <c r="AA10" s="439">
        <v>8.378774961895175</v>
      </c>
      <c r="AB10" s="440">
        <v>2</v>
      </c>
      <c r="AC10" s="441">
        <v>4.1893874809475875</v>
      </c>
      <c r="AD10" s="441">
        <v>0.35567016251149186</v>
      </c>
      <c r="AE10" s="461">
        <v>0.70274560720710089</v>
      </c>
      <c r="AF10" s="468"/>
      <c r="AH10"/>
      <c r="AI10" s="866" t="s">
        <v>185</v>
      </c>
      <c r="AJ10" s="858"/>
      <c r="AK10" s="858"/>
      <c r="AL10" s="858"/>
      <c r="AM10" s="858"/>
      <c r="AN10" s="858"/>
      <c r="AO10" s="858"/>
      <c r="AP10" s="858"/>
      <c r="AQ10" s="858"/>
      <c r="AR10"/>
      <c r="AT10"/>
      <c r="AU10" s="861" t="s">
        <v>178</v>
      </c>
      <c r="AV10" s="438" t="s">
        <v>57</v>
      </c>
      <c r="AW10" s="484">
        <v>24</v>
      </c>
      <c r="AX10" s="500">
        <v>1389.0879583333333</v>
      </c>
      <c r="AY10" s="500">
        <v>675.5683469115005</v>
      </c>
      <c r="AZ10" s="495">
        <v>137.89981135905902</v>
      </c>
      <c r="BA10" s="495">
        <v>1103.8204640900826</v>
      </c>
      <c r="BB10" s="495">
        <v>1674.355452576584</v>
      </c>
      <c r="BC10" s="495">
        <v>247.06200000000001</v>
      </c>
      <c r="BD10" s="504">
        <v>2925.6930000000002</v>
      </c>
      <c r="BE10"/>
      <c r="BG10"/>
      <c r="BH10"/>
      <c r="BI10" s="861" t="s">
        <v>171</v>
      </c>
      <c r="BJ10" s="862" t="s">
        <v>178</v>
      </c>
      <c r="BK10" s="438" t="s">
        <v>414</v>
      </c>
      <c r="BL10" s="942">
        <v>1933150.8878190815</v>
      </c>
      <c r="BM10" s="440">
        <v>2</v>
      </c>
      <c r="BN10" s="495">
        <v>966575.44390954077</v>
      </c>
      <c r="BO10" s="495">
        <v>1.5754668026041572</v>
      </c>
      <c r="BP10" s="966">
        <v>0.21862067922182271</v>
      </c>
      <c r="BQ10"/>
      <c r="BR10"/>
      <c r="BS10" s="468"/>
      <c r="BU10"/>
      <c r="BV10" s="866" t="s">
        <v>185</v>
      </c>
      <c r="BW10" s="858"/>
      <c r="BX10" s="858"/>
      <c r="BY10" s="858"/>
      <c r="BZ10" s="858"/>
      <c r="CA10" s="858"/>
      <c r="CB10" s="858"/>
      <c r="CC10"/>
      <c r="CD10"/>
      <c r="CE10"/>
      <c r="CF10"/>
      <c r="CH10" s="859" t="s">
        <v>7</v>
      </c>
      <c r="CI10" s="872" t="s">
        <v>33</v>
      </c>
      <c r="CJ10" s="874" t="s">
        <v>35</v>
      </c>
      <c r="CK10" s="874" t="s">
        <v>38</v>
      </c>
      <c r="CL10" s="874" t="s">
        <v>71</v>
      </c>
      <c r="CM10" s="890" t="s">
        <v>127</v>
      </c>
      <c r="CN10" s="891"/>
      <c r="CO10" s="874" t="s">
        <v>41</v>
      </c>
      <c r="CP10" s="895" t="s">
        <v>42</v>
      </c>
      <c r="CQ10"/>
      <c r="CR10"/>
    </row>
    <row r="11" spans="1:96" ht="25.5" thickBot="1">
      <c r="A11"/>
      <c r="B11" s="853"/>
      <c r="C11" s="442" t="s">
        <v>415</v>
      </c>
      <c r="D11" s="443">
        <v>1127.5380434782608</v>
      </c>
      <c r="E11" s="444">
        <v>71</v>
      </c>
      <c r="F11" s="445">
        <v>15.88081751377832</v>
      </c>
      <c r="G11" s="446"/>
      <c r="H11" s="462"/>
      <c r="I11"/>
      <c r="J11"/>
      <c r="L11"/>
      <c r="M11"/>
      <c r="N11" s="853"/>
      <c r="O11" s="442" t="s">
        <v>415</v>
      </c>
      <c r="P11" s="944">
        <v>191.45833333333334</v>
      </c>
      <c r="Q11" s="496">
        <v>69</v>
      </c>
      <c r="R11" s="496">
        <v>2.7747584541062804</v>
      </c>
      <c r="S11" s="945"/>
      <c r="T11" s="946"/>
      <c r="U11"/>
      <c r="W11"/>
      <c r="X11" s="853"/>
      <c r="Y11" s="858"/>
      <c r="Z11" s="442" t="s">
        <v>415</v>
      </c>
      <c r="AA11" s="443">
        <v>506.49079025549617</v>
      </c>
      <c r="AB11" s="444">
        <v>43</v>
      </c>
      <c r="AC11" s="445">
        <v>11.778855587337119</v>
      </c>
      <c r="AD11" s="446"/>
      <c r="AE11" s="462"/>
      <c r="AF11" s="468"/>
      <c r="AH11"/>
      <c r="AI11" s="859" t="s">
        <v>7</v>
      </c>
      <c r="AJ11" s="872" t="s">
        <v>33</v>
      </c>
      <c r="AK11" s="874" t="s">
        <v>35</v>
      </c>
      <c r="AL11" s="874" t="s">
        <v>38</v>
      </c>
      <c r="AM11" s="874" t="s">
        <v>71</v>
      </c>
      <c r="AN11" s="890" t="s">
        <v>127</v>
      </c>
      <c r="AO11" s="891"/>
      <c r="AP11" s="874" t="s">
        <v>41</v>
      </c>
      <c r="AQ11" s="895" t="s">
        <v>42</v>
      </c>
      <c r="AR11"/>
      <c r="AT11"/>
      <c r="AU11" s="853"/>
      <c r="AV11" s="442" t="s">
        <v>58</v>
      </c>
      <c r="AW11" s="486">
        <v>23</v>
      </c>
      <c r="AX11" s="494">
        <v>1692.7170434782604</v>
      </c>
      <c r="AY11" s="494">
        <v>873.59310505757446</v>
      </c>
      <c r="AZ11" s="496">
        <v>182.15675442538068</v>
      </c>
      <c r="BA11" s="496">
        <v>1314.9470563386774</v>
      </c>
      <c r="BB11" s="496">
        <v>2070.4870306178436</v>
      </c>
      <c r="BC11" s="496">
        <v>282.94</v>
      </c>
      <c r="BD11" s="505">
        <v>3611.8229999999999</v>
      </c>
      <c r="BE11"/>
      <c r="BG11"/>
      <c r="BH11"/>
      <c r="BI11" s="853"/>
      <c r="BJ11" s="858"/>
      <c r="BK11" s="442" t="s">
        <v>415</v>
      </c>
      <c r="BL11" s="944">
        <v>26381224.929277722</v>
      </c>
      <c r="BM11" s="444">
        <v>43</v>
      </c>
      <c r="BN11" s="496">
        <v>613516.85882041219</v>
      </c>
      <c r="BO11" s="945"/>
      <c r="BP11" s="946"/>
      <c r="BQ11"/>
      <c r="BR11"/>
      <c r="BS11" s="468"/>
      <c r="BU11"/>
      <c r="BV11" s="884" t="s">
        <v>170</v>
      </c>
      <c r="BW11" s="860"/>
      <c r="BX11" s="435" t="s">
        <v>411</v>
      </c>
      <c r="BY11" s="436" t="s">
        <v>96</v>
      </c>
      <c r="BZ11" s="436" t="s">
        <v>412</v>
      </c>
      <c r="CA11" s="436" t="s">
        <v>413</v>
      </c>
      <c r="CB11" s="437" t="s">
        <v>97</v>
      </c>
      <c r="CC11"/>
      <c r="CD11"/>
      <c r="CE11"/>
      <c r="CF11"/>
      <c r="CH11" s="889"/>
      <c r="CI11" s="873"/>
      <c r="CJ11" s="875"/>
      <c r="CK11" s="875"/>
      <c r="CL11" s="875"/>
      <c r="CM11" s="469" t="s">
        <v>128</v>
      </c>
      <c r="CN11" s="469" t="s">
        <v>129</v>
      </c>
      <c r="CO11" s="875"/>
      <c r="CP11" s="896"/>
      <c r="CQ11"/>
      <c r="CR11"/>
    </row>
    <row r="12" spans="1:96" ht="25.5" thickBot="1">
      <c r="A12"/>
      <c r="B12" s="854"/>
      <c r="C12" s="448" t="s">
        <v>23</v>
      </c>
      <c r="D12" s="449">
        <v>1169.6216216216214</v>
      </c>
      <c r="E12" s="450">
        <v>73</v>
      </c>
      <c r="F12" s="451"/>
      <c r="G12" s="451"/>
      <c r="H12" s="463"/>
      <c r="I12"/>
      <c r="J12"/>
      <c r="L12"/>
      <c r="M12"/>
      <c r="N12" s="854"/>
      <c r="O12" s="448" t="s">
        <v>23</v>
      </c>
      <c r="P12" s="933">
        <v>261.65277777777777</v>
      </c>
      <c r="Q12" s="497">
        <v>71</v>
      </c>
      <c r="R12" s="947"/>
      <c r="S12" s="947"/>
      <c r="T12" s="948"/>
      <c r="U12"/>
      <c r="W12"/>
      <c r="X12" s="853"/>
      <c r="Y12" s="863"/>
      <c r="Z12" s="448" t="s">
        <v>23</v>
      </c>
      <c r="AA12" s="449">
        <v>514.86956521739137</v>
      </c>
      <c r="AB12" s="450">
        <v>45</v>
      </c>
      <c r="AC12" s="451"/>
      <c r="AD12" s="451"/>
      <c r="AE12" s="463"/>
      <c r="AF12" s="468"/>
      <c r="AH12"/>
      <c r="AI12" s="889"/>
      <c r="AJ12" s="873"/>
      <c r="AK12" s="875"/>
      <c r="AL12" s="875"/>
      <c r="AM12" s="875"/>
      <c r="AN12" s="469" t="s">
        <v>128</v>
      </c>
      <c r="AO12" s="469" t="s">
        <v>129</v>
      </c>
      <c r="AP12" s="875"/>
      <c r="AQ12" s="896"/>
      <c r="AR12"/>
      <c r="AT12"/>
      <c r="AU12" s="853"/>
      <c r="AV12" s="442" t="s">
        <v>59</v>
      </c>
      <c r="AW12" s="486">
        <v>27</v>
      </c>
      <c r="AX12" s="494">
        <v>1609.3797407407412</v>
      </c>
      <c r="AY12" s="494">
        <v>743.37969193658887</v>
      </c>
      <c r="AZ12" s="496">
        <v>143.06348841656356</v>
      </c>
      <c r="BA12" s="496">
        <v>1315.3085287055751</v>
      </c>
      <c r="BB12" s="496">
        <v>1903.4509527759074</v>
      </c>
      <c r="BC12" s="496">
        <v>196.59399999999999</v>
      </c>
      <c r="BD12" s="505">
        <v>3335.6689999999999</v>
      </c>
      <c r="BE12"/>
      <c r="BG12"/>
      <c r="BH12"/>
      <c r="BI12" s="853"/>
      <c r="BJ12" s="863"/>
      <c r="BK12" s="448" t="s">
        <v>23</v>
      </c>
      <c r="BL12" s="933">
        <v>28314375.817096803</v>
      </c>
      <c r="BM12" s="450">
        <v>45</v>
      </c>
      <c r="BN12" s="947"/>
      <c r="BO12" s="947"/>
      <c r="BP12" s="948"/>
      <c r="BQ12"/>
      <c r="BR12"/>
      <c r="BS12" s="468"/>
      <c r="BU12"/>
      <c r="BV12" s="861" t="s">
        <v>171</v>
      </c>
      <c r="BW12" s="438" t="s">
        <v>414</v>
      </c>
      <c r="BX12" s="439">
        <v>14.598131725180174</v>
      </c>
      <c r="BY12" s="440">
        <v>2</v>
      </c>
      <c r="BZ12" s="441">
        <v>7.2990658625900871</v>
      </c>
      <c r="CA12" s="441">
        <v>2.3918258183009495</v>
      </c>
      <c r="CB12" s="461">
        <v>0.10352996817054017</v>
      </c>
      <c r="CC12"/>
      <c r="CD12"/>
      <c r="CE12"/>
      <c r="CF12"/>
      <c r="CH12" s="501" t="s">
        <v>417</v>
      </c>
      <c r="CI12" s="484">
        <v>120</v>
      </c>
      <c r="CJ12" s="500">
        <v>49.179775000000014</v>
      </c>
      <c r="CK12" s="500">
        <v>26.130770144806576</v>
      </c>
      <c r="CL12" s="495">
        <v>2.3854020422155164</v>
      </c>
      <c r="CM12" s="495">
        <v>44.456440710910016</v>
      </c>
      <c r="CN12" s="495">
        <v>53.903109289090011</v>
      </c>
      <c r="CO12" s="495">
        <v>3.6829999999999998</v>
      </c>
      <c r="CP12" s="504">
        <v>145.56700000000001</v>
      </c>
      <c r="CQ12"/>
      <c r="CR12"/>
    </row>
    <row r="13" spans="1:96" ht="15" customHeight="1">
      <c r="A13"/>
      <c r="B13" s="852" t="s">
        <v>173</v>
      </c>
      <c r="C13" s="452" t="s">
        <v>414</v>
      </c>
      <c r="D13" s="453">
        <v>33.294071245158221</v>
      </c>
      <c r="E13" s="454">
        <v>2</v>
      </c>
      <c r="F13" s="455">
        <v>16.647035622579111</v>
      </c>
      <c r="G13" s="455">
        <v>0.50644411010192703</v>
      </c>
      <c r="H13" s="464">
        <v>0.60479505524807298</v>
      </c>
      <c r="I13"/>
      <c r="J13"/>
      <c r="L13"/>
      <c r="M13"/>
      <c r="N13" s="852" t="s">
        <v>173</v>
      </c>
      <c r="O13" s="452" t="s">
        <v>414</v>
      </c>
      <c r="P13" s="937">
        <v>78.25</v>
      </c>
      <c r="Q13" s="498">
        <v>2</v>
      </c>
      <c r="R13" s="498">
        <v>39.125</v>
      </c>
      <c r="S13" s="498">
        <v>9.1629189647857441</v>
      </c>
      <c r="T13" s="949">
        <v>2.9571159658888326E-4</v>
      </c>
      <c r="U13"/>
      <c r="W13"/>
      <c r="X13" s="853"/>
      <c r="Y13" s="864" t="s">
        <v>173</v>
      </c>
      <c r="Z13" s="452" t="s">
        <v>414</v>
      </c>
      <c r="AA13" s="453">
        <v>59.677620191686607</v>
      </c>
      <c r="AB13" s="454">
        <v>2</v>
      </c>
      <c r="AC13" s="455">
        <v>29.838810095843304</v>
      </c>
      <c r="AD13" s="455">
        <v>0.86087096226495552</v>
      </c>
      <c r="AE13" s="479">
        <v>0.42995153747097925</v>
      </c>
      <c r="AF13" s="468"/>
      <c r="AH13"/>
      <c r="AI13" s="483" t="s">
        <v>57</v>
      </c>
      <c r="AJ13" s="484">
        <v>24</v>
      </c>
      <c r="AK13" s="495">
        <v>5.4223214285714283</v>
      </c>
      <c r="AL13" s="495">
        <v>1.9173368107544384</v>
      </c>
      <c r="AM13" s="495">
        <v>0.39137473761696734</v>
      </c>
      <c r="AN13" s="495">
        <v>4.612701099074382</v>
      </c>
      <c r="AO13" s="495">
        <v>6.2319417580684746</v>
      </c>
      <c r="AP13" s="495">
        <v>1</v>
      </c>
      <c r="AQ13" s="504">
        <v>9</v>
      </c>
      <c r="AR13"/>
      <c r="AT13"/>
      <c r="AU13" s="854"/>
      <c r="AV13" s="448" t="s">
        <v>23</v>
      </c>
      <c r="AW13" s="491">
        <v>74</v>
      </c>
      <c r="AX13" s="497">
        <v>1563.8358918918918</v>
      </c>
      <c r="AY13" s="497">
        <v>765.93153956744231</v>
      </c>
      <c r="AZ13" s="497">
        <v>89.037732914133358</v>
      </c>
      <c r="BA13" s="497">
        <v>1386.3839460983113</v>
      </c>
      <c r="BB13" s="497">
        <v>1741.2878376854724</v>
      </c>
      <c r="BC13" s="497">
        <v>196.59399999999999</v>
      </c>
      <c r="BD13" s="507">
        <v>3611.8229999999999</v>
      </c>
      <c r="BE13"/>
      <c r="BG13"/>
      <c r="BH13"/>
      <c r="BI13" s="853"/>
      <c r="BJ13" s="892" t="s">
        <v>188</v>
      </c>
      <c r="BK13" s="452" t="s">
        <v>414</v>
      </c>
      <c r="BL13" s="937">
        <v>8591.7817225080489</v>
      </c>
      <c r="BM13" s="454">
        <v>2</v>
      </c>
      <c r="BN13" s="498">
        <v>4295.8908612540245</v>
      </c>
      <c r="BO13" s="498">
        <v>1.5754668023724407</v>
      </c>
      <c r="BP13" s="950">
        <v>0.21862067926902198</v>
      </c>
      <c r="BQ13"/>
      <c r="BR13"/>
      <c r="BS13" s="468"/>
      <c r="BU13"/>
      <c r="BV13" s="853"/>
      <c r="BW13" s="442" t="s">
        <v>415</v>
      </c>
      <c r="BX13" s="443">
        <v>131.2218597566299</v>
      </c>
      <c r="BY13" s="444">
        <v>43</v>
      </c>
      <c r="BZ13" s="445">
        <v>3.0516711571309276</v>
      </c>
      <c r="CA13" s="446"/>
      <c r="CB13" s="462"/>
      <c r="CC13"/>
      <c r="CD13"/>
      <c r="CE13"/>
      <c r="CF13"/>
      <c r="CH13" s="502" t="s">
        <v>418</v>
      </c>
      <c r="CI13" s="486">
        <v>120</v>
      </c>
      <c r="CJ13" s="494">
        <v>88.098524999999952</v>
      </c>
      <c r="CK13" s="494">
        <v>58.640071775748311</v>
      </c>
      <c r="CL13" s="496">
        <v>5.3530816808832284</v>
      </c>
      <c r="CM13" s="496">
        <v>77.498888625021578</v>
      </c>
      <c r="CN13" s="496">
        <v>98.698161374978326</v>
      </c>
      <c r="CO13" s="496">
        <v>7.7590000000000003</v>
      </c>
      <c r="CP13" s="505">
        <v>256.89299999999997</v>
      </c>
      <c r="CQ13"/>
      <c r="CR13"/>
    </row>
    <row r="14" spans="1:96" ht="15.75" thickBot="1">
      <c r="A14"/>
      <c r="B14" s="853"/>
      <c r="C14" s="442" t="s">
        <v>415</v>
      </c>
      <c r="D14" s="443">
        <v>2333.8005233494364</v>
      </c>
      <c r="E14" s="444">
        <v>71</v>
      </c>
      <c r="F14" s="445">
        <v>32.870429906330088</v>
      </c>
      <c r="G14" s="446"/>
      <c r="H14" s="462"/>
      <c r="I14"/>
      <c r="J14"/>
      <c r="L14"/>
      <c r="M14"/>
      <c r="N14" s="853"/>
      <c r="O14" s="442" t="s">
        <v>415</v>
      </c>
      <c r="P14" s="944">
        <v>294.625</v>
      </c>
      <c r="Q14" s="496">
        <v>69</v>
      </c>
      <c r="R14" s="496">
        <v>4.2699275362318838</v>
      </c>
      <c r="S14" s="945"/>
      <c r="T14" s="946"/>
      <c r="U14"/>
      <c r="W14"/>
      <c r="X14" s="853"/>
      <c r="Y14" s="858"/>
      <c r="Z14" s="442" t="s">
        <v>415</v>
      </c>
      <c r="AA14" s="443">
        <v>1490.4310754604871</v>
      </c>
      <c r="AB14" s="444">
        <v>43</v>
      </c>
      <c r="AC14" s="445">
        <v>34.661187801406676</v>
      </c>
      <c r="AD14" s="446"/>
      <c r="AE14" s="480"/>
      <c r="AF14" s="468"/>
      <c r="AH14"/>
      <c r="AI14" s="485" t="s">
        <v>58</v>
      </c>
      <c r="AJ14" s="486">
        <v>23</v>
      </c>
      <c r="AK14" s="496">
        <v>5.9259006211180143</v>
      </c>
      <c r="AL14" s="496">
        <v>1.6096572714149093</v>
      </c>
      <c r="AM14" s="496">
        <v>0.33563674278178957</v>
      </c>
      <c r="AN14" s="496">
        <v>5.2298326196638696</v>
      </c>
      <c r="AO14" s="496">
        <v>6.621968622572159</v>
      </c>
      <c r="AP14" s="496">
        <v>2.1428571428571428</v>
      </c>
      <c r="AQ14" s="505">
        <v>9</v>
      </c>
      <c r="AR14"/>
      <c r="AT14"/>
      <c r="AU14" s="855" t="s">
        <v>179</v>
      </c>
      <c r="AV14" s="452" t="s">
        <v>57</v>
      </c>
      <c r="AW14" s="492">
        <v>24</v>
      </c>
      <c r="AX14" s="493">
        <v>92.605863890416686</v>
      </c>
      <c r="AY14" s="493">
        <v>45.037889795035731</v>
      </c>
      <c r="AZ14" s="498">
        <v>9.1933207574615992</v>
      </c>
      <c r="BA14" s="498">
        <v>73.58803094047154</v>
      </c>
      <c r="BB14" s="498">
        <v>111.62369684036183</v>
      </c>
      <c r="BC14" s="498">
        <v>16.470800000000001</v>
      </c>
      <c r="BD14" s="508">
        <v>195.0462</v>
      </c>
      <c r="BE14"/>
      <c r="BG14"/>
      <c r="BH14"/>
      <c r="BI14" s="853"/>
      <c r="BJ14" s="893"/>
      <c r="BK14" s="442" t="s">
        <v>415</v>
      </c>
      <c r="BL14" s="944">
        <v>117249.88857636013</v>
      </c>
      <c r="BM14" s="444">
        <v>43</v>
      </c>
      <c r="BN14" s="496">
        <v>2726.7415947990726</v>
      </c>
      <c r="BO14" s="945"/>
      <c r="BP14" s="946"/>
      <c r="BQ14"/>
      <c r="BR14"/>
      <c r="BS14" s="468"/>
      <c r="BU14"/>
      <c r="BV14" s="854"/>
      <c r="BW14" s="448" t="s">
        <v>23</v>
      </c>
      <c r="BX14" s="449">
        <v>145.81999148181006</v>
      </c>
      <c r="BY14" s="450">
        <v>45</v>
      </c>
      <c r="BZ14" s="451"/>
      <c r="CA14" s="451"/>
      <c r="CB14" s="463"/>
      <c r="CC14"/>
      <c r="CD14"/>
      <c r="CE14"/>
      <c r="CF14"/>
      <c r="CH14" s="502" t="s">
        <v>419</v>
      </c>
      <c r="CI14" s="486">
        <v>120</v>
      </c>
      <c r="CJ14" s="494">
        <v>140.53929166666668</v>
      </c>
      <c r="CK14" s="494">
        <v>91.050959887731238</v>
      </c>
      <c r="CL14" s="496">
        <v>8.3117774355014085</v>
      </c>
      <c r="CM14" s="496">
        <v>124.08114219349652</v>
      </c>
      <c r="CN14" s="496">
        <v>156.99744113983684</v>
      </c>
      <c r="CO14" s="496">
        <v>5.0759999999999996</v>
      </c>
      <c r="CP14" s="505">
        <v>503.34199999999998</v>
      </c>
      <c r="CQ14"/>
      <c r="CR14"/>
    </row>
    <row r="15" spans="1:96" ht="24.75" thickBot="1">
      <c r="A15"/>
      <c r="B15" s="854"/>
      <c r="C15" s="448" t="s">
        <v>23</v>
      </c>
      <c r="D15" s="449">
        <v>2367.0945945945946</v>
      </c>
      <c r="E15" s="450">
        <v>73</v>
      </c>
      <c r="F15" s="451"/>
      <c r="G15" s="451"/>
      <c r="H15" s="463"/>
      <c r="I15"/>
      <c r="J15"/>
      <c r="L15"/>
      <c r="M15"/>
      <c r="N15" s="854"/>
      <c r="O15" s="448" t="s">
        <v>23</v>
      </c>
      <c r="P15" s="933">
        <v>372.875</v>
      </c>
      <c r="Q15" s="497">
        <v>71</v>
      </c>
      <c r="R15" s="947"/>
      <c r="S15" s="947"/>
      <c r="T15" s="948"/>
      <c r="U15"/>
      <c r="W15"/>
      <c r="X15" s="853"/>
      <c r="Y15" s="863"/>
      <c r="Z15" s="448" t="s">
        <v>23</v>
      </c>
      <c r="AA15" s="449">
        <v>1550.1086956521738</v>
      </c>
      <c r="AB15" s="450">
        <v>45</v>
      </c>
      <c r="AC15" s="451"/>
      <c r="AD15" s="451"/>
      <c r="AE15" s="481"/>
      <c r="AF15" s="468"/>
      <c r="AH15"/>
      <c r="AI15" s="485" t="s">
        <v>59</v>
      </c>
      <c r="AJ15" s="486">
        <v>27</v>
      </c>
      <c r="AK15" s="496">
        <v>4.7941798941798943</v>
      </c>
      <c r="AL15" s="496">
        <v>1.9228525270557535</v>
      </c>
      <c r="AM15" s="496">
        <v>0.37005314136919715</v>
      </c>
      <c r="AN15" s="496">
        <v>4.0335247682332991</v>
      </c>
      <c r="AO15" s="496">
        <v>5.5548350201264896</v>
      </c>
      <c r="AP15" s="496">
        <v>1.1428571428571428</v>
      </c>
      <c r="AQ15" s="505">
        <v>8.7142857142857135</v>
      </c>
      <c r="AR15"/>
      <c r="AT15"/>
      <c r="AU15" s="853"/>
      <c r="AV15" s="442" t="s">
        <v>58</v>
      </c>
      <c r="AW15" s="486">
        <v>23</v>
      </c>
      <c r="AX15" s="494">
        <v>112.84780289710145</v>
      </c>
      <c r="AY15" s="494">
        <v>58.239540336864202</v>
      </c>
      <c r="AZ15" s="496">
        <v>12.14378362829461</v>
      </c>
      <c r="BA15" s="496">
        <v>87.663137087928845</v>
      </c>
      <c r="BB15" s="496">
        <v>138.03246870627405</v>
      </c>
      <c r="BC15" s="496">
        <v>18.862666666666666</v>
      </c>
      <c r="BD15" s="505">
        <v>240.78819999999999</v>
      </c>
      <c r="BE15"/>
      <c r="BG15"/>
      <c r="BH15"/>
      <c r="BI15" s="854"/>
      <c r="BJ15" s="894"/>
      <c r="BK15" s="448" t="s">
        <v>23</v>
      </c>
      <c r="BL15" s="933">
        <v>125841.67029886818</v>
      </c>
      <c r="BM15" s="450">
        <v>45</v>
      </c>
      <c r="BN15" s="947"/>
      <c r="BO15" s="947"/>
      <c r="BP15" s="948"/>
      <c r="BQ15"/>
      <c r="BR15"/>
      <c r="BS15" s="468"/>
      <c r="BU15"/>
      <c r="BV15" s="855" t="s">
        <v>183</v>
      </c>
      <c r="BW15" s="452" t="s">
        <v>414</v>
      </c>
      <c r="BX15" s="453">
        <v>3.6856300145772636</v>
      </c>
      <c r="BY15" s="454">
        <v>2</v>
      </c>
      <c r="BZ15" s="455">
        <v>1.8428150072886318</v>
      </c>
      <c r="CA15" s="455">
        <v>0.45192868799602171</v>
      </c>
      <c r="CB15" s="464">
        <v>0.64149696419119639</v>
      </c>
      <c r="CC15"/>
      <c r="CD15"/>
      <c r="CE15"/>
      <c r="CF15"/>
      <c r="CH15" s="487" t="s">
        <v>23</v>
      </c>
      <c r="CI15" s="488">
        <v>360</v>
      </c>
      <c r="CJ15" s="499">
        <v>92.605863888888877</v>
      </c>
      <c r="CK15" s="499">
        <v>74.292374286543307</v>
      </c>
      <c r="CL15" s="499">
        <v>3.9155519254533941</v>
      </c>
      <c r="CM15" s="499">
        <v>84.905563209277545</v>
      </c>
      <c r="CN15" s="499">
        <v>100.30616456850021</v>
      </c>
      <c r="CO15" s="499">
        <v>3.6829999999999998</v>
      </c>
      <c r="CP15" s="506">
        <v>503.34199999999998</v>
      </c>
      <c r="CQ15"/>
      <c r="CR15"/>
    </row>
    <row r="16" spans="1:96" ht="15" customHeight="1" thickBot="1">
      <c r="A16"/>
      <c r="B16" s="852" t="s">
        <v>174</v>
      </c>
      <c r="C16" s="452" t="s">
        <v>414</v>
      </c>
      <c r="D16" s="453">
        <v>56.304647038342715</v>
      </c>
      <c r="E16" s="454">
        <v>2</v>
      </c>
      <c r="F16" s="455">
        <v>28.152323519171357</v>
      </c>
      <c r="G16" s="455">
        <v>0.88176114829307228</v>
      </c>
      <c r="H16" s="464">
        <v>0.41853765136325483</v>
      </c>
      <c r="I16"/>
      <c r="J16"/>
      <c r="L16"/>
      <c r="M16"/>
      <c r="N16" s="852" t="s">
        <v>174</v>
      </c>
      <c r="O16" s="452" t="s">
        <v>414</v>
      </c>
      <c r="P16" s="937">
        <v>58.583333333333314</v>
      </c>
      <c r="Q16" s="498">
        <v>2</v>
      </c>
      <c r="R16" s="498">
        <v>29.291666666666657</v>
      </c>
      <c r="S16" s="498">
        <v>5.8029668620648387</v>
      </c>
      <c r="T16" s="949">
        <v>4.6841595287288873E-3</v>
      </c>
      <c r="U16"/>
      <c r="W16"/>
      <c r="X16" s="853"/>
      <c r="Y16" s="864" t="s">
        <v>174</v>
      </c>
      <c r="Z16" s="452" t="s">
        <v>414</v>
      </c>
      <c r="AA16" s="453">
        <v>41.608023973752829</v>
      </c>
      <c r="AB16" s="454">
        <v>2</v>
      </c>
      <c r="AC16" s="455">
        <v>20.804011986876414</v>
      </c>
      <c r="AD16" s="455">
        <v>0.69686058117552052</v>
      </c>
      <c r="AE16" s="479">
        <v>0.50368436734080613</v>
      </c>
      <c r="AF16" s="468"/>
      <c r="AH16"/>
      <c r="AI16" s="487" t="s">
        <v>23</v>
      </c>
      <c r="AJ16" s="488">
        <v>74</v>
      </c>
      <c r="AK16" s="499">
        <v>5.3496525096525103</v>
      </c>
      <c r="AL16" s="499">
        <v>1.864522741915319</v>
      </c>
      <c r="AM16" s="499">
        <v>0.21674636613180739</v>
      </c>
      <c r="AN16" s="499">
        <v>4.9176776249048348</v>
      </c>
      <c r="AO16" s="499">
        <v>5.7816273944001857</v>
      </c>
      <c r="AP16" s="499">
        <v>1</v>
      </c>
      <c r="AQ16" s="506">
        <v>9</v>
      </c>
      <c r="AR16"/>
      <c r="AT16"/>
      <c r="AU16" s="853"/>
      <c r="AV16" s="442" t="s">
        <v>59</v>
      </c>
      <c r="AW16" s="486">
        <v>27</v>
      </c>
      <c r="AX16" s="494">
        <v>107.29198271765434</v>
      </c>
      <c r="AY16" s="494">
        <v>49.558646128592592</v>
      </c>
      <c r="AZ16" s="496">
        <v>9.5375658943387798</v>
      </c>
      <c r="BA16" s="496">
        <v>87.687235248846335</v>
      </c>
      <c r="BB16" s="496">
        <v>126.89673018646234</v>
      </c>
      <c r="BC16" s="496">
        <v>13.106266666666667</v>
      </c>
      <c r="BD16" s="505">
        <v>222.37793333333332</v>
      </c>
      <c r="BE16"/>
      <c r="BG16"/>
      <c r="BH16"/>
      <c r="BI16" s="855" t="s">
        <v>183</v>
      </c>
      <c r="BJ16" s="864" t="s">
        <v>178</v>
      </c>
      <c r="BK16" s="452" t="s">
        <v>414</v>
      </c>
      <c r="BL16" s="937">
        <v>37001.428546083655</v>
      </c>
      <c r="BM16" s="454">
        <v>2</v>
      </c>
      <c r="BN16" s="498">
        <v>18500.714273041827</v>
      </c>
      <c r="BO16" s="498">
        <v>3.2738654442754693E-2</v>
      </c>
      <c r="BP16" s="967">
        <v>0.967832875028937</v>
      </c>
      <c r="BQ16"/>
      <c r="BR16"/>
      <c r="BS16" s="468"/>
      <c r="BU16"/>
      <c r="BV16" s="853"/>
      <c r="BW16" s="442" t="s">
        <v>415</v>
      </c>
      <c r="BX16" s="443">
        <v>101.94169214285716</v>
      </c>
      <c r="BY16" s="444">
        <v>25</v>
      </c>
      <c r="BZ16" s="445">
        <v>4.0776676857142862</v>
      </c>
      <c r="CA16" s="446"/>
      <c r="CB16" s="462"/>
      <c r="CC16"/>
      <c r="CD16"/>
      <c r="CE16"/>
      <c r="CF16"/>
      <c r="CH16"/>
      <c r="CI16"/>
      <c r="CJ16"/>
      <c r="CK16"/>
      <c r="CL16"/>
      <c r="CM16"/>
      <c r="CN16"/>
      <c r="CO16"/>
      <c r="CP16"/>
      <c r="CQ16"/>
      <c r="CR16"/>
    </row>
    <row r="17" spans="1:96" ht="15.75" thickBot="1">
      <c r="A17"/>
      <c r="B17" s="853"/>
      <c r="C17" s="442" t="s">
        <v>415</v>
      </c>
      <c r="D17" s="443">
        <v>2266.8440016103059</v>
      </c>
      <c r="E17" s="444">
        <v>71</v>
      </c>
      <c r="F17" s="445">
        <v>31.927380304370505</v>
      </c>
      <c r="G17" s="446"/>
      <c r="H17" s="462"/>
      <c r="I17"/>
      <c r="J17"/>
      <c r="L17"/>
      <c r="M17"/>
      <c r="N17" s="853"/>
      <c r="O17" s="442" t="s">
        <v>415</v>
      </c>
      <c r="P17" s="944">
        <v>348.29166666666663</v>
      </c>
      <c r="Q17" s="496">
        <v>69</v>
      </c>
      <c r="R17" s="496">
        <v>5.0477053140096615</v>
      </c>
      <c r="S17" s="945"/>
      <c r="T17" s="946"/>
      <c r="U17"/>
      <c r="W17"/>
      <c r="X17" s="853"/>
      <c r="Y17" s="858"/>
      <c r="Z17" s="442" t="s">
        <v>415</v>
      </c>
      <c r="AA17" s="443">
        <v>1283.718062982769</v>
      </c>
      <c r="AB17" s="444">
        <v>43</v>
      </c>
      <c r="AC17" s="445">
        <v>29.853908441459744</v>
      </c>
      <c r="AD17" s="446"/>
      <c r="AE17" s="480"/>
      <c r="AF17" s="468"/>
      <c r="AH17"/>
      <c r="AI17"/>
      <c r="AJ17"/>
      <c r="AK17"/>
      <c r="AL17"/>
      <c r="AM17"/>
      <c r="AN17"/>
      <c r="AO17"/>
      <c r="AP17"/>
      <c r="AQ17"/>
      <c r="AR17"/>
      <c r="AT17"/>
      <c r="AU17" s="856"/>
      <c r="AV17" s="456" t="s">
        <v>23</v>
      </c>
      <c r="AW17" s="488">
        <v>74</v>
      </c>
      <c r="AX17" s="499">
        <v>104.25572612675677</v>
      </c>
      <c r="AY17" s="499">
        <v>51.062102637650263</v>
      </c>
      <c r="AZ17" s="499">
        <v>5.9358488609213893</v>
      </c>
      <c r="BA17" s="499">
        <v>92.425596407226251</v>
      </c>
      <c r="BB17" s="499">
        <v>116.08585584628729</v>
      </c>
      <c r="BC17" s="499">
        <v>13.106266666666667</v>
      </c>
      <c r="BD17" s="506">
        <v>240.78819999999999</v>
      </c>
      <c r="BE17" s="468"/>
      <c r="BG17"/>
      <c r="BH17"/>
      <c r="BI17" s="853"/>
      <c r="BJ17" s="858"/>
      <c r="BK17" s="442" t="s">
        <v>415</v>
      </c>
      <c r="BL17" s="944">
        <v>14127576.856733168</v>
      </c>
      <c r="BM17" s="444">
        <v>25</v>
      </c>
      <c r="BN17" s="496">
        <v>565103.07426932675</v>
      </c>
      <c r="BO17" s="945"/>
      <c r="BP17" s="946"/>
      <c r="BQ17"/>
      <c r="BR17"/>
      <c r="BS17" s="468"/>
      <c r="BU17"/>
      <c r="BV17" s="856"/>
      <c r="BW17" s="456" t="s">
        <v>23</v>
      </c>
      <c r="BX17" s="457">
        <v>105.62732215743443</v>
      </c>
      <c r="BY17" s="458">
        <v>27</v>
      </c>
      <c r="BZ17" s="459"/>
      <c r="CA17" s="459"/>
      <c r="CB17" s="460"/>
      <c r="CC17"/>
      <c r="CD17"/>
      <c r="CE17"/>
      <c r="CF17"/>
      <c r="CG17" s="959"/>
      <c r="CH17" s="509"/>
      <c r="CI17" s="468"/>
      <c r="CJ17"/>
      <c r="CK17"/>
      <c r="CL17"/>
      <c r="CM17"/>
      <c r="CN17"/>
      <c r="CO17"/>
      <c r="CP17"/>
      <c r="CQ17"/>
      <c r="CR17"/>
    </row>
    <row r="18" spans="1:96">
      <c r="A18"/>
      <c r="B18" s="854"/>
      <c r="C18" s="448" t="s">
        <v>23</v>
      </c>
      <c r="D18" s="449">
        <v>2323.1486486486488</v>
      </c>
      <c r="E18" s="450">
        <v>73</v>
      </c>
      <c r="F18" s="451"/>
      <c r="G18" s="451"/>
      <c r="H18" s="463"/>
      <c r="I18"/>
      <c r="J18"/>
      <c r="L18"/>
      <c r="M18"/>
      <c r="N18" s="854"/>
      <c r="O18" s="448" t="s">
        <v>23</v>
      </c>
      <c r="P18" s="933">
        <v>406.87499999999994</v>
      </c>
      <c r="Q18" s="497">
        <v>71</v>
      </c>
      <c r="R18" s="947"/>
      <c r="S18" s="947"/>
      <c r="T18" s="948"/>
      <c r="U18"/>
      <c r="W18"/>
      <c r="X18" s="853"/>
      <c r="Y18" s="863"/>
      <c r="Z18" s="448" t="s">
        <v>23</v>
      </c>
      <c r="AA18" s="449">
        <v>1325.3260869565217</v>
      </c>
      <c r="AB18" s="450">
        <v>45</v>
      </c>
      <c r="AC18" s="451"/>
      <c r="AD18" s="451"/>
      <c r="AE18" s="481"/>
      <c r="AF18" s="468"/>
      <c r="AH18"/>
      <c r="AI18"/>
      <c r="AJ18"/>
      <c r="AK18"/>
      <c r="AL18"/>
      <c r="AM18"/>
      <c r="AN18"/>
      <c r="AO18"/>
      <c r="AP18"/>
      <c r="AQ18"/>
      <c r="AR18"/>
      <c r="AT18"/>
      <c r="AU18"/>
      <c r="AV18"/>
      <c r="AW18"/>
      <c r="AX18"/>
      <c r="AY18"/>
      <c r="AZ18"/>
      <c r="BA18"/>
      <c r="BB18"/>
      <c r="BC18"/>
      <c r="BD18"/>
      <c r="BE18" s="468"/>
      <c r="BG18"/>
      <c r="BH18"/>
      <c r="BI18" s="853"/>
      <c r="BJ18" s="863"/>
      <c r="BK18" s="448" t="s">
        <v>23</v>
      </c>
      <c r="BL18" s="933">
        <v>14164578.285279252</v>
      </c>
      <c r="BM18" s="450">
        <v>27</v>
      </c>
      <c r="BN18" s="947"/>
      <c r="BO18" s="947"/>
      <c r="BP18" s="948"/>
      <c r="BQ18"/>
      <c r="BR18"/>
      <c r="BS18" s="468"/>
      <c r="BU18"/>
      <c r="BV18"/>
      <c r="BW18"/>
      <c r="BX18"/>
      <c r="BY18"/>
      <c r="BZ18"/>
      <c r="CA18"/>
      <c r="CB18"/>
      <c r="CC18"/>
      <c r="CD18"/>
      <c r="CE18"/>
      <c r="CF18"/>
      <c r="CG18" s="959"/>
      <c r="CH18" s="509"/>
      <c r="CI18" s="857" t="s">
        <v>410</v>
      </c>
      <c r="CJ18" s="858"/>
      <c r="CK18" s="858"/>
      <c r="CL18" s="858"/>
      <c r="CM18" s="858"/>
      <c r="CN18" s="858"/>
      <c r="CO18"/>
      <c r="CP18"/>
      <c r="CQ18"/>
      <c r="CR18"/>
    </row>
    <row r="19" spans="1:96" ht="15" customHeight="1" thickBot="1">
      <c r="A19"/>
      <c r="B19" s="852" t="s">
        <v>175</v>
      </c>
      <c r="C19" s="452" t="s">
        <v>414</v>
      </c>
      <c r="D19" s="453">
        <v>91.900335117726428</v>
      </c>
      <c r="E19" s="454">
        <v>2</v>
      </c>
      <c r="F19" s="455">
        <v>45.950167558863214</v>
      </c>
      <c r="G19" s="455">
        <v>1.1936915691608954</v>
      </c>
      <c r="H19" s="464">
        <v>0.30910897497891304</v>
      </c>
      <c r="I19"/>
      <c r="J19"/>
      <c r="L19"/>
      <c r="M19"/>
      <c r="N19" s="852" t="s">
        <v>175</v>
      </c>
      <c r="O19" s="452" t="s">
        <v>414</v>
      </c>
      <c r="P19" s="937">
        <v>216.86111111111114</v>
      </c>
      <c r="Q19" s="498">
        <v>2</v>
      </c>
      <c r="R19" s="498">
        <v>108.43055555555557</v>
      </c>
      <c r="S19" s="498">
        <v>17.573008416519869</v>
      </c>
      <c r="T19" s="949">
        <v>6.7861226142821259E-7</v>
      </c>
      <c r="U19"/>
      <c r="W19"/>
      <c r="X19" s="853"/>
      <c r="Y19" s="864" t="s">
        <v>175</v>
      </c>
      <c r="Z19" s="452" t="s">
        <v>414</v>
      </c>
      <c r="AA19" s="453">
        <v>107.81236921646135</v>
      </c>
      <c r="AB19" s="454">
        <v>2</v>
      </c>
      <c r="AC19" s="455">
        <v>53.906184608230674</v>
      </c>
      <c r="AD19" s="455">
        <v>1.4125394690337716</v>
      </c>
      <c r="AE19" s="479">
        <v>0.2545965576618695</v>
      </c>
      <c r="AF19" s="468"/>
      <c r="AH19"/>
      <c r="AI19" s="857" t="s">
        <v>470</v>
      </c>
      <c r="AJ19" s="858"/>
      <c r="AK19" s="858"/>
      <c r="AL19" s="858"/>
      <c r="AM19" s="858"/>
      <c r="AN19" s="858"/>
      <c r="AO19"/>
      <c r="AP19"/>
      <c r="AQ19"/>
      <c r="AR19"/>
      <c r="AT19"/>
      <c r="AU19"/>
      <c r="AV19"/>
      <c r="AW19"/>
      <c r="AX19"/>
      <c r="AY19"/>
      <c r="AZ19"/>
      <c r="BA19"/>
      <c r="BB19"/>
      <c r="BC19"/>
      <c r="BD19"/>
      <c r="BE19" s="468"/>
      <c r="BG19"/>
      <c r="BH19"/>
      <c r="BI19" s="853"/>
      <c r="BJ19" s="897" t="s">
        <v>188</v>
      </c>
      <c r="BK19" s="452" t="s">
        <v>414</v>
      </c>
      <c r="BL19" s="937">
        <v>164.45079330618171</v>
      </c>
      <c r="BM19" s="454">
        <v>2</v>
      </c>
      <c r="BN19" s="498">
        <v>82.225396653090854</v>
      </c>
      <c r="BO19" s="498">
        <v>3.2738654397602582E-2</v>
      </c>
      <c r="BP19" s="950">
        <v>0.96783287507252291</v>
      </c>
      <c r="BQ19"/>
      <c r="BR19"/>
      <c r="BS19"/>
      <c r="BU19"/>
      <c r="BV19"/>
      <c r="BW19"/>
      <c r="BX19"/>
      <c r="BY19"/>
      <c r="BZ19"/>
      <c r="CA19"/>
      <c r="CB19"/>
      <c r="CC19"/>
      <c r="CD19"/>
      <c r="CE19"/>
      <c r="CF19"/>
      <c r="CG19" s="960"/>
      <c r="CH19" s="956"/>
      <c r="CI19" s="866" t="s">
        <v>449</v>
      </c>
      <c r="CJ19" s="858"/>
      <c r="CK19" s="858"/>
      <c r="CL19" s="858"/>
      <c r="CM19" s="858"/>
      <c r="CN19" s="858"/>
      <c r="CO19"/>
      <c r="CP19"/>
      <c r="CQ19"/>
      <c r="CR19"/>
    </row>
    <row r="20" spans="1:96" ht="15.75" thickBot="1">
      <c r="A20"/>
      <c r="B20" s="853"/>
      <c r="C20" s="442" t="s">
        <v>415</v>
      </c>
      <c r="D20" s="443">
        <v>2733.0861513687605</v>
      </c>
      <c r="E20" s="444">
        <v>71</v>
      </c>
      <c r="F20" s="445">
        <v>38.49417114603888</v>
      </c>
      <c r="G20" s="446"/>
      <c r="H20" s="462"/>
      <c r="I20"/>
      <c r="J20"/>
      <c r="L20"/>
      <c r="M20"/>
      <c r="N20" s="853"/>
      <c r="O20" s="442" t="s">
        <v>415</v>
      </c>
      <c r="P20" s="944">
        <v>425.75</v>
      </c>
      <c r="Q20" s="496">
        <v>69</v>
      </c>
      <c r="R20" s="496">
        <v>6.1702898550724639</v>
      </c>
      <c r="S20" s="945"/>
      <c r="T20" s="946"/>
      <c r="U20"/>
      <c r="W20"/>
      <c r="X20" s="853"/>
      <c r="Y20" s="858"/>
      <c r="Z20" s="442" t="s">
        <v>415</v>
      </c>
      <c r="AA20" s="443">
        <v>1640.9919786096257</v>
      </c>
      <c r="AB20" s="444">
        <v>43</v>
      </c>
      <c r="AC20" s="445">
        <v>38.162604153712223</v>
      </c>
      <c r="AD20" s="446"/>
      <c r="AE20" s="480"/>
      <c r="AF20" s="468"/>
      <c r="AH20"/>
      <c r="AI20" s="866" t="s">
        <v>185</v>
      </c>
      <c r="AJ20" s="858"/>
      <c r="AK20" s="858"/>
      <c r="AL20" s="858"/>
      <c r="AM20" s="858"/>
      <c r="AN20" s="858"/>
      <c r="AO20"/>
      <c r="AP20"/>
      <c r="AQ20"/>
      <c r="AR20" s="509"/>
      <c r="AS20" s="959"/>
      <c r="AT20"/>
      <c r="AU20"/>
      <c r="AV20" s="962" t="s">
        <v>471</v>
      </c>
      <c r="AW20" s="962"/>
      <c r="AX20" s="962"/>
      <c r="AY20" s="962"/>
      <c r="AZ20" s="962"/>
      <c r="BA20" s="962"/>
      <c r="BB20" s="962"/>
      <c r="BC20"/>
      <c r="BD20"/>
      <c r="BE20" s="468"/>
      <c r="BG20"/>
      <c r="BH20"/>
      <c r="BI20" s="853"/>
      <c r="BJ20" s="893"/>
      <c r="BK20" s="442" t="s">
        <v>415</v>
      </c>
      <c r="BL20" s="944">
        <v>62789.2304723985</v>
      </c>
      <c r="BM20" s="444">
        <v>25</v>
      </c>
      <c r="BN20" s="496">
        <v>2511.5692188959401</v>
      </c>
      <c r="BO20" s="945"/>
      <c r="BP20" s="946"/>
      <c r="BQ20"/>
      <c r="BR20"/>
      <c r="BS20"/>
      <c r="BU20"/>
      <c r="BV20"/>
      <c r="BW20"/>
      <c r="BX20"/>
      <c r="BY20"/>
      <c r="BZ20"/>
      <c r="CA20"/>
      <c r="CB20"/>
      <c r="CC20"/>
      <c r="CD20"/>
      <c r="CE20"/>
      <c r="CF20"/>
      <c r="CG20" s="959"/>
      <c r="CH20" s="509"/>
      <c r="CI20" s="489" t="s">
        <v>7</v>
      </c>
      <c r="CJ20" s="435" t="s">
        <v>411</v>
      </c>
      <c r="CK20" s="436" t="s">
        <v>96</v>
      </c>
      <c r="CL20" s="436" t="s">
        <v>412</v>
      </c>
      <c r="CM20" s="436" t="s">
        <v>413</v>
      </c>
      <c r="CN20" s="437" t="s">
        <v>97</v>
      </c>
      <c r="CO20"/>
      <c r="CP20"/>
      <c r="CQ20"/>
      <c r="CR20"/>
    </row>
    <row r="21" spans="1:96" ht="25.5" thickBot="1">
      <c r="A21"/>
      <c r="B21" s="854"/>
      <c r="C21" s="448" t="s">
        <v>23</v>
      </c>
      <c r="D21" s="449">
        <v>2824.9864864864871</v>
      </c>
      <c r="E21" s="450">
        <v>73</v>
      </c>
      <c r="F21" s="451"/>
      <c r="G21" s="451"/>
      <c r="H21" s="463"/>
      <c r="I21"/>
      <c r="J21"/>
      <c r="L21"/>
      <c r="M21"/>
      <c r="N21" s="854"/>
      <c r="O21" s="448" t="s">
        <v>23</v>
      </c>
      <c r="P21" s="933">
        <v>642.61111111111109</v>
      </c>
      <c r="Q21" s="497">
        <v>71</v>
      </c>
      <c r="R21" s="947"/>
      <c r="S21" s="947"/>
      <c r="T21" s="948"/>
      <c r="U21"/>
      <c r="W21"/>
      <c r="X21" s="853"/>
      <c r="Y21" s="863"/>
      <c r="Z21" s="448" t="s">
        <v>23</v>
      </c>
      <c r="AA21" s="449">
        <v>1748.804347826087</v>
      </c>
      <c r="AB21" s="450">
        <v>45</v>
      </c>
      <c r="AC21" s="451"/>
      <c r="AD21" s="451"/>
      <c r="AE21" s="481"/>
      <c r="AF21" s="468"/>
      <c r="AH21"/>
      <c r="AI21" s="489" t="s">
        <v>7</v>
      </c>
      <c r="AJ21" s="435" t="s">
        <v>411</v>
      </c>
      <c r="AK21" s="436" t="s">
        <v>96</v>
      </c>
      <c r="AL21" s="436" t="s">
        <v>412</v>
      </c>
      <c r="AM21" s="436" t="s">
        <v>413</v>
      </c>
      <c r="AN21" s="437" t="s">
        <v>97</v>
      </c>
      <c r="AO21"/>
      <c r="AP21"/>
      <c r="AQ21"/>
      <c r="AR21" s="509"/>
      <c r="AS21" s="959"/>
      <c r="AT21"/>
      <c r="AU21"/>
      <c r="AV21" s="859" t="s">
        <v>7</v>
      </c>
      <c r="AW21" s="860"/>
      <c r="AX21" s="435" t="s">
        <v>411</v>
      </c>
      <c r="AY21" s="436" t="s">
        <v>96</v>
      </c>
      <c r="AZ21" s="436" t="s">
        <v>412</v>
      </c>
      <c r="BA21" s="436" t="s">
        <v>413</v>
      </c>
      <c r="BB21" s="437" t="s">
        <v>97</v>
      </c>
      <c r="BC21"/>
      <c r="BD21"/>
      <c r="BE21" s="468"/>
      <c r="BG21"/>
      <c r="BH21"/>
      <c r="BI21" s="856"/>
      <c r="BJ21" s="898"/>
      <c r="BK21" s="456" t="s">
        <v>23</v>
      </c>
      <c r="BL21" s="951">
        <v>62953.681265704683</v>
      </c>
      <c r="BM21" s="458">
        <v>27</v>
      </c>
      <c r="BN21" s="952"/>
      <c r="BO21" s="952"/>
      <c r="BP21" s="953"/>
      <c r="BQ21"/>
      <c r="BR21"/>
      <c r="BS21"/>
      <c r="BU21"/>
      <c r="BV21"/>
      <c r="BW21"/>
      <c r="BX21"/>
      <c r="BY21"/>
      <c r="BZ21"/>
      <c r="CA21"/>
      <c r="CB21"/>
      <c r="CC21"/>
      <c r="CD21"/>
      <c r="CE21"/>
      <c r="CF21"/>
      <c r="CG21" s="961"/>
      <c r="CH21" s="957"/>
      <c r="CI21" s="483" t="s">
        <v>414</v>
      </c>
      <c r="CJ21" s="439">
        <v>504450.57582868903</v>
      </c>
      <c r="CK21" s="440">
        <v>2</v>
      </c>
      <c r="CL21" s="441">
        <v>252225.28791434452</v>
      </c>
      <c r="CM21" s="441">
        <v>60.964466219966361</v>
      </c>
      <c r="CN21" s="467">
        <v>1.6706669804726059E-23</v>
      </c>
      <c r="CO21"/>
      <c r="CP21"/>
      <c r="CQ21"/>
      <c r="CR21"/>
    </row>
    <row r="22" spans="1:96" ht="15" customHeight="1">
      <c r="A22"/>
      <c r="B22" s="852" t="s">
        <v>176</v>
      </c>
      <c r="C22" s="452" t="s">
        <v>414</v>
      </c>
      <c r="D22" s="453">
        <v>15.229142185663923</v>
      </c>
      <c r="E22" s="454">
        <v>2</v>
      </c>
      <c r="F22" s="455">
        <v>7.6145710928319614</v>
      </c>
      <c r="G22" s="455">
        <v>1.1248954762614976</v>
      </c>
      <c r="H22" s="464">
        <v>0.33040343129071598</v>
      </c>
      <c r="I22"/>
      <c r="J22"/>
      <c r="L22"/>
      <c r="M22"/>
      <c r="N22" s="852" t="s">
        <v>176</v>
      </c>
      <c r="O22" s="452" t="s">
        <v>414</v>
      </c>
      <c r="P22" s="937">
        <v>3.583333333333333</v>
      </c>
      <c r="Q22" s="498">
        <v>2</v>
      </c>
      <c r="R22" s="498">
        <v>1.7916666666666665</v>
      </c>
      <c r="S22" s="498">
        <v>0.88041543026706226</v>
      </c>
      <c r="T22" s="950">
        <v>0.41921591692802296</v>
      </c>
      <c r="U22"/>
      <c r="W22"/>
      <c r="X22" s="853"/>
      <c r="Y22" s="864" t="s">
        <v>176</v>
      </c>
      <c r="Z22" s="452" t="s">
        <v>414</v>
      </c>
      <c r="AA22" s="453">
        <v>7.3534320183936543</v>
      </c>
      <c r="AB22" s="454">
        <v>2</v>
      </c>
      <c r="AC22" s="455">
        <v>3.6767160091968272</v>
      </c>
      <c r="AD22" s="455">
        <v>0.52419485669676635</v>
      </c>
      <c r="AE22" s="479">
        <v>0.59576640719813145</v>
      </c>
      <c r="AF22" s="468"/>
      <c r="AH22"/>
      <c r="AI22" s="483" t="s">
        <v>414</v>
      </c>
      <c r="AJ22" s="439">
        <v>16.095007216477835</v>
      </c>
      <c r="AK22" s="440">
        <v>2</v>
      </c>
      <c r="AL22" s="495">
        <v>8.0475036082389177</v>
      </c>
      <c r="AM22" s="495">
        <v>2.4039026357038495</v>
      </c>
      <c r="AN22" s="963">
        <v>9.7684823579477997E-2</v>
      </c>
      <c r="AO22"/>
      <c r="AP22"/>
      <c r="AQ22"/>
      <c r="AR22" s="956"/>
      <c r="AS22" s="960"/>
      <c r="AT22"/>
      <c r="AU22"/>
      <c r="AV22" s="861" t="s">
        <v>178</v>
      </c>
      <c r="AW22" s="438" t="s">
        <v>414</v>
      </c>
      <c r="AX22" s="942">
        <v>1170926.7837140337</v>
      </c>
      <c r="AY22" s="440">
        <v>2</v>
      </c>
      <c r="AZ22" s="495">
        <v>585463.39185701683</v>
      </c>
      <c r="BA22" s="495">
        <v>0.99791849196053595</v>
      </c>
      <c r="BB22" s="966">
        <v>0.3737567898380818</v>
      </c>
      <c r="BC22"/>
      <c r="BD22"/>
      <c r="BE22" s="468"/>
      <c r="BG22"/>
      <c r="BH22"/>
      <c r="BI22"/>
      <c r="BJ22"/>
      <c r="BK22"/>
      <c r="BL22"/>
      <c r="BM22"/>
      <c r="BN22" s="111"/>
      <c r="BO22" s="111"/>
      <c r="BP22" s="111"/>
      <c r="BQ22"/>
      <c r="BR22"/>
      <c r="BS22"/>
      <c r="BU22"/>
      <c r="BV22" s="857" t="s">
        <v>131</v>
      </c>
      <c r="BW22" s="858"/>
      <c r="BX22" s="858"/>
      <c r="BY22" s="858"/>
      <c r="BZ22" s="858"/>
      <c r="CA22" s="858"/>
      <c r="CB22" s="858"/>
      <c r="CC22" s="858"/>
      <c r="CD22" s="858"/>
      <c r="CE22" s="858"/>
      <c r="CF22"/>
      <c r="CG22" s="961"/>
      <c r="CH22" s="957"/>
      <c r="CI22" s="485" t="s">
        <v>415</v>
      </c>
      <c r="CJ22" s="443">
        <v>1476998.5430616417</v>
      </c>
      <c r="CK22" s="444">
        <v>357</v>
      </c>
      <c r="CL22" s="445">
        <v>4137.2508209009575</v>
      </c>
      <c r="CM22" s="446"/>
      <c r="CN22" s="447"/>
      <c r="CO22"/>
      <c r="CP22"/>
      <c r="CQ22"/>
      <c r="CR22"/>
    </row>
    <row r="23" spans="1:96" ht="15.75" thickBot="1">
      <c r="A23"/>
      <c r="B23" s="853"/>
      <c r="C23" s="442" t="s">
        <v>415</v>
      </c>
      <c r="D23" s="443">
        <v>480.60869565217388</v>
      </c>
      <c r="E23" s="444">
        <v>71</v>
      </c>
      <c r="F23" s="445">
        <v>6.7691365584813221</v>
      </c>
      <c r="G23" s="446"/>
      <c r="H23" s="462"/>
      <c r="I23"/>
      <c r="J23"/>
      <c r="L23"/>
      <c r="M23"/>
      <c r="N23" s="853"/>
      <c r="O23" s="442" t="s">
        <v>415</v>
      </c>
      <c r="P23" s="944">
        <v>140.41666666666666</v>
      </c>
      <c r="Q23" s="496">
        <v>69</v>
      </c>
      <c r="R23" s="496">
        <v>2.0350241545893719</v>
      </c>
      <c r="S23" s="945"/>
      <c r="T23" s="946"/>
      <c r="U23"/>
      <c r="W23"/>
      <c r="X23" s="853"/>
      <c r="Y23" s="858"/>
      <c r="Z23" s="442" t="s">
        <v>415</v>
      </c>
      <c r="AA23" s="443">
        <v>301.60308972073676</v>
      </c>
      <c r="AB23" s="444">
        <v>43</v>
      </c>
      <c r="AC23" s="445">
        <v>7.0140253423427152</v>
      </c>
      <c r="AD23" s="446"/>
      <c r="AE23" s="480"/>
      <c r="AF23" s="468"/>
      <c r="AH23"/>
      <c r="AI23" s="485" t="s">
        <v>415</v>
      </c>
      <c r="AJ23" s="443">
        <v>237.6854818072398</v>
      </c>
      <c r="AK23" s="444">
        <v>71</v>
      </c>
      <c r="AL23" s="496">
        <v>3.3476828423554901</v>
      </c>
      <c r="AM23" s="945"/>
      <c r="AN23" s="964"/>
      <c r="AO23"/>
      <c r="AP23"/>
      <c r="AQ23"/>
      <c r="AR23" s="509"/>
      <c r="AS23" s="959"/>
      <c r="AT23"/>
      <c r="AU23"/>
      <c r="AV23" s="853"/>
      <c r="AW23" s="442" t="s">
        <v>415</v>
      </c>
      <c r="AX23" s="944">
        <v>41654605.217489101</v>
      </c>
      <c r="AY23" s="444">
        <v>71</v>
      </c>
      <c r="AZ23" s="496">
        <v>586684.5805280155</v>
      </c>
      <c r="BA23" s="945"/>
      <c r="BB23" s="946"/>
      <c r="BC23"/>
      <c r="BD23"/>
      <c r="BE23" s="468"/>
      <c r="BG23"/>
      <c r="BH23"/>
      <c r="BI23"/>
      <c r="BJ23"/>
      <c r="BK23"/>
      <c r="BL23"/>
      <c r="BM23"/>
      <c r="BN23"/>
      <c r="BO23"/>
      <c r="BP23"/>
      <c r="BQ23"/>
      <c r="BR23"/>
      <c r="BS23"/>
      <c r="BU23"/>
      <c r="BV23" s="866" t="s">
        <v>185</v>
      </c>
      <c r="BW23" s="858"/>
      <c r="BX23" s="858"/>
      <c r="BY23" s="858"/>
      <c r="BZ23" s="858"/>
      <c r="CA23" s="858"/>
      <c r="CB23" s="858"/>
      <c r="CC23" s="858"/>
      <c r="CD23" s="858"/>
      <c r="CE23" s="858"/>
      <c r="CF23"/>
      <c r="CG23" s="961"/>
      <c r="CH23" s="957"/>
      <c r="CI23" s="487" t="s">
        <v>23</v>
      </c>
      <c r="CJ23" s="457">
        <v>1981449.1188903307</v>
      </c>
      <c r="CK23" s="458">
        <v>359</v>
      </c>
      <c r="CL23" s="459"/>
      <c r="CM23" s="459"/>
      <c r="CN23" s="460"/>
      <c r="CO23"/>
      <c r="CP23"/>
      <c r="CQ23"/>
      <c r="CR23"/>
    </row>
    <row r="24" spans="1:96" ht="25.5" customHeight="1" thickBot="1">
      <c r="A24"/>
      <c r="B24" s="854"/>
      <c r="C24" s="448" t="s">
        <v>23</v>
      </c>
      <c r="D24" s="449">
        <v>495.83783783783781</v>
      </c>
      <c r="E24" s="450">
        <v>73</v>
      </c>
      <c r="F24" s="451"/>
      <c r="G24" s="451"/>
      <c r="H24" s="463"/>
      <c r="I24"/>
      <c r="J24"/>
      <c r="L24"/>
      <c r="M24"/>
      <c r="N24" s="854"/>
      <c r="O24" s="448" t="s">
        <v>23</v>
      </c>
      <c r="P24" s="933">
        <v>144</v>
      </c>
      <c r="Q24" s="497">
        <v>71</v>
      </c>
      <c r="R24" s="947"/>
      <c r="S24" s="947"/>
      <c r="T24" s="948"/>
      <c r="U24"/>
      <c r="W24"/>
      <c r="X24" s="853"/>
      <c r="Y24" s="863"/>
      <c r="Z24" s="448" t="s">
        <v>23</v>
      </c>
      <c r="AA24" s="449">
        <v>308.95652173913044</v>
      </c>
      <c r="AB24" s="450">
        <v>45</v>
      </c>
      <c r="AC24" s="451"/>
      <c r="AD24" s="451"/>
      <c r="AE24" s="481"/>
      <c r="AF24" s="468"/>
      <c r="AH24"/>
      <c r="AI24" s="487" t="s">
        <v>23</v>
      </c>
      <c r="AJ24" s="457">
        <v>253.78048902371762</v>
      </c>
      <c r="AK24" s="458">
        <v>73</v>
      </c>
      <c r="AL24" s="952"/>
      <c r="AM24" s="952"/>
      <c r="AN24" s="965"/>
      <c r="AO24"/>
      <c r="AP24"/>
      <c r="AQ24"/>
      <c r="AR24" s="957"/>
      <c r="AS24" s="961"/>
      <c r="AT24"/>
      <c r="AU24"/>
      <c r="AV24" s="854"/>
      <c r="AW24" s="448" t="s">
        <v>23</v>
      </c>
      <c r="AX24" s="933">
        <v>42825532.001203135</v>
      </c>
      <c r="AY24" s="450">
        <v>73</v>
      </c>
      <c r="AZ24" s="947"/>
      <c r="BA24" s="947"/>
      <c r="BB24" s="948"/>
      <c r="BC24"/>
      <c r="BD24"/>
      <c r="BE24" s="468"/>
      <c r="BG24"/>
      <c r="BH24" s="857" t="s">
        <v>131</v>
      </c>
      <c r="BI24" s="858"/>
      <c r="BJ24" s="858"/>
      <c r="BK24" s="858"/>
      <c r="BL24" s="858"/>
      <c r="BM24" s="858"/>
      <c r="BN24" s="858"/>
      <c r="BO24" s="858"/>
      <c r="BP24" s="858"/>
      <c r="BQ24" s="858"/>
      <c r="BR24" s="858"/>
      <c r="BS24"/>
      <c r="BU24"/>
      <c r="BV24" s="884" t="s">
        <v>170</v>
      </c>
      <c r="BW24" s="900"/>
      <c r="BX24" s="872" t="s">
        <v>33</v>
      </c>
      <c r="BY24" s="874" t="s">
        <v>35</v>
      </c>
      <c r="BZ24" s="874" t="s">
        <v>38</v>
      </c>
      <c r="CA24" s="874" t="s">
        <v>71</v>
      </c>
      <c r="CB24" s="890" t="s">
        <v>127</v>
      </c>
      <c r="CC24" s="891"/>
      <c r="CD24" s="874" t="s">
        <v>41</v>
      </c>
      <c r="CE24" s="895" t="s">
        <v>42</v>
      </c>
      <c r="CF24"/>
      <c r="CG24" s="961"/>
      <c r="CH24" s="957"/>
      <c r="CI24" s="468"/>
      <c r="CJ24"/>
      <c r="CK24"/>
      <c r="CL24"/>
      <c r="CM24"/>
      <c r="CN24"/>
      <c r="CO24"/>
      <c r="CP24"/>
      <c r="CQ24"/>
      <c r="CR24"/>
    </row>
    <row r="25" spans="1:96" ht="15.75" customHeight="1" thickBot="1">
      <c r="A25"/>
      <c r="B25" s="855" t="s">
        <v>177</v>
      </c>
      <c r="C25" s="452" t="s">
        <v>414</v>
      </c>
      <c r="D25" s="453">
        <v>68.201157679418543</v>
      </c>
      <c r="E25" s="454">
        <v>2</v>
      </c>
      <c r="F25" s="455">
        <v>34.100578839709272</v>
      </c>
      <c r="G25" s="455">
        <v>0.87740497413593699</v>
      </c>
      <c r="H25" s="464">
        <v>0.4203205793035909</v>
      </c>
      <c r="I25"/>
      <c r="J25"/>
      <c r="L25"/>
      <c r="M25"/>
      <c r="N25" s="855" t="s">
        <v>177</v>
      </c>
      <c r="O25" s="452" t="s">
        <v>414</v>
      </c>
      <c r="P25" s="937">
        <v>166.77777777777777</v>
      </c>
      <c r="Q25" s="498">
        <v>2</v>
      </c>
      <c r="R25" s="498">
        <v>83.388888888888886</v>
      </c>
      <c r="S25" s="498">
        <v>13.92617991125454</v>
      </c>
      <c r="T25" s="949">
        <v>8.307904480382259E-6</v>
      </c>
      <c r="U25"/>
      <c r="W25"/>
      <c r="X25" s="853"/>
      <c r="Y25" s="864" t="s">
        <v>177</v>
      </c>
      <c r="Z25" s="452" t="s">
        <v>414</v>
      </c>
      <c r="AA25" s="453">
        <v>75.559508124725468</v>
      </c>
      <c r="AB25" s="454">
        <v>2</v>
      </c>
      <c r="AC25" s="455">
        <v>37.779754062362734</v>
      </c>
      <c r="AD25" s="455">
        <v>1.0269784075290667</v>
      </c>
      <c r="AE25" s="479">
        <v>0.36670228710309699</v>
      </c>
      <c r="AF25" s="468"/>
      <c r="AH25"/>
      <c r="AI25"/>
      <c r="AJ25"/>
      <c r="AK25"/>
      <c r="AL25"/>
      <c r="AM25"/>
      <c r="AN25"/>
      <c r="AO25"/>
      <c r="AP25"/>
      <c r="AQ25"/>
      <c r="AR25" s="957"/>
      <c r="AS25" s="961"/>
      <c r="AT25"/>
      <c r="AU25"/>
      <c r="AV25" s="886" t="s">
        <v>188</v>
      </c>
      <c r="AW25" s="452" t="s">
        <v>414</v>
      </c>
      <c r="AX25" s="937">
        <v>5204.1190375650485</v>
      </c>
      <c r="AY25" s="454">
        <v>2</v>
      </c>
      <c r="AZ25" s="498">
        <v>2602.0595187825243</v>
      </c>
      <c r="BA25" s="498">
        <v>0.99791849173826253</v>
      </c>
      <c r="BB25" s="950">
        <v>0.37375678991888606</v>
      </c>
      <c r="BC25"/>
      <c r="BD25"/>
      <c r="BE25" s="468"/>
      <c r="BG25"/>
      <c r="BH25" s="884" t="s">
        <v>170</v>
      </c>
      <c r="BI25" s="899"/>
      <c r="BJ25" s="900"/>
      <c r="BK25" s="872" t="s">
        <v>33</v>
      </c>
      <c r="BL25" s="874" t="s">
        <v>35</v>
      </c>
      <c r="BM25" s="874" t="s">
        <v>38</v>
      </c>
      <c r="BN25" s="874" t="s">
        <v>71</v>
      </c>
      <c r="BO25" s="890" t="s">
        <v>127</v>
      </c>
      <c r="BP25" s="891"/>
      <c r="BQ25" s="874" t="s">
        <v>41</v>
      </c>
      <c r="BR25" s="895" t="s">
        <v>42</v>
      </c>
      <c r="BS25"/>
      <c r="BU25"/>
      <c r="BV25" s="856"/>
      <c r="BW25" s="871"/>
      <c r="BX25" s="873"/>
      <c r="BY25" s="875"/>
      <c r="BZ25" s="875"/>
      <c r="CA25" s="875"/>
      <c r="CB25" s="469" t="s">
        <v>128</v>
      </c>
      <c r="CC25" s="469" t="s">
        <v>129</v>
      </c>
      <c r="CD25" s="875"/>
      <c r="CE25" s="896"/>
      <c r="CF25"/>
      <c r="CG25" s="961"/>
      <c r="CH25" s="857" t="s">
        <v>420</v>
      </c>
      <c r="CI25" s="858"/>
      <c r="CJ25" s="858"/>
      <c r="CK25" s="858"/>
      <c r="CL25" s="858"/>
      <c r="CM25" s="858"/>
      <c r="CN25" s="858"/>
      <c r="CO25"/>
      <c r="CP25"/>
      <c r="CQ25"/>
      <c r="CR25"/>
    </row>
    <row r="26" spans="1:96" ht="24" customHeight="1" thickBot="1">
      <c r="A26"/>
      <c r="B26" s="853"/>
      <c r="C26" s="442" t="s">
        <v>415</v>
      </c>
      <c r="D26" s="443">
        <v>2759.4339774557161</v>
      </c>
      <c r="E26" s="444">
        <v>71</v>
      </c>
      <c r="F26" s="445">
        <v>38.865267288108676</v>
      </c>
      <c r="G26" s="446"/>
      <c r="H26" s="462"/>
      <c r="I26"/>
      <c r="J26"/>
      <c r="L26"/>
      <c r="M26"/>
      <c r="N26" s="853"/>
      <c r="O26" s="442" t="s">
        <v>415</v>
      </c>
      <c r="P26" s="944">
        <v>413.16666666666663</v>
      </c>
      <c r="Q26" s="496">
        <v>69</v>
      </c>
      <c r="R26" s="496">
        <v>5.9879227053140092</v>
      </c>
      <c r="S26" s="945"/>
      <c r="T26" s="946"/>
      <c r="U26"/>
      <c r="W26"/>
      <c r="X26" s="853"/>
      <c r="Y26" s="858"/>
      <c r="Z26" s="442" t="s">
        <v>415</v>
      </c>
      <c r="AA26" s="443">
        <v>1581.8535353535351</v>
      </c>
      <c r="AB26" s="444">
        <v>43</v>
      </c>
      <c r="AC26" s="445">
        <v>36.787291519849653</v>
      </c>
      <c r="AD26" s="446"/>
      <c r="AE26" s="480"/>
      <c r="AF26" s="468"/>
      <c r="AH26"/>
      <c r="AI26"/>
      <c r="AJ26"/>
      <c r="AK26"/>
      <c r="AL26"/>
      <c r="AM26"/>
      <c r="AN26"/>
      <c r="AO26"/>
      <c r="AP26"/>
      <c r="AQ26"/>
      <c r="AR26" s="957"/>
      <c r="AS26" s="961"/>
      <c r="AT26"/>
      <c r="AU26"/>
      <c r="AV26" s="887"/>
      <c r="AW26" s="442" t="s">
        <v>415</v>
      </c>
      <c r="AX26" s="944">
        <v>185131.57874422384</v>
      </c>
      <c r="AY26" s="444">
        <v>71</v>
      </c>
      <c r="AZ26" s="496">
        <v>2607.4870245665329</v>
      </c>
      <c r="BA26" s="945"/>
      <c r="BB26" s="946"/>
      <c r="BC26"/>
      <c r="BD26"/>
      <c r="BE26" s="468"/>
      <c r="BG26"/>
      <c r="BH26" s="856"/>
      <c r="BI26" s="869"/>
      <c r="BJ26" s="871"/>
      <c r="BK26" s="873"/>
      <c r="BL26" s="875"/>
      <c r="BM26" s="875"/>
      <c r="BN26" s="875"/>
      <c r="BO26" s="469" t="s">
        <v>128</v>
      </c>
      <c r="BP26" s="469" t="s">
        <v>129</v>
      </c>
      <c r="BQ26" s="875"/>
      <c r="BR26" s="896"/>
      <c r="BS26"/>
      <c r="BU26"/>
      <c r="BV26" s="861" t="s">
        <v>171</v>
      </c>
      <c r="BW26" s="438" t="s">
        <v>57</v>
      </c>
      <c r="BX26" s="484">
        <v>18</v>
      </c>
      <c r="BY26" s="500">
        <v>5.2378571428571421</v>
      </c>
      <c r="BZ26" s="500">
        <v>1.561166203825328</v>
      </c>
      <c r="CA26" s="495">
        <v>0.3679704030947164</v>
      </c>
      <c r="CB26" s="495">
        <v>4.4615074542263216</v>
      </c>
      <c r="CC26" s="495">
        <v>6.0142068314879626</v>
      </c>
      <c r="CD26" s="495">
        <v>2</v>
      </c>
      <c r="CE26" s="504">
        <v>8</v>
      </c>
      <c r="CF26"/>
      <c r="CG26" s="961"/>
      <c r="CH26" s="866" t="s">
        <v>450</v>
      </c>
      <c r="CI26" s="858"/>
      <c r="CJ26" s="858"/>
      <c r="CK26" s="858"/>
      <c r="CL26" s="858"/>
      <c r="CM26" s="858"/>
      <c r="CN26" s="858"/>
      <c r="CO26"/>
      <c r="CP26"/>
      <c r="CQ26"/>
      <c r="CR26"/>
    </row>
    <row r="27" spans="1:96" ht="25.5" thickBot="1">
      <c r="A27"/>
      <c r="B27" s="856"/>
      <c r="C27" s="456" t="s">
        <v>23</v>
      </c>
      <c r="D27" s="457">
        <v>2827.6351351351345</v>
      </c>
      <c r="E27" s="458">
        <v>73</v>
      </c>
      <c r="F27" s="459"/>
      <c r="G27" s="459"/>
      <c r="H27" s="465"/>
      <c r="I27"/>
      <c r="J27"/>
      <c r="L27"/>
      <c r="M27"/>
      <c r="N27" s="856"/>
      <c r="O27" s="456" t="s">
        <v>23</v>
      </c>
      <c r="P27" s="951">
        <v>579.94444444444434</v>
      </c>
      <c r="Q27" s="499">
        <v>71</v>
      </c>
      <c r="R27" s="952"/>
      <c r="S27" s="952"/>
      <c r="T27" s="953"/>
      <c r="U27"/>
      <c r="W27"/>
      <c r="X27" s="854"/>
      <c r="Y27" s="863"/>
      <c r="Z27" s="448" t="s">
        <v>23</v>
      </c>
      <c r="AA27" s="449">
        <v>1657.4130434782605</v>
      </c>
      <c r="AB27" s="450">
        <v>45</v>
      </c>
      <c r="AC27" s="451"/>
      <c r="AD27" s="451"/>
      <c r="AE27" s="481"/>
      <c r="AF27" s="468"/>
      <c r="AH27"/>
      <c r="AI27"/>
      <c r="AJ27"/>
      <c r="AK27"/>
      <c r="AL27"/>
      <c r="AM27"/>
      <c r="AN27"/>
      <c r="AO27"/>
      <c r="AP27"/>
      <c r="AQ27"/>
      <c r="AR27" s="957"/>
      <c r="AS27" s="961"/>
      <c r="AT27"/>
      <c r="AU27"/>
      <c r="AV27" s="888"/>
      <c r="AW27" s="456" t="s">
        <v>23</v>
      </c>
      <c r="AX27" s="951">
        <v>190335.69778178888</v>
      </c>
      <c r="AY27" s="458">
        <v>73</v>
      </c>
      <c r="AZ27" s="952"/>
      <c r="BA27" s="952"/>
      <c r="BB27" s="953"/>
      <c r="BC27"/>
      <c r="BD27"/>
      <c r="BE27" s="468"/>
      <c r="BG27"/>
      <c r="BH27" s="861" t="s">
        <v>171</v>
      </c>
      <c r="BI27" s="862" t="s">
        <v>178</v>
      </c>
      <c r="BJ27" s="438" t="s">
        <v>57</v>
      </c>
      <c r="BK27" s="484">
        <v>18</v>
      </c>
      <c r="BL27" s="495">
        <v>1378.5617777777779</v>
      </c>
      <c r="BM27" s="495">
        <v>609.83018794044392</v>
      </c>
      <c r="BN27" s="495">
        <v>143.73835375498487</v>
      </c>
      <c r="BO27" s="495">
        <v>1075.3003598934013</v>
      </c>
      <c r="BP27" s="495">
        <v>1681.8231956621546</v>
      </c>
      <c r="BQ27" s="495">
        <v>247.06200000000001</v>
      </c>
      <c r="BR27" s="504">
        <v>2201.0410000000002</v>
      </c>
      <c r="BS27"/>
      <c r="BU27"/>
      <c r="BV27" s="853"/>
      <c r="BW27" s="442" t="s">
        <v>58</v>
      </c>
      <c r="BX27" s="486">
        <v>11</v>
      </c>
      <c r="BY27" s="494">
        <v>6.0909090909090908</v>
      </c>
      <c r="BZ27" s="494">
        <v>1.6614141103322591</v>
      </c>
      <c r="CA27" s="496">
        <v>0.50093520230674837</v>
      </c>
      <c r="CB27" s="496">
        <v>4.974755904321821</v>
      </c>
      <c r="CC27" s="496">
        <v>7.2070622774963606</v>
      </c>
      <c r="CD27" s="496">
        <v>2.1428571428571428</v>
      </c>
      <c r="CE27" s="505">
        <v>9</v>
      </c>
      <c r="CF27"/>
      <c r="CG27" s="961"/>
      <c r="CH27" s="867" t="s">
        <v>451</v>
      </c>
      <c r="CI27" s="870" t="s">
        <v>452</v>
      </c>
      <c r="CJ27" s="872" t="s">
        <v>425</v>
      </c>
      <c r="CK27" s="874" t="s">
        <v>71</v>
      </c>
      <c r="CL27" s="874" t="s">
        <v>97</v>
      </c>
      <c r="CM27" s="876" t="s">
        <v>426</v>
      </c>
      <c r="CN27" s="877"/>
      <c r="CO27"/>
      <c r="CP27"/>
      <c r="CQ27"/>
      <c r="CR27"/>
    </row>
    <row r="28" spans="1:96" ht="25.5" thickBot="1">
      <c r="A28"/>
      <c r="B28"/>
      <c r="C28"/>
      <c r="D28"/>
      <c r="E28"/>
      <c r="F28"/>
      <c r="G28"/>
      <c r="H28"/>
      <c r="I28"/>
      <c r="J28"/>
      <c r="L28"/>
      <c r="M28"/>
      <c r="N28"/>
      <c r="O28"/>
      <c r="P28"/>
      <c r="Q28"/>
      <c r="R28"/>
      <c r="S28"/>
      <c r="T28"/>
      <c r="U28"/>
      <c r="W28"/>
      <c r="X28" s="855" t="s">
        <v>183</v>
      </c>
      <c r="Y28" s="864" t="s">
        <v>172</v>
      </c>
      <c r="Z28" s="452" t="s">
        <v>414</v>
      </c>
      <c r="AA28" s="453">
        <v>45.257142857142831</v>
      </c>
      <c r="AB28" s="454">
        <v>2</v>
      </c>
      <c r="AC28" s="455">
        <v>22.628571428571416</v>
      </c>
      <c r="AD28" s="455">
        <v>0.97772949483976035</v>
      </c>
      <c r="AE28" s="464">
        <v>0.39009103321252026</v>
      </c>
      <c r="AF28" s="468"/>
      <c r="AH28"/>
      <c r="AI28"/>
      <c r="AJ28"/>
      <c r="AK28"/>
      <c r="AL28"/>
      <c r="AM28"/>
      <c r="AN28"/>
      <c r="AO28"/>
      <c r="AP28"/>
      <c r="AQ28"/>
      <c r="AR28"/>
      <c r="AT28"/>
      <c r="AU28"/>
      <c r="AV28"/>
      <c r="AW28"/>
      <c r="AX28"/>
      <c r="AY28"/>
      <c r="AZ28"/>
      <c r="BA28"/>
      <c r="BB28"/>
      <c r="BC28"/>
      <c r="BD28"/>
      <c r="BE28"/>
      <c r="BG28"/>
      <c r="BH28" s="853"/>
      <c r="BI28" s="858"/>
      <c r="BJ28" s="442" t="s">
        <v>58</v>
      </c>
      <c r="BK28" s="486">
        <v>11</v>
      </c>
      <c r="BL28" s="496">
        <v>1887.8205454545453</v>
      </c>
      <c r="BM28" s="496">
        <v>993.18554373403595</v>
      </c>
      <c r="BN28" s="496">
        <v>299.45670870644642</v>
      </c>
      <c r="BO28" s="496">
        <v>1220.5894182977759</v>
      </c>
      <c r="BP28" s="496">
        <v>2555.0516726113146</v>
      </c>
      <c r="BQ28" s="496">
        <v>282.94</v>
      </c>
      <c r="BR28" s="505">
        <v>3611.8229999999999</v>
      </c>
      <c r="BS28"/>
      <c r="BU28"/>
      <c r="BV28" s="853"/>
      <c r="BW28" s="442" t="s">
        <v>59</v>
      </c>
      <c r="BX28" s="486">
        <v>17</v>
      </c>
      <c r="BY28" s="494">
        <v>4.6135294117647065</v>
      </c>
      <c r="BZ28" s="494">
        <v>1.9714495416616999</v>
      </c>
      <c r="CA28" s="496">
        <v>0.47814674681451258</v>
      </c>
      <c r="CB28" s="496">
        <v>3.599903589387234</v>
      </c>
      <c r="CC28" s="496">
        <v>5.6271552341421787</v>
      </c>
      <c r="CD28" s="496">
        <v>1.1428571428571428</v>
      </c>
      <c r="CE28" s="505">
        <v>8.7142857142857135</v>
      </c>
      <c r="CF28"/>
      <c r="CG28" s="961"/>
      <c r="CH28" s="856"/>
      <c r="CI28" s="871"/>
      <c r="CJ28" s="873"/>
      <c r="CK28" s="875"/>
      <c r="CL28" s="875"/>
      <c r="CM28" s="469" t="s">
        <v>128</v>
      </c>
      <c r="CN28" s="470" t="s">
        <v>129</v>
      </c>
      <c r="CO28"/>
      <c r="CP28"/>
      <c r="CQ28"/>
      <c r="CR28"/>
    </row>
    <row r="29" spans="1:96">
      <c r="A29"/>
      <c r="B29"/>
      <c r="C29"/>
      <c r="D29"/>
      <c r="E29"/>
      <c r="F29"/>
      <c r="G29"/>
      <c r="H29"/>
      <c r="I29"/>
      <c r="J29"/>
      <c r="L29"/>
      <c r="M29"/>
      <c r="N29"/>
      <c r="O29"/>
      <c r="P29"/>
      <c r="Q29"/>
      <c r="R29"/>
      <c r="S29"/>
      <c r="T29"/>
      <c r="U29"/>
      <c r="W29"/>
      <c r="X29" s="853"/>
      <c r="Y29" s="858"/>
      <c r="Z29" s="442" t="s">
        <v>415</v>
      </c>
      <c r="AA29" s="443">
        <v>578.6</v>
      </c>
      <c r="AB29" s="444">
        <v>25</v>
      </c>
      <c r="AC29" s="445">
        <v>23.144000000000002</v>
      </c>
      <c r="AD29" s="446"/>
      <c r="AE29" s="462"/>
      <c r="AF29" s="468"/>
      <c r="AH29"/>
      <c r="AI29"/>
      <c r="AJ29"/>
      <c r="AK29"/>
      <c r="AL29"/>
      <c r="AM29"/>
      <c r="AN29"/>
      <c r="AO29" s="468"/>
      <c r="AP29"/>
      <c r="AQ29"/>
      <c r="AR29"/>
      <c r="AT29"/>
      <c r="AU29"/>
      <c r="AV29"/>
      <c r="AW29"/>
      <c r="AX29"/>
      <c r="AY29"/>
      <c r="AZ29"/>
      <c r="BA29"/>
      <c r="BB29"/>
      <c r="BC29"/>
      <c r="BD29"/>
      <c r="BE29"/>
      <c r="BG29"/>
      <c r="BH29" s="853"/>
      <c r="BI29" s="858"/>
      <c r="BJ29" s="442" t="s">
        <v>59</v>
      </c>
      <c r="BK29" s="486">
        <v>17</v>
      </c>
      <c r="BL29" s="496">
        <v>1694.8466470588237</v>
      </c>
      <c r="BM29" s="496">
        <v>798.23520571773997</v>
      </c>
      <c r="BN29" s="496">
        <v>193.6004745447579</v>
      </c>
      <c r="BO29" s="496">
        <v>1284.4319751396483</v>
      </c>
      <c r="BP29" s="496">
        <v>2105.2613189779991</v>
      </c>
      <c r="BQ29" s="496">
        <v>196.59399999999999</v>
      </c>
      <c r="BR29" s="505">
        <v>3335.6689999999999</v>
      </c>
      <c r="BS29"/>
      <c r="BU29"/>
      <c r="BV29" s="854"/>
      <c r="BW29" s="448" t="s">
        <v>23</v>
      </c>
      <c r="BX29" s="491">
        <v>46</v>
      </c>
      <c r="BY29" s="497">
        <v>5.2111180124223599</v>
      </c>
      <c r="BZ29" s="497">
        <v>1.8001233999788278</v>
      </c>
      <c r="CA29" s="497">
        <v>0.26541371541308267</v>
      </c>
      <c r="CB29" s="497">
        <v>4.6765473487535001</v>
      </c>
      <c r="CC29" s="497">
        <v>5.7456886760912198</v>
      </c>
      <c r="CD29" s="497">
        <v>1.1428571428571428</v>
      </c>
      <c r="CE29" s="507">
        <v>9</v>
      </c>
      <c r="CF29"/>
      <c r="CH29" s="901" t="s">
        <v>417</v>
      </c>
      <c r="CI29" s="438" t="s">
        <v>428</v>
      </c>
      <c r="CJ29" s="497">
        <v>-38.918750000000003</v>
      </c>
      <c r="CK29" s="495">
        <v>8.3038653859723244</v>
      </c>
      <c r="CL29" s="503">
        <v>1.178312564154016E-5</v>
      </c>
      <c r="CM29" s="495">
        <v>-58.462151060780343</v>
      </c>
      <c r="CN29" s="504">
        <v>-19.375348939219538</v>
      </c>
      <c r="CO29"/>
      <c r="CP29"/>
      <c r="CQ29"/>
      <c r="CR29"/>
    </row>
    <row r="30" spans="1:96" ht="24.75" thickBot="1">
      <c r="A30"/>
      <c r="B30"/>
      <c r="C30"/>
      <c r="D30"/>
      <c r="E30"/>
      <c r="F30"/>
      <c r="G30"/>
      <c r="H30"/>
      <c r="I30"/>
      <c r="J30"/>
      <c r="L30"/>
      <c r="M30"/>
      <c r="N30"/>
      <c r="O30"/>
      <c r="P30"/>
      <c r="Q30"/>
      <c r="R30"/>
      <c r="S30"/>
      <c r="T30"/>
      <c r="U30"/>
      <c r="W30"/>
      <c r="X30" s="853"/>
      <c r="Y30" s="863"/>
      <c r="Z30" s="448" t="s">
        <v>23</v>
      </c>
      <c r="AA30" s="449">
        <v>623.85714285714289</v>
      </c>
      <c r="AB30" s="450">
        <v>27</v>
      </c>
      <c r="AC30" s="451"/>
      <c r="AD30" s="451"/>
      <c r="AE30" s="463"/>
      <c r="AF30" s="468"/>
      <c r="AH30"/>
      <c r="AI30"/>
      <c r="AJ30"/>
      <c r="AK30"/>
      <c r="AL30"/>
      <c r="AM30"/>
      <c r="AN30"/>
      <c r="AO30" s="468"/>
      <c r="AP30"/>
      <c r="AQ30"/>
      <c r="AR30"/>
      <c r="AT30"/>
      <c r="AU30"/>
      <c r="AV30"/>
      <c r="AW30"/>
      <c r="AX30"/>
      <c r="AY30"/>
      <c r="AZ30"/>
      <c r="BA30"/>
      <c r="BB30"/>
      <c r="BC30"/>
      <c r="BD30"/>
      <c r="BE30"/>
      <c r="BG30"/>
      <c r="BH30" s="853"/>
      <c r="BI30" s="863"/>
      <c r="BJ30" s="448" t="s">
        <v>23</v>
      </c>
      <c r="BK30" s="491">
        <v>46</v>
      </c>
      <c r="BL30" s="497">
        <v>1617.2289347826088</v>
      </c>
      <c r="BM30" s="497">
        <v>793.22654487292596</v>
      </c>
      <c r="BN30" s="497">
        <v>116.95487345005449</v>
      </c>
      <c r="BO30" s="497">
        <v>1381.6697278207614</v>
      </c>
      <c r="BP30" s="497">
        <v>1852.7881417444562</v>
      </c>
      <c r="BQ30" s="497">
        <v>196.59399999999999</v>
      </c>
      <c r="BR30" s="507">
        <v>3611.8229999999999</v>
      </c>
      <c r="BS30"/>
      <c r="BU30"/>
      <c r="BV30" s="855" t="s">
        <v>183</v>
      </c>
      <c r="BW30" s="452" t="s">
        <v>57</v>
      </c>
      <c r="BX30" s="492">
        <v>6</v>
      </c>
      <c r="BY30" s="493">
        <v>5.975714285714286</v>
      </c>
      <c r="BZ30" s="493">
        <v>2.851986060589343</v>
      </c>
      <c r="CA30" s="498">
        <v>1.1643184336623664</v>
      </c>
      <c r="CB30" s="498">
        <v>2.9827384692700991</v>
      </c>
      <c r="CC30" s="498">
        <v>8.9686901021584724</v>
      </c>
      <c r="CD30" s="498">
        <v>1</v>
      </c>
      <c r="CE30" s="508">
        <v>9</v>
      </c>
      <c r="CF30"/>
      <c r="CH30" s="902"/>
      <c r="CI30" s="448" t="s">
        <v>429</v>
      </c>
      <c r="CJ30" s="497">
        <v>-91.3595167</v>
      </c>
      <c r="CK30" s="497">
        <v>8.3038653859723244</v>
      </c>
      <c r="CL30" s="477">
        <v>5.0996644684886405E-9</v>
      </c>
      <c r="CM30" s="497">
        <v>-110.90291772744708</v>
      </c>
      <c r="CN30" s="507">
        <v>-71.816115605886267</v>
      </c>
      <c r="CO30"/>
      <c r="CP30"/>
      <c r="CQ30"/>
      <c r="CR30"/>
    </row>
    <row r="31" spans="1:96" ht="24">
      <c r="B31"/>
      <c r="C31"/>
      <c r="D31"/>
      <c r="E31"/>
      <c r="F31"/>
      <c r="G31"/>
      <c r="H31"/>
      <c r="I31"/>
      <c r="J31"/>
      <c r="L31"/>
      <c r="M31" s="857" t="s">
        <v>420</v>
      </c>
      <c r="N31" s="858"/>
      <c r="O31" s="858"/>
      <c r="P31" s="858"/>
      <c r="Q31" s="858"/>
      <c r="R31" s="858"/>
      <c r="S31" s="858"/>
      <c r="T31" s="858"/>
      <c r="U31" s="468"/>
      <c r="W31"/>
      <c r="X31" s="853"/>
      <c r="Y31" s="864" t="s">
        <v>173</v>
      </c>
      <c r="Z31" s="452" t="s">
        <v>414</v>
      </c>
      <c r="AA31" s="453">
        <v>48.278571428571297</v>
      </c>
      <c r="AB31" s="454">
        <v>2</v>
      </c>
      <c r="AC31" s="455">
        <v>24.139285714285649</v>
      </c>
      <c r="AD31" s="455">
        <v>0.82538759879250667</v>
      </c>
      <c r="AE31" s="479">
        <v>0.44965252209185791</v>
      </c>
      <c r="AF31" s="468"/>
      <c r="AH31"/>
      <c r="AI31"/>
      <c r="AJ31"/>
      <c r="AK31"/>
      <c r="AL31"/>
      <c r="AM31"/>
      <c r="AN31"/>
      <c r="AO31" s="468"/>
      <c r="AP31"/>
      <c r="AQ31"/>
      <c r="AR31"/>
      <c r="AT31"/>
      <c r="AU31"/>
      <c r="AV31"/>
      <c r="AW31"/>
      <c r="AX31"/>
      <c r="AY31"/>
      <c r="AZ31"/>
      <c r="BA31"/>
      <c r="BB31"/>
      <c r="BC31"/>
      <c r="BD31"/>
      <c r="BE31"/>
      <c r="BG31"/>
      <c r="BH31" s="853"/>
      <c r="BI31" s="864" t="s">
        <v>179</v>
      </c>
      <c r="BJ31" s="452" t="s">
        <v>57</v>
      </c>
      <c r="BK31" s="492">
        <v>18</v>
      </c>
      <c r="BL31" s="493">
        <v>91.904118520555556</v>
      </c>
      <c r="BM31" s="493">
        <v>40.65534586413591</v>
      </c>
      <c r="BN31" s="498">
        <v>9.5825569173383194</v>
      </c>
      <c r="BO31" s="498">
        <v>71.686690660881197</v>
      </c>
      <c r="BP31" s="498">
        <v>112.12154638022992</v>
      </c>
      <c r="BQ31" s="498">
        <v>16.470800000000001</v>
      </c>
      <c r="BR31" s="508">
        <v>146.73606666666669</v>
      </c>
      <c r="BS31"/>
      <c r="BU31"/>
      <c r="BV31" s="853"/>
      <c r="BW31" s="442" t="s">
        <v>58</v>
      </c>
      <c r="BX31" s="486">
        <v>12</v>
      </c>
      <c r="BY31" s="494">
        <v>5.7746428571428572</v>
      </c>
      <c r="BZ31" s="494">
        <v>1.6187790727756526</v>
      </c>
      <c r="CA31" s="496">
        <v>0.46730126671277789</v>
      </c>
      <c r="CB31" s="496">
        <v>4.7461197038160083</v>
      </c>
      <c r="CC31" s="496">
        <v>6.803166010469706</v>
      </c>
      <c r="CD31" s="496">
        <v>3.2857142857142856</v>
      </c>
      <c r="CE31" s="505">
        <v>8</v>
      </c>
      <c r="CF31"/>
      <c r="CH31" s="903" t="s">
        <v>418</v>
      </c>
      <c r="CI31" s="452" t="s">
        <v>427</v>
      </c>
      <c r="CJ31" s="497">
        <v>38.918750000000003</v>
      </c>
      <c r="CK31" s="498">
        <v>8.3038653859723244</v>
      </c>
      <c r="CL31" s="475">
        <v>1.178312564154016E-5</v>
      </c>
      <c r="CM31" s="498">
        <v>19.375348939219538</v>
      </c>
      <c r="CN31" s="508">
        <v>58.462151060780343</v>
      </c>
      <c r="CO31"/>
      <c r="CP31"/>
      <c r="CQ31"/>
      <c r="CR31"/>
    </row>
    <row r="32" spans="1:96" ht="24.75" thickBot="1">
      <c r="A32"/>
      <c r="B32"/>
      <c r="C32"/>
      <c r="D32"/>
      <c r="E32"/>
      <c r="F32"/>
      <c r="G32"/>
      <c r="H32"/>
      <c r="I32"/>
      <c r="J32"/>
      <c r="L32"/>
      <c r="M32" s="866" t="s">
        <v>421</v>
      </c>
      <c r="N32" s="858"/>
      <c r="O32" s="858"/>
      <c r="P32" s="858"/>
      <c r="Q32" s="858"/>
      <c r="R32" s="858"/>
      <c r="S32" s="858"/>
      <c r="T32" s="858"/>
      <c r="U32" s="468"/>
      <c r="W32"/>
      <c r="X32" s="853"/>
      <c r="Y32" s="858"/>
      <c r="Z32" s="442" t="s">
        <v>415</v>
      </c>
      <c r="AA32" s="443">
        <v>731.15</v>
      </c>
      <c r="AB32" s="444">
        <v>25</v>
      </c>
      <c r="AC32" s="445">
        <v>29.245999999999999</v>
      </c>
      <c r="AD32" s="446"/>
      <c r="AE32" s="480"/>
      <c r="AF32" s="468"/>
      <c r="AH32"/>
      <c r="AI32"/>
      <c r="AJ32"/>
      <c r="AK32"/>
      <c r="AL32"/>
      <c r="AM32"/>
      <c r="AN32"/>
      <c r="AO32" s="468"/>
      <c r="AP32"/>
      <c r="AQ32"/>
      <c r="AR32"/>
      <c r="AT32"/>
      <c r="AU32"/>
      <c r="AV32"/>
      <c r="AW32"/>
      <c r="AX32"/>
      <c r="AY32"/>
      <c r="AZ32"/>
      <c r="BA32"/>
      <c r="BB32"/>
      <c r="BC32"/>
      <c r="BD32"/>
      <c r="BE32"/>
      <c r="BG32"/>
      <c r="BH32" s="853"/>
      <c r="BI32" s="858"/>
      <c r="BJ32" s="442" t="s">
        <v>58</v>
      </c>
      <c r="BK32" s="486">
        <v>11</v>
      </c>
      <c r="BL32" s="494">
        <v>125.85470303030303</v>
      </c>
      <c r="BM32" s="494">
        <v>66.212369582269062</v>
      </c>
      <c r="BN32" s="496">
        <v>19.963780580429763</v>
      </c>
      <c r="BO32" s="496">
        <v>81.372627886518401</v>
      </c>
      <c r="BP32" s="496">
        <v>170.33677817408767</v>
      </c>
      <c r="BQ32" s="496">
        <v>18.862666666666666</v>
      </c>
      <c r="BR32" s="505">
        <v>240.78819999999999</v>
      </c>
      <c r="BS32"/>
      <c r="BU32"/>
      <c r="BV32" s="853"/>
      <c r="BW32" s="442" t="s">
        <v>59</v>
      </c>
      <c r="BX32" s="486">
        <v>10</v>
      </c>
      <c r="BY32" s="494">
        <v>5.101285714285714</v>
      </c>
      <c r="BZ32" s="494">
        <v>1.8987617936977639</v>
      </c>
      <c r="CA32" s="496">
        <v>0.60044120021916803</v>
      </c>
      <c r="CB32" s="496">
        <v>3.7429933523707728</v>
      </c>
      <c r="CC32" s="496">
        <v>6.4595780762006552</v>
      </c>
      <c r="CD32" s="496">
        <v>2.29</v>
      </c>
      <c r="CE32" s="505">
        <v>7.7142857142857144</v>
      </c>
      <c r="CF32"/>
      <c r="CH32" s="902"/>
      <c r="CI32" s="448" t="s">
        <v>429</v>
      </c>
      <c r="CJ32" s="497">
        <v>-52.440766699999998</v>
      </c>
      <c r="CK32" s="497">
        <v>8.3038653859723244</v>
      </c>
      <c r="CL32" s="477">
        <v>7.4662610538567264E-9</v>
      </c>
      <c r="CM32" s="497">
        <v>-71.984167727447129</v>
      </c>
      <c r="CN32" s="507">
        <v>-32.897365605886328</v>
      </c>
      <c r="CO32"/>
      <c r="CP32"/>
      <c r="CQ32"/>
      <c r="CR32"/>
    </row>
    <row r="33" spans="1:96" ht="24.75" customHeight="1" thickBot="1">
      <c r="A33"/>
      <c r="B33"/>
      <c r="C33"/>
      <c r="D33"/>
      <c r="E33"/>
      <c r="F33"/>
      <c r="G33"/>
      <c r="H33"/>
      <c r="I33"/>
      <c r="J33"/>
      <c r="L33"/>
      <c r="M33" s="867" t="s">
        <v>422</v>
      </c>
      <c r="N33" s="868" t="s">
        <v>423</v>
      </c>
      <c r="O33" s="870" t="s">
        <v>424</v>
      </c>
      <c r="P33" s="872" t="s">
        <v>425</v>
      </c>
      <c r="Q33" s="874" t="s">
        <v>71</v>
      </c>
      <c r="R33" s="874" t="s">
        <v>97</v>
      </c>
      <c r="S33" s="876" t="s">
        <v>426</v>
      </c>
      <c r="T33" s="877"/>
      <c r="U33" s="468"/>
      <c r="W33"/>
      <c r="X33" s="853"/>
      <c r="Y33" s="863"/>
      <c r="Z33" s="448" t="s">
        <v>23</v>
      </c>
      <c r="AA33" s="449">
        <v>779.42857142857133</v>
      </c>
      <c r="AB33" s="450">
        <v>27</v>
      </c>
      <c r="AC33" s="451"/>
      <c r="AD33" s="451"/>
      <c r="AE33" s="481"/>
      <c r="AF33" s="468"/>
      <c r="AH33"/>
      <c r="AI33"/>
      <c r="AJ33"/>
      <c r="AK33"/>
      <c r="AL33"/>
      <c r="AM33"/>
      <c r="AN33"/>
      <c r="AO33" s="468"/>
      <c r="AP33"/>
      <c r="AQ33"/>
      <c r="AR33"/>
      <c r="AT33"/>
      <c r="AU33"/>
      <c r="AV33"/>
      <c r="AW33"/>
      <c r="AX33"/>
      <c r="AY33"/>
      <c r="AZ33"/>
      <c r="BA33"/>
      <c r="BB33"/>
      <c r="BC33"/>
      <c r="BD33"/>
      <c r="BE33"/>
      <c r="BG33"/>
      <c r="BH33" s="853"/>
      <c r="BI33" s="858"/>
      <c r="BJ33" s="442" t="s">
        <v>59</v>
      </c>
      <c r="BK33" s="486">
        <v>17</v>
      </c>
      <c r="BL33" s="494">
        <v>112.98977647078431</v>
      </c>
      <c r="BM33" s="494">
        <v>53.215680381066683</v>
      </c>
      <c r="BN33" s="496">
        <v>12.90669830295573</v>
      </c>
      <c r="BO33" s="496">
        <v>85.628798342898918</v>
      </c>
      <c r="BP33" s="496">
        <v>140.35075459866968</v>
      </c>
      <c r="BQ33" s="496">
        <v>13.106266666666667</v>
      </c>
      <c r="BR33" s="505">
        <v>222.37793333333332</v>
      </c>
      <c r="BS33"/>
      <c r="BU33"/>
      <c r="BV33" s="856"/>
      <c r="BW33" s="456" t="s">
        <v>23</v>
      </c>
      <c r="BX33" s="488">
        <v>28</v>
      </c>
      <c r="BY33" s="499">
        <v>5.5772448979591838</v>
      </c>
      <c r="BZ33" s="499">
        <v>1.9779087549399093</v>
      </c>
      <c r="CA33" s="499">
        <v>0.3737896201105998</v>
      </c>
      <c r="CB33" s="499">
        <v>4.8102919486727496</v>
      </c>
      <c r="CC33" s="499">
        <v>6.344197847245618</v>
      </c>
      <c r="CD33" s="499">
        <v>1</v>
      </c>
      <c r="CE33" s="506">
        <v>9</v>
      </c>
      <c r="CF33"/>
      <c r="CH33" s="886" t="s">
        <v>419</v>
      </c>
      <c r="CI33" s="452" t="s">
        <v>427</v>
      </c>
      <c r="CJ33" s="497">
        <v>91.3595167</v>
      </c>
      <c r="CK33" s="498">
        <v>8.3038653859723244</v>
      </c>
      <c r="CL33" s="475">
        <v>5.0996644684886405E-9</v>
      </c>
      <c r="CM33" s="498">
        <v>71.816115605886267</v>
      </c>
      <c r="CN33" s="508">
        <v>110.90291772744708</v>
      </c>
      <c r="CO33" s="468"/>
      <c r="CP33" s="468"/>
      <c r="CQ33"/>
      <c r="CR33"/>
    </row>
    <row r="34" spans="1:96" ht="25.5" thickBot="1">
      <c r="A34"/>
      <c r="B34"/>
      <c r="C34"/>
      <c r="D34"/>
      <c r="E34"/>
      <c r="F34"/>
      <c r="G34"/>
      <c r="H34"/>
      <c r="I34"/>
      <c r="J34"/>
      <c r="L34"/>
      <c r="M34" s="856"/>
      <c r="N34" s="869"/>
      <c r="O34" s="871"/>
      <c r="P34" s="873"/>
      <c r="Q34" s="875"/>
      <c r="R34" s="875"/>
      <c r="S34" s="469" t="s">
        <v>128</v>
      </c>
      <c r="T34" s="470" t="s">
        <v>129</v>
      </c>
      <c r="U34" s="468"/>
      <c r="W34"/>
      <c r="X34" s="853"/>
      <c r="Y34" s="864" t="s">
        <v>174</v>
      </c>
      <c r="Z34" s="452" t="s">
        <v>414</v>
      </c>
      <c r="AA34" s="453">
        <v>96.364285714285799</v>
      </c>
      <c r="AB34" s="454">
        <v>2</v>
      </c>
      <c r="AC34" s="455">
        <v>48.1821428571429</v>
      </c>
      <c r="AD34" s="455">
        <v>1.3590044242438906</v>
      </c>
      <c r="AE34" s="479">
        <v>0.27524836316000334</v>
      </c>
      <c r="AF34" s="468"/>
      <c r="AH34"/>
      <c r="AI34"/>
      <c r="AJ34"/>
      <c r="AK34"/>
      <c r="AL34"/>
      <c r="AM34"/>
      <c r="AN34"/>
      <c r="AO34" s="468"/>
      <c r="AP34"/>
      <c r="AQ34"/>
      <c r="AR34"/>
      <c r="AT34"/>
      <c r="AU34"/>
      <c r="AV34"/>
      <c r="AW34"/>
      <c r="AX34"/>
      <c r="AY34"/>
      <c r="AZ34"/>
      <c r="BA34"/>
      <c r="BB34"/>
      <c r="BC34"/>
      <c r="BD34"/>
      <c r="BE34"/>
      <c r="BG34"/>
      <c r="BH34" s="854"/>
      <c r="BI34" s="863"/>
      <c r="BJ34" s="448" t="s">
        <v>23</v>
      </c>
      <c r="BK34" s="491">
        <v>46</v>
      </c>
      <c r="BL34" s="497">
        <v>107.81526231971014</v>
      </c>
      <c r="BM34" s="497">
        <v>52.881769658333774</v>
      </c>
      <c r="BN34" s="497">
        <v>7.7969915633574178</v>
      </c>
      <c r="BO34" s="497">
        <v>92.111315188879132</v>
      </c>
      <c r="BP34" s="497">
        <v>123.51920945054115</v>
      </c>
      <c r="BQ34" s="497">
        <v>13.106266666666667</v>
      </c>
      <c r="BR34" s="507">
        <v>240.78819999999999</v>
      </c>
      <c r="BS34"/>
      <c r="BU34"/>
      <c r="BV34"/>
      <c r="BW34"/>
      <c r="BX34"/>
      <c r="BY34"/>
      <c r="BZ34"/>
      <c r="CA34"/>
      <c r="CB34"/>
      <c r="CC34"/>
      <c r="CD34"/>
      <c r="CE34"/>
      <c r="CF34"/>
      <c r="CH34" s="888"/>
      <c r="CI34" s="456" t="s">
        <v>428</v>
      </c>
      <c r="CJ34" s="497">
        <v>52.440766699999998</v>
      </c>
      <c r="CK34" s="499">
        <v>8.3038653859723244</v>
      </c>
      <c r="CL34" s="478">
        <v>7.4662610538567264E-9</v>
      </c>
      <c r="CM34" s="499">
        <v>32.897365605886328</v>
      </c>
      <c r="CN34" s="506">
        <v>71.984167727447129</v>
      </c>
      <c r="CO34"/>
      <c r="CP34"/>
      <c r="CQ34"/>
      <c r="CR34"/>
    </row>
    <row r="35" spans="1:96" ht="24.75" thickBot="1">
      <c r="A35"/>
      <c r="B35"/>
      <c r="C35"/>
      <c r="D35"/>
      <c r="E35"/>
      <c r="F35"/>
      <c r="G35"/>
      <c r="H35"/>
      <c r="I35"/>
      <c r="J35"/>
      <c r="L35"/>
      <c r="M35" s="861" t="s">
        <v>172</v>
      </c>
      <c r="N35" s="862" t="s">
        <v>427</v>
      </c>
      <c r="O35" s="473" t="s">
        <v>418</v>
      </c>
      <c r="P35" s="932" t="s">
        <v>444</v>
      </c>
      <c r="Q35" s="500">
        <v>0.480863672131222</v>
      </c>
      <c r="R35" s="500">
        <v>5.6405423835115265E-5</v>
      </c>
      <c r="S35" s="495">
        <v>-3.36015182065091</v>
      </c>
      <c r="T35" s="504">
        <v>-1.0565148460157561</v>
      </c>
      <c r="U35" s="468"/>
      <c r="W35"/>
      <c r="X35" s="853"/>
      <c r="Y35" s="858"/>
      <c r="Z35" s="442" t="s">
        <v>415</v>
      </c>
      <c r="AA35" s="443">
        <v>886.35000000000014</v>
      </c>
      <c r="AB35" s="444">
        <v>25</v>
      </c>
      <c r="AC35" s="445">
        <v>35.454000000000008</v>
      </c>
      <c r="AD35" s="446"/>
      <c r="AE35" s="480"/>
      <c r="AF35" s="468"/>
      <c r="AH35"/>
      <c r="AI35"/>
      <c r="AJ35"/>
      <c r="AK35"/>
      <c r="AL35"/>
      <c r="AM35"/>
      <c r="AN35"/>
      <c r="AO35"/>
      <c r="AP35"/>
      <c r="AQ35"/>
      <c r="AR35"/>
      <c r="AT35"/>
      <c r="AU35"/>
      <c r="AV35"/>
      <c r="AW35"/>
      <c r="AX35"/>
      <c r="AY35"/>
      <c r="AZ35"/>
      <c r="BA35"/>
      <c r="BB35"/>
      <c r="BC35"/>
      <c r="BD35"/>
      <c r="BE35"/>
      <c r="BG35"/>
      <c r="BH35" s="855" t="s">
        <v>183</v>
      </c>
      <c r="BI35" s="864" t="s">
        <v>178</v>
      </c>
      <c r="BJ35" s="452" t="s">
        <v>57</v>
      </c>
      <c r="BK35" s="492">
        <v>6</v>
      </c>
      <c r="BL35" s="498">
        <v>1420.6665</v>
      </c>
      <c r="BM35" s="498">
        <v>912.89357304907128</v>
      </c>
      <c r="BN35" s="498">
        <v>372.68724057273101</v>
      </c>
      <c r="BO35" s="498">
        <v>462.64344901826018</v>
      </c>
      <c r="BP35" s="498">
        <v>2378.68955098174</v>
      </c>
      <c r="BQ35" s="498">
        <v>288.67399999999998</v>
      </c>
      <c r="BR35" s="508">
        <v>2925.6930000000002</v>
      </c>
      <c r="BS35"/>
      <c r="BU35"/>
      <c r="BV35"/>
      <c r="BW35"/>
      <c r="BX35"/>
      <c r="BY35"/>
      <c r="BZ35"/>
      <c r="CA35"/>
      <c r="CB35"/>
      <c r="CC35"/>
      <c r="CD35"/>
      <c r="CE35"/>
      <c r="CF35"/>
      <c r="CH35"/>
      <c r="CI35"/>
      <c r="CJ35"/>
      <c r="CK35"/>
      <c r="CL35"/>
      <c r="CM35"/>
      <c r="CN35"/>
      <c r="CO35"/>
      <c r="CP35"/>
      <c r="CQ35"/>
      <c r="CR35"/>
    </row>
    <row r="36" spans="1:96" ht="24">
      <c r="A36"/>
      <c r="B36"/>
      <c r="C36"/>
      <c r="D36"/>
      <c r="E36"/>
      <c r="F36"/>
      <c r="G36"/>
      <c r="H36"/>
      <c r="I36"/>
      <c r="J36"/>
      <c r="L36"/>
      <c r="M36" s="853"/>
      <c r="N36" s="863"/>
      <c r="O36" s="448" t="s">
        <v>429</v>
      </c>
      <c r="P36" s="933">
        <v>-0.25</v>
      </c>
      <c r="Q36" s="497">
        <v>0.480863672131222</v>
      </c>
      <c r="R36" s="497">
        <v>0.86190232385823484</v>
      </c>
      <c r="S36" s="497">
        <v>-1.401818487317577</v>
      </c>
      <c r="T36" s="507">
        <v>0.90181848731757697</v>
      </c>
      <c r="U36" s="468"/>
      <c r="W36"/>
      <c r="X36" s="853"/>
      <c r="Y36" s="863"/>
      <c r="Z36" s="448" t="s">
        <v>23</v>
      </c>
      <c r="AA36" s="449">
        <v>982.71428571428589</v>
      </c>
      <c r="AB36" s="450">
        <v>27</v>
      </c>
      <c r="AC36" s="451"/>
      <c r="AD36" s="451"/>
      <c r="AE36" s="481"/>
      <c r="AF36" s="468"/>
      <c r="AH36"/>
      <c r="AI36"/>
      <c r="AJ36"/>
      <c r="AK36"/>
      <c r="AL36"/>
      <c r="AM36"/>
      <c r="AN36"/>
      <c r="AO36"/>
      <c r="AP36"/>
      <c r="AQ36"/>
      <c r="AR36"/>
      <c r="AT36"/>
      <c r="AU36"/>
      <c r="AV36"/>
      <c r="AW36"/>
      <c r="AX36"/>
      <c r="AY36"/>
      <c r="AZ36"/>
      <c r="BA36"/>
      <c r="BB36"/>
      <c r="BC36"/>
      <c r="BD36"/>
      <c r="BE36"/>
      <c r="BG36"/>
      <c r="BH36" s="853"/>
      <c r="BI36" s="858"/>
      <c r="BJ36" s="442" t="s">
        <v>58</v>
      </c>
      <c r="BK36" s="486">
        <v>12</v>
      </c>
      <c r="BL36" s="496">
        <v>1513.872166666667</v>
      </c>
      <c r="BM36" s="496">
        <v>746.07505269605701</v>
      </c>
      <c r="BN36" s="496">
        <v>215.37331625486638</v>
      </c>
      <c r="BO36" s="496">
        <v>1039.8386937099829</v>
      </c>
      <c r="BP36" s="496">
        <v>1987.9056396233511</v>
      </c>
      <c r="BQ36" s="496">
        <v>324.596</v>
      </c>
      <c r="BR36" s="505">
        <v>2839.11</v>
      </c>
      <c r="BS36"/>
      <c r="BU36"/>
      <c r="BV36"/>
      <c r="BW36"/>
      <c r="BX36"/>
      <c r="BY36"/>
      <c r="BZ36"/>
      <c r="CA36"/>
      <c r="CB36"/>
      <c r="CC36"/>
      <c r="CD36"/>
      <c r="CE36"/>
      <c r="CF36"/>
      <c r="CH36"/>
      <c r="CI36"/>
      <c r="CJ36"/>
      <c r="CK36"/>
      <c r="CL36"/>
      <c r="CM36"/>
      <c r="CN36"/>
      <c r="CO36"/>
      <c r="CP36"/>
      <c r="CQ36"/>
      <c r="CR36"/>
    </row>
    <row r="37" spans="1:96">
      <c r="A37"/>
      <c r="B37"/>
      <c r="C37"/>
      <c r="D37"/>
      <c r="E37"/>
      <c r="F37"/>
      <c r="G37"/>
      <c r="H37"/>
      <c r="I37"/>
      <c r="J37"/>
      <c r="L37"/>
      <c r="M37" s="853"/>
      <c r="N37" s="864" t="s">
        <v>428</v>
      </c>
      <c r="O37" s="471" t="s">
        <v>417</v>
      </c>
      <c r="P37" s="934" t="s">
        <v>445</v>
      </c>
      <c r="Q37" s="493">
        <v>0.480863672131222</v>
      </c>
      <c r="R37" s="493">
        <v>5.6405423835115265E-5</v>
      </c>
      <c r="S37" s="498">
        <v>1.0565148460157561</v>
      </c>
      <c r="T37" s="508">
        <v>3.36015182065091</v>
      </c>
      <c r="U37" s="468"/>
      <c r="W37"/>
      <c r="X37" s="853"/>
      <c r="Y37" s="864" t="s">
        <v>175</v>
      </c>
      <c r="Z37" s="452" t="s">
        <v>414</v>
      </c>
      <c r="AA37" s="453">
        <v>6.5071428571428589</v>
      </c>
      <c r="AB37" s="454">
        <v>2</v>
      </c>
      <c r="AC37" s="455">
        <v>3.2535714285714294</v>
      </c>
      <c r="AD37" s="455">
        <v>7.6064231275340857E-2</v>
      </c>
      <c r="AE37" s="479">
        <v>0.9269703163015578</v>
      </c>
      <c r="AF37" s="468"/>
      <c r="AH37"/>
      <c r="AI37"/>
      <c r="AJ37"/>
      <c r="AK37"/>
      <c r="AL37"/>
      <c r="AM37"/>
      <c r="AN37"/>
      <c r="AO37"/>
      <c r="AP37"/>
      <c r="AQ37"/>
      <c r="AR37"/>
      <c r="AT37"/>
      <c r="AU37"/>
      <c r="AV37"/>
      <c r="AW37"/>
      <c r="AX37"/>
      <c r="AY37"/>
      <c r="AZ37"/>
      <c r="BA37"/>
      <c r="BB37"/>
      <c r="BC37"/>
      <c r="BD37"/>
      <c r="BE37"/>
      <c r="BG37"/>
      <c r="BH37" s="853"/>
      <c r="BI37" s="858"/>
      <c r="BJ37" s="442" t="s">
        <v>59</v>
      </c>
      <c r="BK37" s="486">
        <v>10</v>
      </c>
      <c r="BL37" s="496">
        <v>1464.0859999999998</v>
      </c>
      <c r="BM37" s="496">
        <v>653.00975416842823</v>
      </c>
      <c r="BN37" s="496">
        <v>206.49981574788657</v>
      </c>
      <c r="BO37" s="496">
        <v>996.95096268940893</v>
      </c>
      <c r="BP37" s="496">
        <v>1931.2210373105906</v>
      </c>
      <c r="BQ37" s="496">
        <v>500.29</v>
      </c>
      <c r="BR37" s="505">
        <v>2638.8409999999999</v>
      </c>
      <c r="BS37"/>
      <c r="BU37"/>
      <c r="BV37"/>
      <c r="BW37"/>
      <c r="BX37"/>
      <c r="BY37"/>
      <c r="BZ37"/>
      <c r="CA37"/>
      <c r="CB37"/>
      <c r="CC37"/>
      <c r="CD37"/>
      <c r="CE37"/>
      <c r="CF37"/>
      <c r="CH37"/>
      <c r="CI37"/>
      <c r="CJ37"/>
      <c r="CK37"/>
      <c r="CL37"/>
      <c r="CM37"/>
      <c r="CN37"/>
      <c r="CO37"/>
      <c r="CP37"/>
      <c r="CQ37"/>
      <c r="CR37"/>
    </row>
    <row r="38" spans="1:96">
      <c r="A38"/>
      <c r="B38"/>
      <c r="C38"/>
      <c r="D38"/>
      <c r="E38"/>
      <c r="F38"/>
      <c r="G38"/>
      <c r="H38"/>
      <c r="I38"/>
      <c r="J38"/>
      <c r="L38"/>
      <c r="M38" s="853"/>
      <c r="N38" s="863"/>
      <c r="O38" s="472" t="s">
        <v>419</v>
      </c>
      <c r="P38" s="935" t="s">
        <v>446</v>
      </c>
      <c r="Q38" s="936">
        <v>0.480863672131222</v>
      </c>
      <c r="R38" s="936">
        <v>3.5606366395013467E-4</v>
      </c>
      <c r="S38" s="497">
        <v>0.80651484601575607</v>
      </c>
      <c r="T38" s="507">
        <v>3.11015182065091</v>
      </c>
      <c r="U38" s="468"/>
      <c r="W38"/>
      <c r="X38" s="853"/>
      <c r="Y38" s="858"/>
      <c r="Z38" s="442" t="s">
        <v>415</v>
      </c>
      <c r="AA38" s="443">
        <v>1069.3499999999999</v>
      </c>
      <c r="AB38" s="444">
        <v>25</v>
      </c>
      <c r="AC38" s="445">
        <v>42.773999999999994</v>
      </c>
      <c r="AD38" s="446"/>
      <c r="AE38" s="480"/>
      <c r="AF38" s="468"/>
      <c r="AH38"/>
      <c r="AI38"/>
      <c r="AJ38"/>
      <c r="AK38"/>
      <c r="AL38"/>
      <c r="AM38"/>
      <c r="AN38"/>
      <c r="AO38"/>
      <c r="AP38"/>
      <c r="AQ38"/>
      <c r="AR38"/>
      <c r="AT38"/>
      <c r="AU38"/>
      <c r="AV38"/>
      <c r="AW38"/>
      <c r="AX38"/>
      <c r="AY38"/>
      <c r="AZ38"/>
      <c r="BA38"/>
      <c r="BB38"/>
      <c r="BC38"/>
      <c r="BD38"/>
      <c r="BE38"/>
      <c r="BG38"/>
      <c r="BH38" s="853"/>
      <c r="BI38" s="863"/>
      <c r="BJ38" s="448" t="s">
        <v>23</v>
      </c>
      <c r="BK38" s="491">
        <v>28</v>
      </c>
      <c r="BL38" s="497">
        <v>1476.1187500000001</v>
      </c>
      <c r="BM38" s="497">
        <v>724.30243031892292</v>
      </c>
      <c r="BN38" s="497">
        <v>136.88029318739711</v>
      </c>
      <c r="BO38" s="497">
        <v>1195.263587333355</v>
      </c>
      <c r="BP38" s="497">
        <v>1756.9739126666452</v>
      </c>
      <c r="BQ38" s="497">
        <v>288.67399999999998</v>
      </c>
      <c r="BR38" s="507">
        <v>2925.6930000000002</v>
      </c>
      <c r="BS38"/>
      <c r="BU38"/>
      <c r="BV38"/>
      <c r="BW38"/>
      <c r="BX38"/>
      <c r="BY38"/>
      <c r="BZ38"/>
      <c r="CA38"/>
      <c r="CB38"/>
      <c r="CC38"/>
      <c r="CD38"/>
      <c r="CE38"/>
      <c r="CF38"/>
      <c r="CH38"/>
      <c r="CI38"/>
      <c r="CJ38"/>
      <c r="CK38"/>
      <c r="CL38"/>
      <c r="CM38"/>
      <c r="CN38"/>
      <c r="CO38"/>
      <c r="CP38"/>
      <c r="CQ38"/>
      <c r="CR38"/>
    </row>
    <row r="39" spans="1:96" ht="24.75" thickBot="1">
      <c r="A39"/>
      <c r="B39"/>
      <c r="C39"/>
      <c r="D39"/>
      <c r="E39"/>
      <c r="F39"/>
      <c r="G39"/>
      <c r="H39"/>
      <c r="I39"/>
      <c r="J39"/>
      <c r="L39"/>
      <c r="M39" s="853"/>
      <c r="N39" s="864" t="s">
        <v>429</v>
      </c>
      <c r="O39" s="452" t="s">
        <v>427</v>
      </c>
      <c r="P39" s="937">
        <v>0.25</v>
      </c>
      <c r="Q39" s="498">
        <v>0.480863672131222</v>
      </c>
      <c r="R39" s="498">
        <v>0.86190232385823484</v>
      </c>
      <c r="S39" s="498">
        <v>-0.90181848731757697</v>
      </c>
      <c r="T39" s="508">
        <v>1.401818487317577</v>
      </c>
      <c r="U39" s="468"/>
      <c r="W39"/>
      <c r="X39" s="853"/>
      <c r="Y39" s="863"/>
      <c r="Z39" s="448" t="s">
        <v>23</v>
      </c>
      <c r="AA39" s="449">
        <v>1075.8571428571427</v>
      </c>
      <c r="AB39" s="450">
        <v>27</v>
      </c>
      <c r="AC39" s="451"/>
      <c r="AD39" s="451"/>
      <c r="AE39" s="481"/>
      <c r="AF39" s="468"/>
      <c r="AH39"/>
      <c r="AI39"/>
      <c r="AJ39"/>
      <c r="AK39"/>
      <c r="AL39"/>
      <c r="AM39"/>
      <c r="AN39"/>
      <c r="AO39"/>
      <c r="AP39"/>
      <c r="AQ39"/>
      <c r="AR39"/>
      <c r="AT39"/>
      <c r="AU39"/>
      <c r="AV39"/>
      <c r="AW39"/>
      <c r="AX39"/>
      <c r="AY39"/>
      <c r="AZ39"/>
      <c r="BA39"/>
      <c r="BB39"/>
      <c r="BC39"/>
      <c r="BD39"/>
      <c r="BE39"/>
      <c r="BG39"/>
      <c r="BH39" s="853"/>
      <c r="BI39" s="881" t="s">
        <v>179</v>
      </c>
      <c r="BJ39" s="452" t="s">
        <v>57</v>
      </c>
      <c r="BK39" s="492">
        <v>6</v>
      </c>
      <c r="BL39" s="493">
        <v>94.711099999999988</v>
      </c>
      <c r="BM39" s="493">
        <v>60.859571536604754</v>
      </c>
      <c r="BN39" s="493">
        <v>24.845816038182068</v>
      </c>
      <c r="BO39" s="498">
        <v>30.84289660121733</v>
      </c>
      <c r="BP39" s="498">
        <v>158.57930339878266</v>
      </c>
      <c r="BQ39" s="498">
        <v>19.244933333333332</v>
      </c>
      <c r="BR39" s="508">
        <v>195.0462</v>
      </c>
      <c r="BS39"/>
      <c r="BU39"/>
      <c r="BV39"/>
      <c r="BW39"/>
      <c r="BX39"/>
      <c r="BY39"/>
      <c r="BZ39"/>
      <c r="CA39"/>
      <c r="CB39"/>
      <c r="CC39"/>
      <c r="CD39"/>
      <c r="CE39"/>
      <c r="CF39"/>
      <c r="CH39"/>
      <c r="CI39"/>
      <c r="CJ39"/>
      <c r="CK39"/>
      <c r="CL39"/>
      <c r="CM39"/>
      <c r="CN39"/>
      <c r="CO39"/>
      <c r="CP39"/>
      <c r="CQ39"/>
      <c r="CR39"/>
    </row>
    <row r="40" spans="1:96" ht="24">
      <c r="A40"/>
      <c r="B40"/>
      <c r="C40"/>
      <c r="D40"/>
      <c r="E40"/>
      <c r="F40"/>
      <c r="G40"/>
      <c r="H40"/>
      <c r="I40"/>
      <c r="J40"/>
      <c r="L40"/>
      <c r="M40" s="854"/>
      <c r="N40" s="863"/>
      <c r="O40" s="472" t="s">
        <v>418</v>
      </c>
      <c r="P40" s="935" t="s">
        <v>447</v>
      </c>
      <c r="Q40" s="936">
        <v>0.480863672131222</v>
      </c>
      <c r="R40" s="936">
        <v>3.5606366395013467E-4</v>
      </c>
      <c r="S40" s="497">
        <v>-3.11015182065091</v>
      </c>
      <c r="T40" s="507">
        <v>-0.80651484601575607</v>
      </c>
      <c r="U40" s="468"/>
      <c r="W40"/>
      <c r="X40" s="853"/>
      <c r="Y40" s="864" t="s">
        <v>176</v>
      </c>
      <c r="Z40" s="452" t="s">
        <v>414</v>
      </c>
      <c r="AA40" s="453">
        <v>9.2571428571428562</v>
      </c>
      <c r="AB40" s="454">
        <v>2</v>
      </c>
      <c r="AC40" s="455">
        <v>4.6285714285714281</v>
      </c>
      <c r="AD40" s="455">
        <v>0.67041880483363681</v>
      </c>
      <c r="AE40" s="479">
        <v>0.52045159849233336</v>
      </c>
      <c r="AF40" s="468"/>
      <c r="AH40"/>
      <c r="AI40"/>
      <c r="AJ40"/>
      <c r="AK40"/>
      <c r="AL40"/>
      <c r="AM40"/>
      <c r="AN40"/>
      <c r="AO40"/>
      <c r="AP40"/>
      <c r="AQ40"/>
      <c r="AR40"/>
      <c r="AT40"/>
      <c r="AU40"/>
      <c r="AV40"/>
      <c r="AW40"/>
      <c r="AX40"/>
      <c r="AY40"/>
      <c r="AZ40"/>
      <c r="BA40"/>
      <c r="BB40"/>
      <c r="BC40"/>
      <c r="BD40"/>
      <c r="BE40"/>
      <c r="BG40"/>
      <c r="BH40" s="853"/>
      <c r="BI40" s="858"/>
      <c r="BJ40" s="442" t="s">
        <v>58</v>
      </c>
      <c r="BK40" s="486">
        <v>12</v>
      </c>
      <c r="BL40" s="494">
        <v>100.92481110833334</v>
      </c>
      <c r="BM40" s="494">
        <v>49.738336844957452</v>
      </c>
      <c r="BN40" s="494">
        <v>14.358221083240233</v>
      </c>
      <c r="BO40" s="496">
        <v>69.322579578806696</v>
      </c>
      <c r="BP40" s="496">
        <v>132.52704263785998</v>
      </c>
      <c r="BQ40" s="496">
        <v>21.639733329999999</v>
      </c>
      <c r="BR40" s="505">
        <v>189.274</v>
      </c>
      <c r="BS40"/>
      <c r="BU40"/>
      <c r="BV40"/>
      <c r="BW40"/>
      <c r="BX40"/>
      <c r="BY40"/>
      <c r="BZ40"/>
      <c r="CA40"/>
      <c r="CB40"/>
      <c r="CC40"/>
      <c r="CD40"/>
      <c r="CE40"/>
      <c r="CF40"/>
      <c r="CH40"/>
      <c r="CI40"/>
      <c r="CJ40"/>
      <c r="CK40"/>
      <c r="CL40"/>
      <c r="CM40"/>
      <c r="CN40"/>
      <c r="CO40"/>
      <c r="CP40"/>
      <c r="CQ40"/>
      <c r="CR40"/>
    </row>
    <row r="41" spans="1:96">
      <c r="A41"/>
      <c r="B41"/>
      <c r="C41"/>
      <c r="D41"/>
      <c r="E41"/>
      <c r="F41"/>
      <c r="G41"/>
      <c r="H41"/>
      <c r="I41"/>
      <c r="J41"/>
      <c r="L41"/>
      <c r="M41" s="852" t="s">
        <v>173</v>
      </c>
      <c r="N41" s="864" t="s">
        <v>427</v>
      </c>
      <c r="O41" s="474" t="s">
        <v>418</v>
      </c>
      <c r="P41" s="938" t="s">
        <v>430</v>
      </c>
      <c r="Q41" s="939">
        <v>0.5965126106680313</v>
      </c>
      <c r="R41" s="939">
        <v>3.6806593277939337E-3</v>
      </c>
      <c r="S41" s="498">
        <v>0.57116623129306332</v>
      </c>
      <c r="T41" s="508">
        <v>3.4288337687069368</v>
      </c>
      <c r="U41" s="468"/>
      <c r="W41"/>
      <c r="X41" s="853"/>
      <c r="Y41" s="858"/>
      <c r="Z41" s="442" t="s">
        <v>415</v>
      </c>
      <c r="AA41" s="443">
        <v>172.6</v>
      </c>
      <c r="AB41" s="444">
        <v>25</v>
      </c>
      <c r="AC41" s="445">
        <v>6.9039999999999999</v>
      </c>
      <c r="AD41" s="446"/>
      <c r="AE41" s="480"/>
      <c r="AF41" s="468"/>
      <c r="AH41"/>
      <c r="AI41"/>
      <c r="AJ41"/>
      <c r="AK41"/>
      <c r="AL41"/>
      <c r="AM41"/>
      <c r="AN41"/>
      <c r="AO41"/>
      <c r="AP41"/>
      <c r="AQ41"/>
      <c r="AR41"/>
      <c r="AT41"/>
      <c r="AU41"/>
      <c r="AV41"/>
      <c r="AW41"/>
      <c r="AX41"/>
      <c r="AY41"/>
      <c r="AZ41"/>
      <c r="BA41"/>
      <c r="BB41"/>
      <c r="BC41"/>
      <c r="BD41"/>
      <c r="BE41"/>
      <c r="BG41"/>
      <c r="BH41" s="853"/>
      <c r="BI41" s="858"/>
      <c r="BJ41" s="442" t="s">
        <v>59</v>
      </c>
      <c r="BK41" s="486">
        <v>10</v>
      </c>
      <c r="BL41" s="494">
        <v>97.605733337333334</v>
      </c>
      <c r="BM41" s="494">
        <v>43.533983610732797</v>
      </c>
      <c r="BN41" s="494">
        <v>13.766654383035668</v>
      </c>
      <c r="BO41" s="496">
        <v>66.463397516981914</v>
      </c>
      <c r="BP41" s="496">
        <v>128.74806915768477</v>
      </c>
      <c r="BQ41" s="496">
        <v>33.352666669999998</v>
      </c>
      <c r="BR41" s="505">
        <v>175.92273333333333</v>
      </c>
      <c r="BS41"/>
      <c r="BU41"/>
      <c r="BV41"/>
      <c r="BW41"/>
      <c r="BX41"/>
      <c r="BY41"/>
      <c r="BZ41"/>
      <c r="CA41"/>
      <c r="CB41"/>
      <c r="CC41"/>
      <c r="CD41"/>
      <c r="CE41"/>
      <c r="CF41"/>
      <c r="CH41"/>
      <c r="CI41"/>
      <c r="CJ41"/>
      <c r="CK41"/>
      <c r="CL41"/>
      <c r="CM41"/>
      <c r="CN41"/>
      <c r="CO41"/>
      <c r="CP41"/>
      <c r="CQ41"/>
      <c r="CR41"/>
    </row>
    <row r="42" spans="1:96" ht="15.75" thickBot="1">
      <c r="A42"/>
      <c r="B42"/>
      <c r="C42"/>
      <c r="D42"/>
      <c r="E42"/>
      <c r="F42"/>
      <c r="G42"/>
      <c r="H42"/>
      <c r="I42"/>
      <c r="J42"/>
      <c r="L42"/>
      <c r="M42" s="853"/>
      <c r="N42" s="863"/>
      <c r="O42" s="476" t="s">
        <v>419</v>
      </c>
      <c r="P42" s="940" t="s">
        <v>431</v>
      </c>
      <c r="Q42" s="941">
        <v>0.5965126106680313</v>
      </c>
      <c r="R42" s="941">
        <v>4.8564269744755251E-4</v>
      </c>
      <c r="S42" s="497">
        <v>0.94616623129306332</v>
      </c>
      <c r="T42" s="507">
        <v>3.8038337687069368</v>
      </c>
      <c r="U42" s="468"/>
      <c r="W42"/>
      <c r="X42" s="853"/>
      <c r="Y42" s="863"/>
      <c r="Z42" s="448" t="s">
        <v>23</v>
      </c>
      <c r="AA42" s="449">
        <v>181.85714285714286</v>
      </c>
      <c r="AB42" s="450">
        <v>27</v>
      </c>
      <c r="AC42" s="451"/>
      <c r="AD42" s="451"/>
      <c r="AE42" s="481"/>
      <c r="AF42" s="468"/>
      <c r="AH42"/>
      <c r="AI42"/>
      <c r="AJ42"/>
      <c r="AK42"/>
      <c r="AL42"/>
      <c r="AM42"/>
      <c r="AN42"/>
      <c r="AO42"/>
      <c r="AP42"/>
      <c r="AQ42"/>
      <c r="AR42"/>
      <c r="AT42"/>
      <c r="AU42"/>
      <c r="AV42"/>
      <c r="AW42"/>
      <c r="AX42"/>
      <c r="AY42"/>
      <c r="AZ42"/>
      <c r="BA42"/>
      <c r="BB42"/>
      <c r="BC42"/>
      <c r="BD42"/>
      <c r="BE42"/>
      <c r="BG42"/>
      <c r="BH42" s="856"/>
      <c r="BI42" s="869"/>
      <c r="BJ42" s="456" t="s">
        <v>23</v>
      </c>
      <c r="BK42" s="488">
        <v>28</v>
      </c>
      <c r="BL42" s="499">
        <v>98.407916666904754</v>
      </c>
      <c r="BM42" s="499">
        <v>48.286828687083279</v>
      </c>
      <c r="BN42" s="499">
        <v>9.1253528790001344</v>
      </c>
      <c r="BO42" s="499">
        <v>79.6842391561227</v>
      </c>
      <c r="BP42" s="499">
        <v>117.13159417768681</v>
      </c>
      <c r="BQ42" s="499">
        <v>19.244933333333332</v>
      </c>
      <c r="BR42" s="506">
        <v>195.0462</v>
      </c>
      <c r="BS42"/>
      <c r="BU42"/>
      <c r="BV42"/>
      <c r="BW42"/>
      <c r="BX42"/>
      <c r="BY42"/>
      <c r="BZ42"/>
      <c r="CA42"/>
      <c r="CB42"/>
      <c r="CC42"/>
      <c r="CD42"/>
      <c r="CE42"/>
      <c r="CF42"/>
      <c r="CH42"/>
      <c r="CI42"/>
      <c r="CJ42"/>
      <c r="CK42"/>
      <c r="CL42"/>
      <c r="CM42"/>
      <c r="CN42"/>
      <c r="CO42"/>
      <c r="CP42"/>
      <c r="CQ42"/>
      <c r="CR42"/>
    </row>
    <row r="43" spans="1:96" ht="15.75" thickBot="1">
      <c r="A43"/>
      <c r="B43"/>
      <c r="C43"/>
      <c r="D43"/>
      <c r="E43"/>
      <c r="F43"/>
      <c r="G43"/>
      <c r="H43"/>
      <c r="I43"/>
      <c r="J43"/>
      <c r="L43"/>
      <c r="M43" s="853"/>
      <c r="N43" s="864" t="s">
        <v>428</v>
      </c>
      <c r="O43" s="474" t="s">
        <v>417</v>
      </c>
      <c r="P43" s="938" t="s">
        <v>432</v>
      </c>
      <c r="Q43" s="939">
        <v>0.5965126106680313</v>
      </c>
      <c r="R43" s="939">
        <v>3.6806593277939337E-3</v>
      </c>
      <c r="S43" s="498">
        <v>-3.4288337687069368</v>
      </c>
      <c r="T43" s="508">
        <v>-0.57116623129306332</v>
      </c>
      <c r="U43" s="468"/>
      <c r="W43"/>
      <c r="X43" s="853"/>
      <c r="Y43" s="881" t="s">
        <v>177</v>
      </c>
      <c r="Z43" s="452" t="s">
        <v>414</v>
      </c>
      <c r="AA43" s="453">
        <v>13.678571428571439</v>
      </c>
      <c r="AB43" s="454">
        <v>2</v>
      </c>
      <c r="AC43" s="455">
        <v>6.8392857142857197</v>
      </c>
      <c r="AD43" s="455">
        <v>0.14819687354898634</v>
      </c>
      <c r="AE43" s="479">
        <v>0.86301322521775137</v>
      </c>
      <c r="AF43" s="468"/>
      <c r="AH43"/>
      <c r="AI43"/>
      <c r="AJ43"/>
      <c r="AK43"/>
      <c r="AL43"/>
      <c r="AM43"/>
      <c r="AN43"/>
      <c r="AO43"/>
      <c r="AP43"/>
      <c r="AQ43"/>
      <c r="AR43"/>
      <c r="AT43"/>
      <c r="AU43"/>
      <c r="AV43"/>
      <c r="AW43"/>
      <c r="AX43"/>
      <c r="AY43"/>
      <c r="AZ43"/>
      <c r="BA43"/>
      <c r="BB43"/>
      <c r="BC43"/>
      <c r="BD43"/>
      <c r="BE43"/>
      <c r="BG43"/>
      <c r="BH43"/>
      <c r="BI43"/>
      <c r="BJ43"/>
      <c r="BK43"/>
      <c r="BL43"/>
      <c r="BM43"/>
      <c r="BN43"/>
      <c r="BO43"/>
      <c r="BP43"/>
      <c r="BQ43"/>
      <c r="BR43"/>
      <c r="BS43"/>
      <c r="BU43"/>
      <c r="BV43"/>
      <c r="BW43"/>
      <c r="BX43"/>
      <c r="BY43"/>
      <c r="BZ43"/>
      <c r="CA43"/>
      <c r="CB43"/>
      <c r="CC43"/>
      <c r="CD43"/>
      <c r="CE43"/>
      <c r="CF43"/>
      <c r="CH43"/>
      <c r="CI43"/>
      <c r="CJ43"/>
      <c r="CK43"/>
      <c r="CL43"/>
      <c r="CM43"/>
      <c r="CN43"/>
      <c r="CO43"/>
      <c r="CP43"/>
      <c r="CQ43"/>
      <c r="CR43"/>
    </row>
    <row r="44" spans="1:96">
      <c r="A44"/>
      <c r="B44"/>
      <c r="C44"/>
      <c r="D44"/>
      <c r="E44"/>
      <c r="F44"/>
      <c r="G44"/>
      <c r="H44"/>
      <c r="I44"/>
      <c r="J44"/>
      <c r="L44"/>
      <c r="M44" s="853"/>
      <c r="N44" s="863"/>
      <c r="O44" s="448" t="s">
        <v>429</v>
      </c>
      <c r="P44" s="933">
        <v>0.375</v>
      </c>
      <c r="Q44" s="497">
        <v>0.5965126106680313</v>
      </c>
      <c r="R44" s="497">
        <v>0.80491448668257204</v>
      </c>
      <c r="S44" s="497">
        <v>-1.0538337687069368</v>
      </c>
      <c r="T44" s="507">
        <v>1.8038337687069368</v>
      </c>
      <c r="U44" s="468"/>
      <c r="W44"/>
      <c r="X44" s="853"/>
      <c r="Y44" s="858"/>
      <c r="Z44" s="442" t="s">
        <v>415</v>
      </c>
      <c r="AA44" s="443">
        <v>1153.75</v>
      </c>
      <c r="AB44" s="444">
        <v>25</v>
      </c>
      <c r="AC44" s="445">
        <v>46.15</v>
      </c>
      <c r="AD44" s="446"/>
      <c r="AE44" s="480"/>
      <c r="AF44" s="468"/>
      <c r="AH44"/>
      <c r="AI44"/>
      <c r="AJ44"/>
      <c r="AK44"/>
      <c r="AL44"/>
      <c r="AM44"/>
      <c r="AN44"/>
      <c r="AO44"/>
      <c r="AP44"/>
      <c r="AQ44"/>
      <c r="AR44"/>
      <c r="AT44"/>
      <c r="AU44"/>
      <c r="AV44"/>
      <c r="AW44"/>
      <c r="AX44"/>
      <c r="AY44"/>
      <c r="AZ44"/>
      <c r="BA44"/>
      <c r="BB44"/>
      <c r="BC44"/>
      <c r="BD44"/>
      <c r="BE44"/>
      <c r="BG44"/>
      <c r="BH44"/>
      <c r="BI44"/>
      <c r="BJ44"/>
      <c r="BK44"/>
      <c r="BL44"/>
      <c r="BM44"/>
      <c r="BN44"/>
      <c r="BO44"/>
      <c r="BP44"/>
      <c r="BQ44"/>
      <c r="BR44"/>
      <c r="BS44"/>
      <c r="BU44"/>
      <c r="BV44"/>
      <c r="BW44"/>
      <c r="BX44"/>
      <c r="BY44"/>
      <c r="BZ44"/>
      <c r="CA44"/>
      <c r="CB44"/>
      <c r="CC44"/>
      <c r="CD44"/>
      <c r="CE44"/>
      <c r="CF44"/>
      <c r="CH44"/>
      <c r="CI44"/>
      <c r="CJ44"/>
      <c r="CK44"/>
      <c r="CL44"/>
      <c r="CM44"/>
      <c r="CN44"/>
      <c r="CO44"/>
      <c r="CP44"/>
      <c r="CQ44"/>
      <c r="CR44"/>
    </row>
    <row r="45" spans="1:96" ht="15.75" thickBot="1">
      <c r="A45"/>
      <c r="B45"/>
      <c r="C45"/>
      <c r="D45"/>
      <c r="E45"/>
      <c r="F45"/>
      <c r="G45"/>
      <c r="H45"/>
      <c r="I45"/>
      <c r="J45"/>
      <c r="L45"/>
      <c r="M45" s="853"/>
      <c r="N45" s="864" t="s">
        <v>429</v>
      </c>
      <c r="O45" s="474" t="s">
        <v>417</v>
      </c>
      <c r="P45" s="938" t="s">
        <v>433</v>
      </c>
      <c r="Q45" s="939">
        <v>0.5965126106680313</v>
      </c>
      <c r="R45" s="939">
        <v>4.8564269744755251E-4</v>
      </c>
      <c r="S45" s="498">
        <v>-3.8038337687069368</v>
      </c>
      <c r="T45" s="508">
        <v>-0.94616623129306332</v>
      </c>
      <c r="U45" s="468"/>
      <c r="W45"/>
      <c r="X45" s="856"/>
      <c r="Y45" s="869"/>
      <c r="Z45" s="456" t="s">
        <v>23</v>
      </c>
      <c r="AA45" s="457">
        <v>1167.4285714285713</v>
      </c>
      <c r="AB45" s="458">
        <v>27</v>
      </c>
      <c r="AC45" s="459"/>
      <c r="AD45" s="459"/>
      <c r="AE45" s="482"/>
      <c r="AF45" s="468"/>
      <c r="AH45"/>
      <c r="AI45"/>
      <c r="AJ45"/>
      <c r="AK45"/>
      <c r="AL45"/>
      <c r="AM45"/>
      <c r="AN45"/>
      <c r="AO45"/>
      <c r="AP45"/>
      <c r="AQ45"/>
      <c r="AR45"/>
      <c r="AT45"/>
      <c r="AU45"/>
      <c r="AV45"/>
      <c r="AW45"/>
      <c r="AX45"/>
      <c r="AY45"/>
      <c r="AZ45"/>
      <c r="BA45"/>
      <c r="BB45"/>
      <c r="BC45"/>
      <c r="BD45"/>
      <c r="BE45"/>
      <c r="BG45"/>
      <c r="BH45"/>
      <c r="BI45"/>
      <c r="BJ45"/>
      <c r="BK45"/>
      <c r="BL45"/>
      <c r="BM45"/>
      <c r="BN45"/>
      <c r="BO45"/>
      <c r="BP45"/>
      <c r="BQ45"/>
      <c r="BR45"/>
      <c r="BS45"/>
      <c r="BU45"/>
      <c r="BV45"/>
      <c r="BW45"/>
      <c r="BX45"/>
      <c r="BY45"/>
      <c r="BZ45"/>
      <c r="CA45"/>
      <c r="CB45"/>
      <c r="CC45"/>
      <c r="CD45"/>
      <c r="CE45"/>
      <c r="CF45"/>
      <c r="CH45"/>
      <c r="CI45"/>
      <c r="CJ45"/>
      <c r="CK45"/>
      <c r="CL45"/>
      <c r="CM45"/>
      <c r="CN45"/>
      <c r="CO45"/>
      <c r="CP45"/>
      <c r="CQ45"/>
      <c r="CR45"/>
    </row>
    <row r="46" spans="1:96">
      <c r="A46"/>
      <c r="B46"/>
      <c r="C46"/>
      <c r="D46"/>
      <c r="E46"/>
      <c r="F46"/>
      <c r="G46"/>
      <c r="H46"/>
      <c r="I46"/>
      <c r="J46"/>
      <c r="L46"/>
      <c r="M46" s="854"/>
      <c r="N46" s="863"/>
      <c r="O46" s="448" t="s">
        <v>428</v>
      </c>
      <c r="P46" s="933">
        <v>-0.375</v>
      </c>
      <c r="Q46" s="497">
        <v>0.5965126106680313</v>
      </c>
      <c r="R46" s="497">
        <v>0.80491448668257204</v>
      </c>
      <c r="S46" s="497">
        <v>-1.8038337687069368</v>
      </c>
      <c r="T46" s="507">
        <v>1.0538337687069368</v>
      </c>
      <c r="U46" s="468"/>
      <c r="W46"/>
      <c r="X46"/>
      <c r="Y46"/>
      <c r="Z46"/>
      <c r="AA46"/>
      <c r="AB46"/>
      <c r="AC46"/>
      <c r="AD46"/>
      <c r="AE46"/>
      <c r="AF46"/>
      <c r="AH46"/>
      <c r="AI46"/>
      <c r="AJ46"/>
      <c r="AK46"/>
      <c r="AL46"/>
      <c r="AM46"/>
      <c r="AN46"/>
      <c r="AO46"/>
      <c r="AP46"/>
      <c r="AQ46"/>
      <c r="AR46"/>
      <c r="AT46"/>
      <c r="AU46"/>
      <c r="AV46"/>
      <c r="AW46"/>
      <c r="AX46"/>
      <c r="AY46"/>
      <c r="AZ46"/>
      <c r="BA46"/>
      <c r="BB46"/>
      <c r="BC46"/>
      <c r="BD46"/>
      <c r="BE46"/>
      <c r="BG46"/>
      <c r="BH46"/>
      <c r="BI46"/>
      <c r="BJ46"/>
      <c r="BK46"/>
      <c r="BL46"/>
      <c r="BM46"/>
      <c r="BN46"/>
      <c r="BO46"/>
      <c r="BP46"/>
      <c r="BQ46"/>
      <c r="BR46"/>
      <c r="BS46"/>
      <c r="BU46"/>
      <c r="BV46"/>
      <c r="BW46"/>
      <c r="BX46"/>
      <c r="BY46"/>
      <c r="BZ46"/>
      <c r="CA46"/>
      <c r="CB46"/>
      <c r="CC46"/>
      <c r="CD46"/>
      <c r="CE46"/>
      <c r="CF46"/>
      <c r="CH46"/>
      <c r="CI46"/>
      <c r="CJ46"/>
      <c r="CK46"/>
      <c r="CL46"/>
      <c r="CM46"/>
      <c r="CN46"/>
      <c r="CO46"/>
      <c r="CP46"/>
      <c r="CQ46"/>
      <c r="CR46"/>
    </row>
    <row r="47" spans="1:96">
      <c r="A47"/>
      <c r="B47"/>
      <c r="C47"/>
      <c r="D47"/>
      <c r="E47"/>
      <c r="F47"/>
      <c r="G47"/>
      <c r="H47"/>
      <c r="I47"/>
      <c r="J47"/>
      <c r="L47"/>
      <c r="M47" s="852" t="s">
        <v>174</v>
      </c>
      <c r="N47" s="864" t="s">
        <v>427</v>
      </c>
      <c r="O47" s="452" t="s">
        <v>428</v>
      </c>
      <c r="P47" s="937">
        <v>1.4583333333333339</v>
      </c>
      <c r="Q47" s="498">
        <v>0.64856927887528337</v>
      </c>
      <c r="R47" s="498">
        <v>7.022985311281689E-2</v>
      </c>
      <c r="S47" s="498">
        <v>-9.5192393415522936E-2</v>
      </c>
      <c r="T47" s="508">
        <v>3.0118590600821906</v>
      </c>
      <c r="U47" s="468"/>
      <c r="W47"/>
      <c r="X47"/>
      <c r="Y47"/>
      <c r="Z47"/>
      <c r="AA47"/>
      <c r="AB47"/>
      <c r="AC47"/>
      <c r="AD47"/>
      <c r="AE47"/>
      <c r="AF47"/>
      <c r="AH47"/>
      <c r="AI47"/>
      <c r="AJ47"/>
      <c r="AK47"/>
      <c r="AL47"/>
      <c r="AM47"/>
      <c r="AN47"/>
      <c r="AO47"/>
      <c r="AP47"/>
      <c r="AQ47"/>
      <c r="AR47"/>
      <c r="AT47"/>
      <c r="AU47"/>
      <c r="AV47"/>
      <c r="AW47"/>
      <c r="AX47"/>
      <c r="AY47"/>
      <c r="AZ47"/>
      <c r="BA47"/>
      <c r="BB47"/>
      <c r="BC47"/>
      <c r="BD47"/>
      <c r="BE47"/>
      <c r="BG47"/>
      <c r="BH47"/>
      <c r="BI47"/>
      <c r="BJ47"/>
      <c r="BK47"/>
      <c r="BL47"/>
      <c r="BM47"/>
      <c r="BN47"/>
      <c r="BO47"/>
      <c r="BP47"/>
      <c r="BQ47"/>
      <c r="BR47"/>
      <c r="BS47"/>
      <c r="BU47"/>
      <c r="BV47"/>
      <c r="BW47"/>
      <c r="BX47"/>
      <c r="BY47"/>
      <c r="BZ47"/>
      <c r="CA47"/>
      <c r="CB47"/>
      <c r="CC47"/>
      <c r="CD47"/>
      <c r="CE47"/>
      <c r="CF47"/>
      <c r="CH47"/>
      <c r="CI47"/>
      <c r="CJ47"/>
      <c r="CK47"/>
      <c r="CL47"/>
      <c r="CM47"/>
      <c r="CN47"/>
      <c r="CO47"/>
      <c r="CP47"/>
      <c r="CQ47"/>
      <c r="CR47"/>
    </row>
    <row r="48" spans="1:96">
      <c r="A48"/>
      <c r="B48"/>
      <c r="C48"/>
      <c r="D48"/>
      <c r="E48"/>
      <c r="F48"/>
      <c r="G48"/>
      <c r="H48"/>
      <c r="I48"/>
      <c r="J48"/>
      <c r="L48"/>
      <c r="M48" s="853"/>
      <c r="N48" s="863"/>
      <c r="O48" s="476" t="s">
        <v>419</v>
      </c>
      <c r="P48" s="940" t="s">
        <v>434</v>
      </c>
      <c r="Q48" s="941">
        <v>0.64856927887528337</v>
      </c>
      <c r="R48" s="941">
        <v>3.8190088730458704E-3</v>
      </c>
      <c r="S48" s="497">
        <v>0.61314093991780927</v>
      </c>
      <c r="T48" s="507">
        <v>3.7201923934155228</v>
      </c>
      <c r="U48" s="468"/>
      <c r="W48"/>
      <c r="X48"/>
      <c r="Y48"/>
      <c r="Z48"/>
      <c r="AA48"/>
      <c r="AB48"/>
      <c r="AC48"/>
      <c r="AD48"/>
      <c r="AE48"/>
      <c r="AF48"/>
      <c r="AH48"/>
      <c r="AI48"/>
      <c r="AJ48"/>
      <c r="AK48"/>
      <c r="AL48"/>
      <c r="AM48"/>
      <c r="AN48"/>
      <c r="AO48"/>
      <c r="AP48"/>
      <c r="AQ48"/>
      <c r="AR48"/>
      <c r="AT48"/>
      <c r="AU48"/>
      <c r="AV48"/>
      <c r="AW48"/>
      <c r="AX48"/>
      <c r="AY48"/>
      <c r="AZ48"/>
      <c r="BA48"/>
      <c r="BB48"/>
      <c r="BC48"/>
      <c r="BD48"/>
      <c r="BE48"/>
      <c r="BG48"/>
      <c r="BH48"/>
      <c r="BI48"/>
      <c r="BJ48"/>
      <c r="BK48"/>
      <c r="BL48"/>
      <c r="BM48"/>
      <c r="BN48"/>
      <c r="BO48"/>
      <c r="BP48"/>
      <c r="BQ48"/>
      <c r="BR48"/>
      <c r="BS48"/>
      <c r="BU48"/>
      <c r="BV48"/>
      <c r="BW48"/>
      <c r="BX48"/>
      <c r="BY48"/>
      <c r="BZ48"/>
      <c r="CA48"/>
      <c r="CB48"/>
      <c r="CC48"/>
      <c r="CD48"/>
      <c r="CE48"/>
      <c r="CF48"/>
      <c r="CH48"/>
      <c r="CI48"/>
      <c r="CJ48"/>
      <c r="CK48"/>
      <c r="CL48"/>
      <c r="CM48"/>
      <c r="CN48"/>
      <c r="CO48"/>
      <c r="CP48"/>
      <c r="CQ48"/>
      <c r="CR48"/>
    </row>
    <row r="49" spans="1:96">
      <c r="A49"/>
      <c r="B49"/>
      <c r="C49"/>
      <c r="D49"/>
      <c r="E49"/>
      <c r="F49"/>
      <c r="G49"/>
      <c r="H49"/>
      <c r="I49"/>
      <c r="J49"/>
      <c r="L49"/>
      <c r="M49" s="853"/>
      <c r="N49" s="864" t="s">
        <v>428</v>
      </c>
      <c r="O49" s="452" t="s">
        <v>427</v>
      </c>
      <c r="P49" s="937">
        <v>-1.4583333333333339</v>
      </c>
      <c r="Q49" s="498">
        <v>0.64856927887528337</v>
      </c>
      <c r="R49" s="498">
        <v>7.022985311281689E-2</v>
      </c>
      <c r="S49" s="498">
        <v>-3.0118590600821906</v>
      </c>
      <c r="T49" s="508">
        <v>9.5192393415522936E-2</v>
      </c>
      <c r="U49" s="468"/>
      <c r="W49"/>
      <c r="X49"/>
      <c r="Y49"/>
      <c r="Z49"/>
      <c r="AA49"/>
      <c r="AB49"/>
      <c r="AC49"/>
      <c r="AD49"/>
      <c r="AE49"/>
      <c r="AF49"/>
      <c r="AH49"/>
      <c r="AI49"/>
      <c r="AJ49"/>
      <c r="AK49"/>
      <c r="AL49"/>
      <c r="AM49"/>
      <c r="AN49"/>
      <c r="AO49"/>
      <c r="AP49"/>
      <c r="AQ49"/>
      <c r="AR49"/>
      <c r="AT49"/>
      <c r="AU49"/>
      <c r="AV49"/>
      <c r="AW49"/>
      <c r="AX49"/>
      <c r="AY49"/>
      <c r="AZ49"/>
      <c r="BA49"/>
      <c r="BB49"/>
      <c r="BC49"/>
      <c r="BD49"/>
      <c r="BE49"/>
      <c r="BG49"/>
      <c r="BH49"/>
      <c r="BI49"/>
      <c r="BJ49"/>
      <c r="BK49"/>
      <c r="BL49"/>
      <c r="BM49"/>
      <c r="BN49"/>
      <c r="BO49"/>
      <c r="BP49"/>
      <c r="BQ49"/>
      <c r="BR49"/>
      <c r="BS49"/>
      <c r="BU49"/>
      <c r="BV49"/>
      <c r="BW49"/>
      <c r="BX49"/>
      <c r="BY49"/>
      <c r="BZ49"/>
      <c r="CA49"/>
      <c r="CB49"/>
      <c r="CC49"/>
      <c r="CD49"/>
      <c r="CE49"/>
      <c r="CF49"/>
      <c r="CH49"/>
      <c r="CI49"/>
      <c r="CJ49"/>
      <c r="CK49"/>
      <c r="CL49"/>
      <c r="CM49"/>
      <c r="CN49"/>
      <c r="CO49"/>
      <c r="CP49"/>
      <c r="CQ49"/>
      <c r="CR49"/>
    </row>
    <row r="50" spans="1:96">
      <c r="A50"/>
      <c r="B50"/>
      <c r="C50"/>
      <c r="D50"/>
      <c r="E50"/>
      <c r="F50"/>
      <c r="G50"/>
      <c r="H50"/>
      <c r="I50"/>
      <c r="J50"/>
      <c r="L50"/>
      <c r="M50" s="853"/>
      <c r="N50" s="863"/>
      <c r="O50" s="448" t="s">
        <v>429</v>
      </c>
      <c r="P50" s="933">
        <v>0.70833333333333215</v>
      </c>
      <c r="Q50" s="497">
        <v>0.64856927887528337</v>
      </c>
      <c r="R50" s="497">
        <v>0.52214432807362954</v>
      </c>
      <c r="S50" s="497">
        <v>-0.84519239341552466</v>
      </c>
      <c r="T50" s="507">
        <v>2.2618590600821888</v>
      </c>
      <c r="U50" s="468"/>
      <c r="W50"/>
      <c r="X50"/>
      <c r="Y50"/>
      <c r="Z50"/>
      <c r="AA50"/>
      <c r="AB50"/>
      <c r="AC50"/>
      <c r="AD50"/>
      <c r="AE50"/>
      <c r="AF50"/>
      <c r="AH50"/>
      <c r="AI50"/>
      <c r="AJ50"/>
      <c r="AK50"/>
      <c r="AL50"/>
      <c r="AM50"/>
      <c r="AN50"/>
      <c r="AO50"/>
      <c r="AP50"/>
      <c r="AQ50"/>
      <c r="AR50"/>
      <c r="AT50"/>
      <c r="AU50"/>
      <c r="AV50"/>
      <c r="AW50"/>
      <c r="AX50"/>
      <c r="AY50"/>
      <c r="AZ50"/>
      <c r="BA50"/>
      <c r="BB50"/>
      <c r="BC50"/>
      <c r="BD50"/>
      <c r="BE50"/>
      <c r="BG50"/>
      <c r="BH50"/>
      <c r="BI50"/>
      <c r="BJ50"/>
      <c r="BK50"/>
      <c r="BL50"/>
      <c r="BM50"/>
      <c r="BN50"/>
      <c r="BO50"/>
      <c r="BP50"/>
      <c r="BQ50"/>
      <c r="BR50"/>
      <c r="BS50"/>
      <c r="BU50"/>
      <c r="BV50"/>
      <c r="BW50"/>
      <c r="BX50"/>
      <c r="BY50"/>
      <c r="BZ50"/>
      <c r="CA50"/>
      <c r="CB50"/>
      <c r="CC50"/>
      <c r="CD50"/>
      <c r="CE50"/>
      <c r="CF50"/>
      <c r="CH50"/>
      <c r="CI50"/>
      <c r="CJ50"/>
      <c r="CK50"/>
      <c r="CL50"/>
      <c r="CM50"/>
      <c r="CN50"/>
      <c r="CO50"/>
      <c r="CP50"/>
      <c r="CQ50"/>
      <c r="CR50"/>
    </row>
    <row r="51" spans="1:96">
      <c r="A51"/>
      <c r="B51"/>
      <c r="C51"/>
      <c r="D51"/>
      <c r="E51"/>
      <c r="F51"/>
      <c r="G51"/>
      <c r="H51"/>
      <c r="I51"/>
      <c r="J51"/>
      <c r="L51"/>
      <c r="M51" s="853"/>
      <c r="N51" s="864" t="s">
        <v>429</v>
      </c>
      <c r="O51" s="474" t="s">
        <v>417</v>
      </c>
      <c r="P51" s="938" t="s">
        <v>435</v>
      </c>
      <c r="Q51" s="939">
        <v>0.64856927887528337</v>
      </c>
      <c r="R51" s="939">
        <v>3.8190088730458704E-3</v>
      </c>
      <c r="S51" s="498">
        <v>-3.7201923934155228</v>
      </c>
      <c r="T51" s="508">
        <v>-0.61314093991780927</v>
      </c>
      <c r="U51" s="468"/>
      <c r="W51"/>
      <c r="X51"/>
      <c r="Y51"/>
      <c r="Z51"/>
      <c r="AA51"/>
      <c r="AB51"/>
      <c r="AC51"/>
      <c r="AD51"/>
      <c r="AE51"/>
      <c r="AF51"/>
      <c r="AH51"/>
      <c r="AI51"/>
      <c r="AJ51"/>
      <c r="AK51"/>
      <c r="AL51"/>
      <c r="AM51"/>
      <c r="AN51"/>
      <c r="AO51"/>
      <c r="AP51"/>
      <c r="AQ51"/>
      <c r="AR51"/>
      <c r="AT51"/>
      <c r="AU51"/>
      <c r="AV51"/>
      <c r="AW51"/>
      <c r="AX51"/>
      <c r="AY51"/>
      <c r="AZ51"/>
      <c r="BA51"/>
      <c r="BB51"/>
      <c r="BC51"/>
      <c r="BD51"/>
      <c r="BE51"/>
      <c r="BG51"/>
      <c r="BH51"/>
      <c r="BI51"/>
      <c r="BJ51"/>
      <c r="BK51"/>
      <c r="BL51"/>
      <c r="BM51"/>
      <c r="BN51"/>
      <c r="BO51"/>
      <c r="BP51"/>
      <c r="BQ51"/>
      <c r="BR51"/>
      <c r="BS51"/>
      <c r="BU51"/>
      <c r="BV51"/>
      <c r="BW51"/>
      <c r="BX51"/>
      <c r="BY51"/>
      <c r="BZ51"/>
      <c r="CA51"/>
      <c r="CB51"/>
      <c r="CC51"/>
      <c r="CD51"/>
      <c r="CE51"/>
      <c r="CF51"/>
      <c r="CH51"/>
      <c r="CI51"/>
      <c r="CJ51"/>
      <c r="CK51"/>
      <c r="CL51"/>
      <c r="CM51"/>
      <c r="CN51"/>
      <c r="CO51"/>
      <c r="CP51"/>
      <c r="CQ51"/>
      <c r="CR51"/>
    </row>
    <row r="52" spans="1:96">
      <c r="A52"/>
      <c r="B52"/>
      <c r="C52"/>
      <c r="D52"/>
      <c r="E52"/>
      <c r="F52"/>
      <c r="G52"/>
      <c r="H52"/>
      <c r="I52"/>
      <c r="J52"/>
      <c r="L52"/>
      <c r="M52" s="854"/>
      <c r="N52" s="863"/>
      <c r="O52" s="448" t="s">
        <v>428</v>
      </c>
      <c r="P52" s="933">
        <v>-0.70833333333333215</v>
      </c>
      <c r="Q52" s="497">
        <v>0.64856927887528337</v>
      </c>
      <c r="R52" s="497">
        <v>0.52214432807362954</v>
      </c>
      <c r="S52" s="497">
        <v>-2.2618590600821888</v>
      </c>
      <c r="T52" s="507">
        <v>0.84519239341552466</v>
      </c>
      <c r="U52" s="468"/>
      <c r="W52"/>
      <c r="X52"/>
      <c r="Y52"/>
      <c r="Z52"/>
      <c r="AA52"/>
      <c r="AB52"/>
      <c r="AC52"/>
      <c r="AD52"/>
      <c r="AE52"/>
      <c r="AF52"/>
      <c r="AH52"/>
      <c r="AI52"/>
      <c r="AJ52"/>
      <c r="AK52"/>
      <c r="AL52"/>
      <c r="AM52"/>
      <c r="AN52"/>
      <c r="AO52"/>
      <c r="AP52"/>
      <c r="AQ52"/>
      <c r="AR52"/>
      <c r="AT52"/>
      <c r="AU52"/>
      <c r="AV52"/>
      <c r="AW52"/>
      <c r="AX52"/>
      <c r="AY52"/>
      <c r="AZ52"/>
      <c r="BA52"/>
      <c r="BB52"/>
      <c r="BC52"/>
      <c r="BD52"/>
      <c r="BE52"/>
      <c r="BG52"/>
      <c r="BH52"/>
      <c r="BI52"/>
      <c r="BJ52"/>
      <c r="BK52"/>
      <c r="BL52"/>
      <c r="BM52"/>
      <c r="BN52"/>
      <c r="BO52"/>
      <c r="BP52"/>
      <c r="BQ52"/>
      <c r="BR52"/>
      <c r="BS52"/>
      <c r="BU52"/>
      <c r="BV52"/>
      <c r="BW52"/>
      <c r="BX52"/>
      <c r="BY52"/>
      <c r="BZ52"/>
      <c r="CA52"/>
      <c r="CB52"/>
      <c r="CC52"/>
      <c r="CD52"/>
      <c r="CE52"/>
      <c r="CF52"/>
      <c r="CH52"/>
      <c r="CI52"/>
      <c r="CJ52"/>
      <c r="CK52"/>
      <c r="CL52"/>
      <c r="CM52"/>
      <c r="CN52"/>
      <c r="CO52" s="468"/>
      <c r="CP52"/>
      <c r="CQ52"/>
      <c r="CR52"/>
    </row>
    <row r="53" spans="1:96">
      <c r="A53"/>
      <c r="B53"/>
      <c r="C53"/>
      <c r="D53"/>
      <c r="E53"/>
      <c r="F53"/>
      <c r="G53"/>
      <c r="H53"/>
      <c r="I53"/>
      <c r="J53"/>
      <c r="L53"/>
      <c r="M53" s="882" t="s">
        <v>175</v>
      </c>
      <c r="N53" s="864" t="s">
        <v>427</v>
      </c>
      <c r="O53" s="474" t="s">
        <v>418</v>
      </c>
      <c r="P53" s="938" t="s">
        <v>436</v>
      </c>
      <c r="Q53" s="939">
        <v>0.71707100154450443</v>
      </c>
      <c r="R53" s="939">
        <v>4.1785186710718847E-7</v>
      </c>
      <c r="S53" s="498">
        <v>2.4907246135111736</v>
      </c>
      <c r="T53" s="508">
        <v>5.9259420531554934</v>
      </c>
      <c r="U53" s="468"/>
      <c r="W53"/>
      <c r="X53"/>
      <c r="Y53"/>
      <c r="Z53"/>
      <c r="AA53"/>
      <c r="AB53"/>
      <c r="AC53"/>
      <c r="AD53"/>
      <c r="AE53"/>
      <c r="AF53"/>
      <c r="AH53"/>
      <c r="AI53"/>
      <c r="AJ53"/>
      <c r="AK53"/>
      <c r="AL53"/>
      <c r="AM53"/>
      <c r="AN53"/>
      <c r="AO53"/>
      <c r="AP53"/>
      <c r="AQ53"/>
      <c r="AR53"/>
      <c r="AT53"/>
      <c r="AU53"/>
      <c r="AV53"/>
      <c r="AW53"/>
      <c r="AX53"/>
      <c r="AY53"/>
      <c r="AZ53"/>
      <c r="BA53"/>
      <c r="BB53"/>
      <c r="BC53"/>
      <c r="BD53"/>
      <c r="BE53"/>
      <c r="BG53"/>
      <c r="BH53"/>
      <c r="BI53"/>
      <c r="BJ53"/>
      <c r="BK53"/>
      <c r="BL53"/>
      <c r="BM53"/>
      <c r="BN53"/>
      <c r="BO53"/>
      <c r="BP53"/>
      <c r="BQ53"/>
      <c r="BR53"/>
      <c r="BS53"/>
      <c r="BU53"/>
      <c r="BV53"/>
      <c r="BW53"/>
      <c r="BX53"/>
      <c r="BY53"/>
      <c r="BZ53"/>
      <c r="CA53"/>
      <c r="CB53"/>
      <c r="CC53"/>
      <c r="CD53"/>
      <c r="CE53"/>
      <c r="CF53"/>
      <c r="CH53"/>
      <c r="CI53"/>
      <c r="CJ53"/>
      <c r="CK53"/>
      <c r="CL53"/>
      <c r="CM53"/>
      <c r="CN53"/>
      <c r="CO53" s="468"/>
      <c r="CP53"/>
      <c r="CQ53"/>
      <c r="CR53"/>
    </row>
    <row r="54" spans="1:96">
      <c r="A54"/>
      <c r="B54"/>
      <c r="C54"/>
      <c r="D54"/>
      <c r="E54"/>
      <c r="F54"/>
      <c r="G54"/>
      <c r="H54"/>
      <c r="I54"/>
      <c r="J54"/>
      <c r="L54"/>
      <c r="M54" s="879"/>
      <c r="N54" s="863"/>
      <c r="O54" s="476" t="s">
        <v>419</v>
      </c>
      <c r="P54" s="940" t="s">
        <v>437</v>
      </c>
      <c r="Q54" s="941">
        <v>0.71707100154450443</v>
      </c>
      <c r="R54" s="941">
        <v>1.4021023672313726E-3</v>
      </c>
      <c r="S54" s="497">
        <v>0.90739128017783999</v>
      </c>
      <c r="T54" s="507">
        <v>4.3426087198221603</v>
      </c>
      <c r="U54" s="468"/>
      <c r="W54"/>
      <c r="X54"/>
      <c r="Y54"/>
      <c r="Z54"/>
      <c r="AA54"/>
      <c r="AB54"/>
      <c r="AC54"/>
      <c r="AD54"/>
      <c r="AE54"/>
      <c r="AF54"/>
      <c r="AH54"/>
      <c r="AI54"/>
      <c r="AJ54"/>
      <c r="AK54"/>
      <c r="AL54"/>
      <c r="AM54"/>
      <c r="AN54"/>
      <c r="AO54"/>
      <c r="AP54"/>
      <c r="AQ54"/>
      <c r="AR54"/>
      <c r="AT54"/>
      <c r="AU54"/>
      <c r="AV54"/>
      <c r="AW54"/>
      <c r="AX54"/>
      <c r="AY54"/>
      <c r="AZ54"/>
      <c r="BA54"/>
      <c r="BB54"/>
      <c r="BC54"/>
      <c r="BD54"/>
      <c r="BE54"/>
      <c r="BG54"/>
      <c r="BH54"/>
      <c r="BI54"/>
      <c r="BJ54"/>
      <c r="BK54"/>
      <c r="BL54"/>
      <c r="BM54"/>
      <c r="BN54"/>
      <c r="BO54"/>
      <c r="BP54"/>
      <c r="BQ54"/>
      <c r="BR54"/>
      <c r="BS54"/>
      <c r="BU54"/>
      <c r="BV54"/>
      <c r="BW54"/>
      <c r="BX54"/>
      <c r="BY54"/>
      <c r="BZ54"/>
      <c r="CA54"/>
      <c r="CB54"/>
      <c r="CC54"/>
      <c r="CD54"/>
      <c r="CE54"/>
      <c r="CF54"/>
      <c r="CH54"/>
      <c r="CI54"/>
      <c r="CJ54"/>
      <c r="CK54"/>
      <c r="CL54"/>
      <c r="CM54"/>
      <c r="CN54"/>
      <c r="CO54" s="468"/>
      <c r="CP54"/>
      <c r="CQ54"/>
      <c r="CR54"/>
    </row>
    <row r="55" spans="1:96">
      <c r="A55"/>
      <c r="B55"/>
      <c r="C55"/>
      <c r="D55"/>
      <c r="E55"/>
      <c r="F55"/>
      <c r="G55"/>
      <c r="H55"/>
      <c r="I55"/>
      <c r="J55"/>
      <c r="L55"/>
      <c r="M55" s="879"/>
      <c r="N55" s="864" t="s">
        <v>428</v>
      </c>
      <c r="O55" s="474" t="s">
        <v>417</v>
      </c>
      <c r="P55" s="938" t="s">
        <v>438</v>
      </c>
      <c r="Q55" s="939">
        <v>0.71707100154450443</v>
      </c>
      <c r="R55" s="939">
        <v>4.1785186710718847E-7</v>
      </c>
      <c r="S55" s="498">
        <v>-5.9259420531554934</v>
      </c>
      <c r="T55" s="508">
        <v>-2.4907246135111736</v>
      </c>
      <c r="U55" s="468"/>
      <c r="W55"/>
      <c r="X55"/>
      <c r="Y55"/>
      <c r="Z55"/>
      <c r="AA55"/>
      <c r="AB55"/>
      <c r="AC55"/>
      <c r="AD55"/>
      <c r="AE55"/>
      <c r="AF55"/>
      <c r="AH55"/>
      <c r="AI55"/>
      <c r="AJ55"/>
      <c r="AK55"/>
      <c r="AL55"/>
      <c r="AM55"/>
      <c r="AN55"/>
      <c r="AO55"/>
      <c r="AP55"/>
      <c r="AQ55"/>
      <c r="AR55"/>
      <c r="AT55"/>
      <c r="AU55"/>
      <c r="AV55"/>
      <c r="AW55"/>
      <c r="AX55"/>
      <c r="AY55"/>
      <c r="AZ55"/>
      <c r="BA55"/>
      <c r="BB55"/>
      <c r="BC55"/>
      <c r="BD55"/>
      <c r="BE55"/>
      <c r="BG55"/>
      <c r="BH55"/>
      <c r="BI55"/>
      <c r="BJ55"/>
      <c r="BK55"/>
      <c r="BL55"/>
      <c r="BM55"/>
      <c r="BN55"/>
      <c r="BO55"/>
      <c r="BP55"/>
      <c r="BQ55"/>
      <c r="BR55"/>
      <c r="BS55"/>
      <c r="BU55"/>
      <c r="BV55"/>
      <c r="BW55"/>
      <c r="BX55"/>
      <c r="BY55"/>
      <c r="BZ55"/>
      <c r="CA55"/>
      <c r="CB55"/>
      <c r="CC55"/>
      <c r="CD55"/>
      <c r="CE55"/>
      <c r="CF55"/>
      <c r="CH55"/>
      <c r="CI55"/>
      <c r="CJ55"/>
      <c r="CK55"/>
      <c r="CL55"/>
      <c r="CM55"/>
      <c r="CN55"/>
      <c r="CO55" s="468"/>
      <c r="CP55"/>
      <c r="CQ55"/>
      <c r="CR55"/>
    </row>
    <row r="56" spans="1:96">
      <c r="A56"/>
      <c r="B56"/>
      <c r="C56"/>
      <c r="D56"/>
      <c r="E56"/>
      <c r="F56"/>
      <c r="G56"/>
      <c r="H56"/>
      <c r="I56"/>
      <c r="J56"/>
      <c r="L56"/>
      <c r="M56" s="879"/>
      <c r="N56" s="863"/>
      <c r="O56" s="448" t="s">
        <v>429</v>
      </c>
      <c r="P56" s="933">
        <v>-1.5833333333333335</v>
      </c>
      <c r="Q56" s="497">
        <v>0.71707100154450443</v>
      </c>
      <c r="R56" s="497">
        <v>7.6890038709348768E-2</v>
      </c>
      <c r="S56" s="497">
        <v>-3.3009420531554934</v>
      </c>
      <c r="T56" s="507">
        <v>0.1342753864888265</v>
      </c>
      <c r="U56" s="468"/>
      <c r="W56"/>
      <c r="X56"/>
      <c r="Y56"/>
      <c r="Z56"/>
      <c r="AA56"/>
      <c r="AB56"/>
      <c r="AC56"/>
      <c r="AD56"/>
      <c r="AE56"/>
      <c r="AF56"/>
      <c r="AH56"/>
      <c r="AI56"/>
      <c r="AJ56"/>
      <c r="AK56"/>
      <c r="AL56"/>
      <c r="AM56"/>
      <c r="AN56"/>
      <c r="AO56"/>
      <c r="AP56"/>
      <c r="AQ56"/>
      <c r="AR56"/>
      <c r="AT56"/>
      <c r="AU56"/>
      <c r="AV56"/>
      <c r="AW56"/>
      <c r="AX56"/>
      <c r="AY56"/>
      <c r="AZ56"/>
      <c r="BA56"/>
      <c r="BB56"/>
      <c r="BC56"/>
      <c r="BD56"/>
      <c r="BE56"/>
      <c r="BG56"/>
      <c r="BH56"/>
      <c r="BI56"/>
      <c r="BJ56"/>
      <c r="BK56"/>
      <c r="BL56"/>
      <c r="BM56"/>
      <c r="BN56"/>
      <c r="BO56"/>
      <c r="BP56"/>
      <c r="BQ56"/>
      <c r="BR56"/>
      <c r="BS56"/>
      <c r="BU56"/>
      <c r="BV56"/>
      <c r="BW56"/>
      <c r="BX56"/>
      <c r="BY56"/>
      <c r="BZ56"/>
      <c r="CA56"/>
      <c r="CB56"/>
      <c r="CC56"/>
      <c r="CD56"/>
      <c r="CE56"/>
      <c r="CF56"/>
      <c r="CH56"/>
      <c r="CI56"/>
      <c r="CJ56"/>
      <c r="CK56"/>
      <c r="CL56"/>
      <c r="CM56"/>
      <c r="CN56"/>
      <c r="CO56" s="468"/>
      <c r="CP56"/>
      <c r="CQ56"/>
      <c r="CR56"/>
    </row>
    <row r="57" spans="1:96">
      <c r="A57"/>
      <c r="B57"/>
      <c r="C57"/>
      <c r="D57"/>
      <c r="E57"/>
      <c r="F57"/>
      <c r="G57"/>
      <c r="H57"/>
      <c r="I57"/>
      <c r="J57"/>
      <c r="L57"/>
      <c r="M57" s="879"/>
      <c r="N57" s="864" t="s">
        <v>429</v>
      </c>
      <c r="O57" s="474" t="s">
        <v>417</v>
      </c>
      <c r="P57" s="938" t="s">
        <v>439</v>
      </c>
      <c r="Q57" s="939">
        <v>0.71707100154450443</v>
      </c>
      <c r="R57" s="939">
        <v>1.4021023672313726E-3</v>
      </c>
      <c r="S57" s="498">
        <v>-4.3426087198221603</v>
      </c>
      <c r="T57" s="508">
        <v>-0.90739128017783999</v>
      </c>
      <c r="U57" s="468"/>
      <c r="W57"/>
      <c r="X57"/>
      <c r="Y57"/>
      <c r="Z57"/>
      <c r="AA57"/>
      <c r="AB57"/>
      <c r="AC57"/>
      <c r="AD57"/>
      <c r="AE57"/>
      <c r="AF57"/>
      <c r="AH57"/>
      <c r="AI57"/>
      <c r="AJ57"/>
      <c r="AK57"/>
      <c r="AL57"/>
      <c r="AM57"/>
      <c r="AN57"/>
      <c r="AO57"/>
      <c r="AP57"/>
      <c r="AQ57"/>
      <c r="AR57"/>
      <c r="AT57"/>
      <c r="AU57"/>
      <c r="AV57"/>
      <c r="AW57"/>
      <c r="AX57"/>
      <c r="AY57"/>
      <c r="AZ57"/>
      <c r="BA57"/>
      <c r="BB57"/>
      <c r="BC57"/>
      <c r="BD57"/>
      <c r="BE57"/>
      <c r="BG57"/>
      <c r="BH57"/>
      <c r="BI57"/>
      <c r="BJ57"/>
      <c r="BK57"/>
      <c r="BL57"/>
      <c r="BM57"/>
      <c r="BN57"/>
      <c r="BO57"/>
      <c r="BP57"/>
      <c r="BQ57"/>
      <c r="BR57"/>
      <c r="BS57"/>
      <c r="BU57"/>
      <c r="BV57"/>
      <c r="BW57"/>
      <c r="BX57"/>
      <c r="BY57"/>
      <c r="BZ57"/>
      <c r="CA57"/>
      <c r="CB57"/>
      <c r="CC57"/>
      <c r="CD57"/>
      <c r="CE57"/>
      <c r="CF57"/>
      <c r="CH57"/>
      <c r="CI57"/>
      <c r="CJ57"/>
      <c r="CK57"/>
      <c r="CL57"/>
      <c r="CM57"/>
      <c r="CN57"/>
      <c r="CO57" s="468"/>
      <c r="CP57"/>
      <c r="CQ57"/>
      <c r="CR57"/>
    </row>
    <row r="58" spans="1:96">
      <c r="A58"/>
      <c r="B58"/>
      <c r="C58"/>
      <c r="D58"/>
      <c r="E58"/>
      <c r="F58"/>
      <c r="G58"/>
      <c r="H58"/>
      <c r="I58"/>
      <c r="J58"/>
      <c r="L58"/>
      <c r="M58" s="883"/>
      <c r="N58" s="863"/>
      <c r="O58" s="448" t="s">
        <v>428</v>
      </c>
      <c r="P58" s="933">
        <v>1.5833333333333335</v>
      </c>
      <c r="Q58" s="497">
        <v>0.71707100154450443</v>
      </c>
      <c r="R58" s="497">
        <v>7.6890038709348768E-2</v>
      </c>
      <c r="S58" s="497">
        <v>-0.1342753864888265</v>
      </c>
      <c r="T58" s="507">
        <v>3.3009420531554934</v>
      </c>
      <c r="U58" s="468"/>
      <c r="W58"/>
      <c r="X58"/>
      <c r="Y58"/>
      <c r="Z58"/>
      <c r="AA58"/>
      <c r="AB58"/>
      <c r="AC58"/>
      <c r="AD58"/>
      <c r="AE58"/>
      <c r="AF58"/>
      <c r="AH58"/>
      <c r="AI58"/>
      <c r="AJ58"/>
      <c r="AK58"/>
      <c r="AL58"/>
      <c r="AM58"/>
      <c r="AN58"/>
      <c r="AO58"/>
      <c r="AP58"/>
      <c r="AQ58"/>
      <c r="AR58"/>
      <c r="AT58"/>
      <c r="AU58"/>
      <c r="AV58"/>
      <c r="AW58"/>
      <c r="AX58"/>
      <c r="AY58"/>
      <c r="AZ58"/>
      <c r="BA58"/>
      <c r="BB58"/>
      <c r="BC58"/>
      <c r="BD58"/>
      <c r="BE58"/>
      <c r="BG58"/>
      <c r="BH58"/>
      <c r="BI58"/>
      <c r="BJ58"/>
      <c r="BK58"/>
      <c r="BL58"/>
      <c r="BM58"/>
      <c r="BN58"/>
      <c r="BO58"/>
      <c r="BP58"/>
      <c r="BQ58"/>
      <c r="BR58"/>
      <c r="BS58"/>
      <c r="BU58"/>
      <c r="BV58"/>
      <c r="BW58"/>
      <c r="BX58"/>
      <c r="BY58"/>
      <c r="BZ58"/>
      <c r="CA58"/>
      <c r="CB58"/>
      <c r="CC58"/>
      <c r="CD58"/>
      <c r="CE58"/>
      <c r="CF58"/>
      <c r="CH58"/>
      <c r="CI58"/>
      <c r="CJ58"/>
      <c r="CK58"/>
      <c r="CL58"/>
      <c r="CM58"/>
      <c r="CN58"/>
      <c r="CO58"/>
      <c r="CP58"/>
      <c r="CQ58"/>
      <c r="CR58"/>
    </row>
    <row r="59" spans="1:96">
      <c r="A59"/>
      <c r="B59"/>
      <c r="C59"/>
      <c r="D59"/>
      <c r="E59"/>
      <c r="F59"/>
      <c r="G59"/>
      <c r="H59"/>
      <c r="I59"/>
      <c r="J59"/>
      <c r="L59"/>
      <c r="M59" s="852" t="s">
        <v>176</v>
      </c>
      <c r="N59" s="864" t="s">
        <v>427</v>
      </c>
      <c r="O59" s="452" t="s">
        <v>428</v>
      </c>
      <c r="P59" s="937">
        <v>0.54166666666666663</v>
      </c>
      <c r="Q59" s="498">
        <v>0.41180741398836057</v>
      </c>
      <c r="R59" s="498">
        <v>0.39156906118020407</v>
      </c>
      <c r="S59" s="498">
        <v>-0.44474054214572711</v>
      </c>
      <c r="T59" s="508">
        <v>1.5280738754790604</v>
      </c>
      <c r="U59" s="468"/>
      <c r="W59"/>
      <c r="X59"/>
      <c r="Y59"/>
      <c r="Z59"/>
      <c r="AA59"/>
      <c r="AB59"/>
      <c r="AC59"/>
      <c r="AD59"/>
      <c r="AE59"/>
      <c r="AF59"/>
      <c r="AH59"/>
      <c r="AI59"/>
      <c r="AJ59"/>
      <c r="AK59"/>
      <c r="AL59"/>
      <c r="AM59"/>
      <c r="AN59"/>
      <c r="AO59"/>
      <c r="AP59"/>
      <c r="AQ59"/>
      <c r="AR59"/>
      <c r="AT59"/>
      <c r="AU59"/>
      <c r="AV59"/>
      <c r="AW59"/>
      <c r="AX59"/>
      <c r="AY59"/>
      <c r="AZ59"/>
      <c r="BA59"/>
      <c r="BB59"/>
      <c r="BC59"/>
      <c r="BD59"/>
      <c r="BE59"/>
      <c r="BG59"/>
      <c r="BH59"/>
      <c r="BI59"/>
      <c r="BJ59"/>
      <c r="BK59"/>
      <c r="BL59"/>
      <c r="BM59"/>
      <c r="BN59"/>
      <c r="BO59"/>
      <c r="BP59"/>
      <c r="BQ59"/>
      <c r="BR59"/>
      <c r="BS59"/>
      <c r="BU59"/>
      <c r="BV59"/>
      <c r="BW59"/>
      <c r="BX59"/>
      <c r="BY59"/>
      <c r="BZ59"/>
      <c r="CA59"/>
      <c r="CB59"/>
      <c r="CC59"/>
      <c r="CD59"/>
      <c r="CE59"/>
      <c r="CF59"/>
      <c r="CH59"/>
      <c r="CI59"/>
      <c r="CJ59"/>
      <c r="CK59"/>
      <c r="CL59"/>
      <c r="CM59"/>
      <c r="CN59"/>
      <c r="CO59"/>
      <c r="CP59"/>
      <c r="CQ59"/>
      <c r="CR59"/>
    </row>
    <row r="60" spans="1:96">
      <c r="A60"/>
      <c r="B60"/>
      <c r="C60"/>
      <c r="D60"/>
      <c r="E60"/>
      <c r="F60"/>
      <c r="G60"/>
      <c r="H60"/>
      <c r="I60"/>
      <c r="J60"/>
      <c r="L60"/>
      <c r="M60" s="853"/>
      <c r="N60" s="863"/>
      <c r="O60" s="448" t="s">
        <v>429</v>
      </c>
      <c r="P60" s="933">
        <v>0.20833333333333326</v>
      </c>
      <c r="Q60" s="497">
        <v>0.41180741398836057</v>
      </c>
      <c r="R60" s="497">
        <v>0.86871619079436746</v>
      </c>
      <c r="S60" s="497">
        <v>-0.77807387547906048</v>
      </c>
      <c r="T60" s="507">
        <v>1.1947405421457271</v>
      </c>
      <c r="U60" s="468"/>
      <c r="W60"/>
      <c r="X60"/>
      <c r="Y60"/>
      <c r="Z60"/>
      <c r="AA60"/>
      <c r="AB60"/>
      <c r="AC60"/>
      <c r="AD60"/>
      <c r="AE60"/>
      <c r="AF60"/>
      <c r="AH60"/>
      <c r="AI60"/>
      <c r="AJ60"/>
      <c r="AK60"/>
      <c r="AL60"/>
      <c r="AM60"/>
      <c r="AN60"/>
      <c r="AO60"/>
      <c r="AP60"/>
      <c r="AQ60"/>
      <c r="AR60"/>
      <c r="AT60"/>
      <c r="AU60"/>
      <c r="AV60"/>
      <c r="AW60"/>
      <c r="AX60"/>
      <c r="AY60"/>
      <c r="AZ60"/>
      <c r="BA60"/>
      <c r="BB60"/>
      <c r="BC60"/>
      <c r="BD60"/>
      <c r="BE60"/>
      <c r="BG60"/>
      <c r="BH60"/>
      <c r="BI60"/>
      <c r="BJ60"/>
      <c r="BK60"/>
      <c r="BL60"/>
      <c r="BM60"/>
      <c r="BN60"/>
      <c r="BO60"/>
      <c r="BP60"/>
      <c r="BQ60"/>
      <c r="BR60"/>
      <c r="BS60"/>
      <c r="BU60"/>
      <c r="BV60"/>
      <c r="BW60"/>
      <c r="BX60"/>
      <c r="BY60"/>
      <c r="BZ60"/>
      <c r="CA60"/>
      <c r="CB60"/>
      <c r="CC60"/>
      <c r="CD60"/>
      <c r="CE60"/>
      <c r="CF60"/>
      <c r="CH60"/>
      <c r="CI60"/>
      <c r="CJ60"/>
      <c r="CK60"/>
      <c r="CL60"/>
      <c r="CM60"/>
      <c r="CN60"/>
      <c r="CO60"/>
      <c r="CP60"/>
      <c r="CQ60"/>
      <c r="CR60"/>
    </row>
    <row r="61" spans="1:96">
      <c r="A61"/>
      <c r="B61"/>
      <c r="C61"/>
      <c r="D61"/>
      <c r="E61"/>
      <c r="F61"/>
      <c r="G61"/>
      <c r="H61"/>
      <c r="I61"/>
      <c r="J61"/>
      <c r="L61"/>
      <c r="M61" s="853"/>
      <c r="N61" s="864" t="s">
        <v>428</v>
      </c>
      <c r="O61" s="452" t="s">
        <v>427</v>
      </c>
      <c r="P61" s="937">
        <v>-0.54166666666666663</v>
      </c>
      <c r="Q61" s="498">
        <v>0.41180741398836057</v>
      </c>
      <c r="R61" s="498">
        <v>0.39156906118020407</v>
      </c>
      <c r="S61" s="498">
        <v>-1.5280738754790604</v>
      </c>
      <c r="T61" s="508">
        <v>0.44474054214572711</v>
      </c>
      <c r="U61" s="468"/>
      <c r="W61"/>
      <c r="X61"/>
      <c r="Y61"/>
      <c r="Z61"/>
      <c r="AA61"/>
      <c r="AB61"/>
      <c r="AC61"/>
      <c r="AD61"/>
      <c r="AE61"/>
      <c r="AF61"/>
      <c r="AH61"/>
      <c r="AI61"/>
      <c r="AJ61"/>
      <c r="AK61"/>
      <c r="AL61"/>
      <c r="AM61"/>
      <c r="AN61"/>
      <c r="AO61"/>
      <c r="AP61"/>
      <c r="AQ61"/>
      <c r="AR61"/>
      <c r="AT61"/>
      <c r="AU61"/>
      <c r="AV61"/>
      <c r="AW61"/>
      <c r="AX61"/>
      <c r="AY61"/>
      <c r="AZ61"/>
      <c r="BA61"/>
      <c r="BB61"/>
      <c r="BC61"/>
      <c r="BD61"/>
      <c r="BE61"/>
      <c r="BG61"/>
      <c r="BH61"/>
      <c r="BI61"/>
      <c r="BJ61"/>
      <c r="BK61"/>
      <c r="BL61"/>
      <c r="BM61"/>
      <c r="BN61"/>
      <c r="BO61"/>
      <c r="BP61"/>
      <c r="BQ61"/>
      <c r="BR61"/>
      <c r="BS61"/>
      <c r="BU61"/>
      <c r="BV61"/>
      <c r="BW61"/>
      <c r="BX61"/>
      <c r="BY61"/>
      <c r="BZ61"/>
      <c r="CA61"/>
      <c r="CB61"/>
      <c r="CC61"/>
      <c r="CD61"/>
      <c r="CE61"/>
      <c r="CF61"/>
      <c r="CH61"/>
      <c r="CI61"/>
      <c r="CJ61"/>
      <c r="CK61"/>
      <c r="CL61"/>
      <c r="CM61"/>
      <c r="CN61"/>
      <c r="CO61"/>
      <c r="CP61"/>
      <c r="CQ61"/>
      <c r="CR61"/>
    </row>
    <row r="62" spans="1:96">
      <c r="A62"/>
      <c r="B62"/>
      <c r="C62"/>
      <c r="D62"/>
      <c r="E62"/>
      <c r="F62"/>
      <c r="G62"/>
      <c r="H62"/>
      <c r="I62"/>
      <c r="J62"/>
      <c r="L62"/>
      <c r="M62" s="853"/>
      <c r="N62" s="863"/>
      <c r="O62" s="448" t="s">
        <v>429</v>
      </c>
      <c r="P62" s="933">
        <v>-0.33333333333333337</v>
      </c>
      <c r="Q62" s="497">
        <v>0.41180741398836057</v>
      </c>
      <c r="R62" s="497">
        <v>0.69847980585383962</v>
      </c>
      <c r="S62" s="497">
        <v>-1.3197405421457271</v>
      </c>
      <c r="T62" s="507">
        <v>0.65307387547906037</v>
      </c>
      <c r="U62" s="468"/>
      <c r="W62"/>
      <c r="X62"/>
      <c r="Y62"/>
      <c r="Z62"/>
      <c r="AA62"/>
      <c r="AB62"/>
      <c r="AC62"/>
      <c r="AD62"/>
      <c r="AE62"/>
      <c r="AF62"/>
      <c r="AH62"/>
      <c r="AI62"/>
      <c r="AJ62"/>
      <c r="AK62"/>
      <c r="AL62"/>
      <c r="AM62"/>
      <c r="AN62"/>
      <c r="AO62"/>
      <c r="AP62"/>
      <c r="AQ62"/>
      <c r="AR62"/>
      <c r="AT62"/>
      <c r="AU62"/>
      <c r="AV62"/>
      <c r="AW62"/>
      <c r="AX62"/>
      <c r="AY62"/>
      <c r="AZ62"/>
      <c r="BA62"/>
      <c r="BB62"/>
      <c r="BC62"/>
      <c r="BD62"/>
      <c r="BE62"/>
      <c r="BG62"/>
      <c r="BH62"/>
      <c r="BI62"/>
      <c r="BJ62"/>
      <c r="BK62"/>
      <c r="BL62"/>
      <c r="BM62"/>
      <c r="BN62"/>
      <c r="BO62"/>
      <c r="BP62"/>
      <c r="BQ62"/>
      <c r="BR62"/>
      <c r="BS62"/>
      <c r="BU62"/>
      <c r="BV62"/>
      <c r="BW62"/>
      <c r="BX62"/>
      <c r="BY62"/>
      <c r="BZ62"/>
      <c r="CA62"/>
      <c r="CB62"/>
      <c r="CC62"/>
      <c r="CD62"/>
      <c r="CE62"/>
      <c r="CF62"/>
      <c r="CH62"/>
      <c r="CI62"/>
      <c r="CJ62"/>
      <c r="CK62"/>
      <c r="CL62"/>
      <c r="CM62"/>
      <c r="CN62"/>
      <c r="CO62"/>
      <c r="CP62"/>
      <c r="CQ62"/>
      <c r="CR62"/>
    </row>
    <row r="63" spans="1:96">
      <c r="A63"/>
      <c r="B63"/>
      <c r="C63"/>
      <c r="D63"/>
      <c r="E63"/>
      <c r="F63"/>
      <c r="G63"/>
      <c r="H63"/>
      <c r="I63"/>
      <c r="J63"/>
      <c r="L63"/>
      <c r="M63" s="853"/>
      <c r="N63" s="864" t="s">
        <v>429</v>
      </c>
      <c r="O63" s="452" t="s">
        <v>427</v>
      </c>
      <c r="P63" s="937">
        <v>-0.20833333333333326</v>
      </c>
      <c r="Q63" s="498">
        <v>0.41180741398836057</v>
      </c>
      <c r="R63" s="498">
        <v>0.86871619079436746</v>
      </c>
      <c r="S63" s="498">
        <v>-1.1947405421457271</v>
      </c>
      <c r="T63" s="508">
        <v>0.77807387547906048</v>
      </c>
      <c r="U63" s="468"/>
      <c r="W63"/>
      <c r="X63"/>
      <c r="Y63"/>
      <c r="Z63"/>
      <c r="AA63"/>
      <c r="AB63"/>
      <c r="AC63"/>
      <c r="AD63"/>
      <c r="AE63"/>
      <c r="AF63"/>
      <c r="AH63"/>
      <c r="AI63"/>
      <c r="AJ63"/>
      <c r="AK63"/>
      <c r="AL63"/>
      <c r="AM63"/>
      <c r="AN63"/>
      <c r="AO63"/>
      <c r="AP63"/>
      <c r="AQ63"/>
      <c r="AR63"/>
      <c r="AT63"/>
      <c r="AU63"/>
      <c r="AV63"/>
      <c r="AW63"/>
      <c r="AX63"/>
      <c r="AY63"/>
      <c r="AZ63"/>
      <c r="BA63"/>
      <c r="BB63"/>
      <c r="BC63"/>
      <c r="BD63"/>
      <c r="BE63"/>
      <c r="BG63"/>
      <c r="BH63"/>
      <c r="BI63"/>
      <c r="BJ63"/>
      <c r="BK63"/>
      <c r="BL63"/>
      <c r="BM63"/>
      <c r="BN63"/>
      <c r="BO63"/>
      <c r="BP63"/>
      <c r="BQ63"/>
      <c r="BR63"/>
      <c r="BS63"/>
      <c r="BU63"/>
      <c r="BV63"/>
      <c r="BW63"/>
      <c r="BX63"/>
      <c r="BY63"/>
      <c r="BZ63"/>
      <c r="CA63"/>
      <c r="CB63"/>
      <c r="CC63"/>
      <c r="CD63"/>
      <c r="CE63"/>
      <c r="CF63"/>
      <c r="CH63"/>
      <c r="CI63"/>
      <c r="CJ63"/>
      <c r="CK63"/>
      <c r="CL63"/>
      <c r="CM63"/>
      <c r="CN63"/>
      <c r="CO63"/>
      <c r="CP63"/>
      <c r="CQ63"/>
      <c r="CR63"/>
    </row>
    <row r="64" spans="1:96">
      <c r="A64"/>
      <c r="B64"/>
      <c r="C64"/>
      <c r="D64"/>
      <c r="E64"/>
      <c r="F64"/>
      <c r="G64"/>
      <c r="H64"/>
      <c r="I64"/>
      <c r="J64"/>
      <c r="L64"/>
      <c r="M64" s="854"/>
      <c r="N64" s="863"/>
      <c r="O64" s="448" t="s">
        <v>428</v>
      </c>
      <c r="P64" s="933">
        <v>0.33333333333333337</v>
      </c>
      <c r="Q64" s="497">
        <v>0.41180741398836057</v>
      </c>
      <c r="R64" s="497">
        <v>0.69847980585383962</v>
      </c>
      <c r="S64" s="497">
        <v>-0.65307387547906037</v>
      </c>
      <c r="T64" s="507">
        <v>1.3197405421457271</v>
      </c>
      <c r="U64" s="468"/>
      <c r="W64"/>
      <c r="X64"/>
      <c r="Y64"/>
      <c r="Z64"/>
      <c r="AA64"/>
      <c r="AB64"/>
      <c r="AC64"/>
      <c r="AD64"/>
      <c r="AE64"/>
      <c r="AF64"/>
      <c r="AH64"/>
      <c r="AI64"/>
      <c r="AJ64"/>
      <c r="AK64"/>
      <c r="AL64"/>
      <c r="AM64"/>
      <c r="AN64"/>
      <c r="AO64"/>
      <c r="AP64"/>
      <c r="AQ64"/>
      <c r="AR64"/>
      <c r="AT64"/>
      <c r="AU64"/>
      <c r="AV64"/>
      <c r="AW64"/>
      <c r="AX64"/>
      <c r="AY64"/>
      <c r="AZ64"/>
      <c r="BA64"/>
      <c r="BB64"/>
      <c r="BC64"/>
      <c r="BD64"/>
      <c r="BE64"/>
      <c r="BG64"/>
      <c r="BH64"/>
      <c r="BI64"/>
      <c r="BJ64"/>
      <c r="BK64"/>
      <c r="BL64"/>
      <c r="BM64"/>
      <c r="BN64"/>
      <c r="BO64"/>
      <c r="BP64"/>
      <c r="BQ64"/>
      <c r="BR64"/>
      <c r="BS64"/>
      <c r="BU64"/>
      <c r="BV64"/>
      <c r="BW64"/>
      <c r="BX64"/>
      <c r="BY64"/>
      <c r="BZ64"/>
      <c r="CA64"/>
      <c r="CB64"/>
      <c r="CC64"/>
      <c r="CD64"/>
      <c r="CE64"/>
      <c r="CF64"/>
      <c r="CH64"/>
      <c r="CI64"/>
      <c r="CJ64"/>
      <c r="CK64"/>
      <c r="CL64"/>
      <c r="CM64"/>
      <c r="CN64"/>
      <c r="CO64"/>
      <c r="CP64"/>
      <c r="CQ64"/>
      <c r="CR64"/>
    </row>
    <row r="65" spans="1:96" ht="15.75" thickBot="1">
      <c r="A65"/>
      <c r="B65"/>
      <c r="C65"/>
      <c r="D65"/>
      <c r="E65"/>
      <c r="F65"/>
      <c r="G65"/>
      <c r="H65"/>
      <c r="I65"/>
      <c r="J65"/>
      <c r="L65"/>
      <c r="M65" s="878" t="s">
        <v>177</v>
      </c>
      <c r="N65" s="864" t="s">
        <v>427</v>
      </c>
      <c r="O65" s="474" t="s">
        <v>418</v>
      </c>
      <c r="P65" s="938" t="s">
        <v>440</v>
      </c>
      <c r="Q65" s="939">
        <v>0.70639476128873391</v>
      </c>
      <c r="R65" s="939">
        <v>5.970124347109973E-6</v>
      </c>
      <c r="S65" s="498">
        <v>1.9746308724247217</v>
      </c>
      <c r="T65" s="508">
        <v>5.3587024609086118</v>
      </c>
      <c r="U65" s="468"/>
      <c r="W65"/>
      <c r="X65"/>
      <c r="Y65"/>
      <c r="Z65"/>
      <c r="AA65"/>
      <c r="AB65"/>
      <c r="AC65"/>
      <c r="AD65"/>
      <c r="AE65"/>
      <c r="AF65"/>
      <c r="AH65"/>
      <c r="AI65"/>
      <c r="AJ65"/>
      <c r="AK65"/>
      <c r="AL65"/>
      <c r="AM65"/>
      <c r="AN65"/>
      <c r="AO65"/>
      <c r="AP65"/>
      <c r="AQ65"/>
      <c r="AR65"/>
      <c r="AT65"/>
      <c r="AU65"/>
      <c r="AV65"/>
      <c r="AW65"/>
      <c r="AX65"/>
      <c r="AY65"/>
      <c r="AZ65"/>
      <c r="BA65"/>
      <c r="BB65"/>
      <c r="BC65"/>
      <c r="BD65"/>
      <c r="BE65"/>
      <c r="BG65"/>
      <c r="BH65"/>
      <c r="BI65"/>
      <c r="BJ65"/>
      <c r="BK65"/>
      <c r="BL65"/>
      <c r="BM65"/>
      <c r="BN65"/>
      <c r="BO65"/>
      <c r="BP65"/>
      <c r="BQ65"/>
      <c r="BR65"/>
      <c r="BS65"/>
      <c r="BU65"/>
      <c r="BV65"/>
      <c r="BW65"/>
      <c r="BX65"/>
      <c r="BY65"/>
      <c r="BZ65"/>
      <c r="CA65"/>
      <c r="CB65"/>
      <c r="CC65"/>
      <c r="CD65"/>
      <c r="CE65"/>
      <c r="CF65"/>
      <c r="CH65"/>
      <c r="CI65"/>
      <c r="CJ65"/>
      <c r="CK65"/>
      <c r="CL65"/>
      <c r="CM65"/>
      <c r="CN65"/>
      <c r="CO65"/>
      <c r="CP65"/>
      <c r="CQ65"/>
      <c r="CR65"/>
    </row>
    <row r="66" spans="1:96">
      <c r="A66"/>
      <c r="B66"/>
      <c r="C66"/>
      <c r="D66"/>
      <c r="E66"/>
      <c r="F66"/>
      <c r="G66"/>
      <c r="H66"/>
      <c r="I66"/>
      <c r="J66"/>
      <c r="L66"/>
      <c r="M66" s="879"/>
      <c r="N66" s="863"/>
      <c r="O66" s="476" t="s">
        <v>419</v>
      </c>
      <c r="P66" s="940" t="s">
        <v>441</v>
      </c>
      <c r="Q66" s="941">
        <v>0.70639476128873391</v>
      </c>
      <c r="R66" s="941">
        <v>2.9853927363703292E-3</v>
      </c>
      <c r="S66" s="497">
        <v>0.72463087242472202</v>
      </c>
      <c r="T66" s="507">
        <v>4.1087024609086118</v>
      </c>
      <c r="U66" s="468"/>
      <c r="W66"/>
      <c r="X66"/>
      <c r="Y66"/>
      <c r="Z66"/>
      <c r="AA66"/>
      <c r="AB66"/>
      <c r="AC66"/>
      <c r="AD66"/>
      <c r="AE66"/>
      <c r="AF66"/>
      <c r="AH66"/>
      <c r="AI66"/>
      <c r="AJ66"/>
      <c r="AK66"/>
      <c r="AL66"/>
      <c r="AM66"/>
      <c r="AN66"/>
      <c r="AO66"/>
      <c r="AP66"/>
      <c r="AQ66"/>
      <c r="AR66"/>
      <c r="AT66"/>
      <c r="AU66"/>
      <c r="AV66"/>
      <c r="AW66"/>
      <c r="AX66"/>
      <c r="AY66"/>
      <c r="AZ66"/>
      <c r="BA66"/>
      <c r="BB66"/>
      <c r="BC66"/>
      <c r="BD66"/>
      <c r="BE66"/>
      <c r="BG66"/>
      <c r="BH66"/>
      <c r="BI66"/>
      <c r="BJ66"/>
      <c r="BK66"/>
      <c r="BL66"/>
      <c r="BM66"/>
      <c r="BN66"/>
      <c r="BO66"/>
      <c r="BP66"/>
      <c r="BQ66"/>
      <c r="BR66"/>
      <c r="BS66"/>
      <c r="BU66"/>
      <c r="BV66"/>
      <c r="BW66"/>
      <c r="BX66"/>
      <c r="BY66"/>
      <c r="BZ66"/>
      <c r="CA66"/>
      <c r="CB66"/>
      <c r="CC66"/>
      <c r="CD66"/>
      <c r="CE66"/>
      <c r="CF66"/>
      <c r="CH66"/>
      <c r="CI66"/>
      <c r="CJ66"/>
      <c r="CK66"/>
      <c r="CL66"/>
      <c r="CM66"/>
      <c r="CN66"/>
      <c r="CO66"/>
      <c r="CP66"/>
      <c r="CQ66"/>
      <c r="CR66"/>
    </row>
    <row r="67" spans="1:96">
      <c r="A67"/>
      <c r="B67"/>
      <c r="C67"/>
      <c r="D67"/>
      <c r="E67"/>
      <c r="F67"/>
      <c r="G67"/>
      <c r="H67"/>
      <c r="I67"/>
      <c r="J67"/>
      <c r="L67"/>
      <c r="M67" s="879"/>
      <c r="N67" s="864" t="s">
        <v>428</v>
      </c>
      <c r="O67" s="474" t="s">
        <v>417</v>
      </c>
      <c r="P67" s="938" t="s">
        <v>442</v>
      </c>
      <c r="Q67" s="939">
        <v>0.70639476128873391</v>
      </c>
      <c r="R67" s="939">
        <v>5.970124347109973E-6</v>
      </c>
      <c r="S67" s="498">
        <v>-5.3587024609086118</v>
      </c>
      <c r="T67" s="508">
        <v>-1.9746308724247217</v>
      </c>
      <c r="U67" s="468"/>
      <c r="W67"/>
      <c r="X67"/>
      <c r="Y67"/>
      <c r="Z67"/>
      <c r="AA67"/>
      <c r="AB67"/>
      <c r="AC67"/>
      <c r="AD67"/>
      <c r="AE67"/>
      <c r="AF67"/>
      <c r="AH67"/>
      <c r="AI67"/>
      <c r="AJ67"/>
      <c r="AK67"/>
      <c r="AL67"/>
      <c r="AM67"/>
      <c r="AN67"/>
      <c r="AO67"/>
      <c r="AP67"/>
      <c r="AQ67"/>
      <c r="AR67"/>
      <c r="AT67"/>
      <c r="AU67"/>
      <c r="AV67"/>
      <c r="AW67"/>
      <c r="AX67"/>
      <c r="AY67"/>
      <c r="AZ67"/>
      <c r="BA67"/>
      <c r="BB67"/>
      <c r="BC67"/>
      <c r="BD67"/>
      <c r="BE67"/>
      <c r="BG67"/>
      <c r="BH67"/>
      <c r="BI67"/>
      <c r="BJ67"/>
      <c r="BK67"/>
      <c r="BL67"/>
      <c r="BM67"/>
      <c r="BN67"/>
      <c r="BO67"/>
      <c r="BP67"/>
      <c r="BQ67"/>
      <c r="BR67"/>
      <c r="BS67"/>
      <c r="BU67"/>
      <c r="BV67"/>
      <c r="BW67"/>
      <c r="BX67"/>
      <c r="BY67"/>
      <c r="BZ67"/>
      <c r="CA67"/>
      <c r="CB67"/>
      <c r="CC67"/>
      <c r="CD67"/>
      <c r="CE67"/>
      <c r="CF67"/>
      <c r="CH67"/>
      <c r="CI67"/>
      <c r="CJ67"/>
      <c r="CK67"/>
      <c r="CL67"/>
      <c r="CM67"/>
      <c r="CN67"/>
      <c r="CO67"/>
      <c r="CP67"/>
      <c r="CQ67"/>
      <c r="CR67"/>
    </row>
    <row r="68" spans="1:96">
      <c r="A68"/>
      <c r="B68"/>
      <c r="C68"/>
      <c r="D68"/>
      <c r="E68"/>
      <c r="F68"/>
      <c r="G68"/>
      <c r="H68"/>
      <c r="I68"/>
      <c r="J68"/>
      <c r="L68"/>
      <c r="M68" s="879"/>
      <c r="N68" s="863"/>
      <c r="O68" s="448" t="s">
        <v>429</v>
      </c>
      <c r="P68" s="933">
        <v>-1.2499999999999996</v>
      </c>
      <c r="Q68" s="497">
        <v>0.70639476128873391</v>
      </c>
      <c r="R68" s="497">
        <v>0.18743340671873887</v>
      </c>
      <c r="S68" s="497">
        <v>-2.9420357942419444</v>
      </c>
      <c r="T68" s="507">
        <v>0.44203579424194533</v>
      </c>
      <c r="U68" s="468"/>
      <c r="W68"/>
      <c r="X68"/>
      <c r="Y68"/>
      <c r="Z68"/>
      <c r="AA68"/>
      <c r="AB68"/>
      <c r="AC68"/>
      <c r="AD68"/>
      <c r="AE68"/>
      <c r="AF68"/>
      <c r="AH68"/>
      <c r="AI68"/>
      <c r="AJ68"/>
      <c r="AK68"/>
      <c r="AL68"/>
      <c r="AM68"/>
      <c r="AN68"/>
      <c r="AO68"/>
      <c r="AP68"/>
      <c r="AQ68"/>
      <c r="AR68"/>
      <c r="AT68"/>
      <c r="AU68"/>
      <c r="AV68"/>
      <c r="AW68"/>
      <c r="AX68"/>
      <c r="AY68"/>
      <c r="AZ68"/>
      <c r="BA68"/>
      <c r="BB68"/>
      <c r="BC68"/>
      <c r="BD68"/>
      <c r="BE68"/>
      <c r="BG68"/>
      <c r="BH68"/>
      <c r="BI68"/>
      <c r="BJ68"/>
      <c r="BK68"/>
      <c r="BL68"/>
      <c r="BM68"/>
      <c r="BN68"/>
      <c r="BO68"/>
      <c r="BP68"/>
      <c r="BQ68"/>
      <c r="BR68"/>
      <c r="BS68"/>
      <c r="BU68"/>
      <c r="BV68"/>
      <c r="BW68"/>
      <c r="BX68"/>
      <c r="BY68"/>
      <c r="BZ68"/>
      <c r="CA68"/>
      <c r="CB68"/>
      <c r="CC68"/>
      <c r="CD68"/>
      <c r="CE68"/>
      <c r="CF68"/>
      <c r="CH68"/>
      <c r="CI68"/>
      <c r="CJ68"/>
      <c r="CK68"/>
      <c r="CL68"/>
      <c r="CM68"/>
      <c r="CN68"/>
      <c r="CO68"/>
      <c r="CP68"/>
      <c r="CQ68"/>
      <c r="CR68"/>
    </row>
    <row r="69" spans="1:96" ht="15.75" thickBot="1">
      <c r="A69"/>
      <c r="B69"/>
      <c r="C69"/>
      <c r="D69"/>
      <c r="E69"/>
      <c r="F69"/>
      <c r="G69"/>
      <c r="H69"/>
      <c r="I69"/>
      <c r="J69"/>
      <c r="L69"/>
      <c r="M69" s="879"/>
      <c r="N69" s="881" t="s">
        <v>429</v>
      </c>
      <c r="O69" s="474" t="s">
        <v>417</v>
      </c>
      <c r="P69" s="938" t="s">
        <v>443</v>
      </c>
      <c r="Q69" s="939">
        <v>0.70639476128873391</v>
      </c>
      <c r="R69" s="939">
        <v>2.9853927363703292E-3</v>
      </c>
      <c r="S69" s="498">
        <v>-4.1087024609086118</v>
      </c>
      <c r="T69" s="508">
        <v>-0.72463087242472202</v>
      </c>
      <c r="U69" s="468"/>
      <c r="W69"/>
      <c r="X69"/>
      <c r="Y69"/>
      <c r="Z69"/>
      <c r="AA69"/>
      <c r="AB69"/>
      <c r="AC69"/>
      <c r="AD69"/>
      <c r="AE69"/>
      <c r="AF69"/>
      <c r="AH69"/>
      <c r="AI69"/>
      <c r="AJ69"/>
      <c r="AK69"/>
      <c r="AL69"/>
      <c r="AM69"/>
      <c r="AN69"/>
      <c r="AO69"/>
      <c r="AP69"/>
      <c r="AQ69"/>
      <c r="AR69"/>
      <c r="AT69"/>
      <c r="AU69"/>
      <c r="AV69"/>
      <c r="AW69"/>
      <c r="AX69"/>
      <c r="AY69"/>
      <c r="AZ69"/>
      <c r="BA69"/>
      <c r="BB69"/>
      <c r="BC69"/>
      <c r="BD69"/>
      <c r="BE69"/>
      <c r="BG69"/>
      <c r="BH69"/>
      <c r="BI69"/>
      <c r="BJ69"/>
      <c r="BK69"/>
      <c r="BL69"/>
      <c r="BM69"/>
      <c r="BN69"/>
      <c r="BO69"/>
      <c r="BP69"/>
      <c r="BQ69"/>
      <c r="BR69"/>
      <c r="BS69"/>
      <c r="BU69"/>
      <c r="BV69"/>
      <c r="BW69"/>
      <c r="BX69"/>
      <c r="BY69"/>
      <c r="BZ69"/>
      <c r="CA69"/>
      <c r="CB69"/>
      <c r="CC69"/>
      <c r="CD69"/>
      <c r="CE69"/>
      <c r="CF69"/>
      <c r="CH69"/>
      <c r="CI69"/>
      <c r="CJ69"/>
      <c r="CK69"/>
      <c r="CL69"/>
      <c r="CM69"/>
      <c r="CN69"/>
      <c r="CO69"/>
      <c r="CP69"/>
      <c r="CQ69"/>
      <c r="CR69"/>
    </row>
    <row r="70" spans="1:96" ht="15.75" thickBot="1">
      <c r="A70"/>
      <c r="B70"/>
      <c r="C70"/>
      <c r="D70"/>
      <c r="E70"/>
      <c r="F70"/>
      <c r="G70"/>
      <c r="H70"/>
      <c r="I70"/>
      <c r="J70"/>
      <c r="L70"/>
      <c r="M70" s="880"/>
      <c r="N70" s="869"/>
      <c r="O70" s="448" t="s">
        <v>418</v>
      </c>
      <c r="P70" s="933">
        <v>1.2499999999999996</v>
      </c>
      <c r="Q70" s="497">
        <v>0.70639476128873391</v>
      </c>
      <c r="R70" s="497">
        <v>0.18743340671873887</v>
      </c>
      <c r="S70" s="499">
        <v>-0.44203579424194533</v>
      </c>
      <c r="T70" s="506">
        <v>2.9420357942419444</v>
      </c>
      <c r="U70" s="468"/>
      <c r="W70"/>
      <c r="X70"/>
      <c r="Y70"/>
      <c r="Z70"/>
      <c r="AA70"/>
      <c r="AB70"/>
      <c r="AC70"/>
      <c r="AD70"/>
      <c r="AE70"/>
      <c r="AF70"/>
      <c r="AH70"/>
      <c r="AI70"/>
      <c r="AJ70"/>
      <c r="AK70"/>
      <c r="AL70"/>
      <c r="AM70"/>
      <c r="AN70"/>
      <c r="AO70"/>
      <c r="AP70"/>
      <c r="AQ70"/>
      <c r="AR70"/>
      <c r="AT70"/>
      <c r="AU70"/>
      <c r="AV70"/>
      <c r="AW70"/>
      <c r="AX70"/>
      <c r="AY70"/>
      <c r="AZ70"/>
      <c r="BA70"/>
      <c r="BB70"/>
      <c r="BC70"/>
      <c r="BD70"/>
      <c r="BE70"/>
      <c r="BG70"/>
      <c r="BH70"/>
      <c r="BI70"/>
      <c r="BJ70"/>
      <c r="BK70"/>
      <c r="BL70"/>
      <c r="BM70"/>
      <c r="BN70"/>
      <c r="BO70"/>
      <c r="BP70"/>
      <c r="BQ70"/>
      <c r="BR70"/>
      <c r="BS70"/>
      <c r="BU70"/>
      <c r="BV70"/>
      <c r="BW70"/>
      <c r="BX70"/>
      <c r="BY70"/>
      <c r="BZ70"/>
      <c r="CA70"/>
      <c r="CB70"/>
      <c r="CC70"/>
      <c r="CD70"/>
      <c r="CE70"/>
      <c r="CF70"/>
      <c r="CH70"/>
      <c r="CI70"/>
      <c r="CJ70"/>
      <c r="CK70"/>
      <c r="CL70"/>
      <c r="CM70"/>
      <c r="CN70"/>
      <c r="CO70"/>
      <c r="CP70"/>
      <c r="CQ70"/>
      <c r="CR70"/>
    </row>
    <row r="71" spans="1:96">
      <c r="A71" s="466" t="s">
        <v>416</v>
      </c>
      <c r="B71"/>
      <c r="C71"/>
      <c r="D71"/>
      <c r="E71"/>
      <c r="F71"/>
      <c r="G71"/>
      <c r="H71"/>
      <c r="I71"/>
      <c r="J71"/>
      <c r="L71"/>
      <c r="M71" s="468"/>
      <c r="N71" s="468"/>
      <c r="O71" s="468"/>
      <c r="P71" s="468"/>
      <c r="Q71" s="468"/>
      <c r="R71" s="468"/>
      <c r="S71" s="468"/>
      <c r="T71" s="468"/>
      <c r="U71" s="468"/>
      <c r="W71"/>
      <c r="X71"/>
      <c r="Y71"/>
      <c r="Z71"/>
      <c r="AA71"/>
      <c r="AB71"/>
      <c r="AC71"/>
      <c r="AD71"/>
      <c r="AE71"/>
      <c r="AF71"/>
      <c r="AH71"/>
      <c r="AI71"/>
      <c r="AJ71"/>
      <c r="AK71"/>
      <c r="AL71"/>
      <c r="AM71"/>
      <c r="AN71"/>
      <c r="AO71"/>
      <c r="AP71"/>
      <c r="AQ71"/>
      <c r="AR71"/>
      <c r="AT71"/>
      <c r="AU71"/>
      <c r="AV71"/>
      <c r="AW71"/>
      <c r="AX71"/>
      <c r="AY71"/>
      <c r="AZ71"/>
      <c r="BA71"/>
      <c r="BB71"/>
      <c r="BC71"/>
      <c r="BD71"/>
      <c r="BE71"/>
      <c r="BG71"/>
      <c r="BH71"/>
      <c r="BI71"/>
      <c r="BJ71"/>
      <c r="BK71"/>
      <c r="BL71"/>
      <c r="BM71"/>
      <c r="BN71"/>
      <c r="BO71"/>
      <c r="BP71"/>
      <c r="BQ71"/>
      <c r="BR71"/>
      <c r="BS71"/>
      <c r="BU71"/>
      <c r="BV71"/>
      <c r="BW71"/>
      <c r="BX71"/>
      <c r="BY71"/>
      <c r="BZ71"/>
      <c r="CA71"/>
      <c r="CB71"/>
      <c r="CC71"/>
      <c r="CD71"/>
      <c r="CE71"/>
      <c r="CF71"/>
      <c r="CH71"/>
      <c r="CI71"/>
      <c r="CJ71"/>
      <c r="CK71"/>
      <c r="CL71"/>
      <c r="CM71"/>
      <c r="CN71"/>
      <c r="CO71"/>
      <c r="CP71"/>
      <c r="CQ71"/>
      <c r="CR71"/>
    </row>
    <row r="72" spans="1:96">
      <c r="A72"/>
      <c r="B72"/>
      <c r="C72"/>
      <c r="D72"/>
      <c r="E72"/>
      <c r="F72"/>
      <c r="G72"/>
      <c r="H72"/>
      <c r="I72"/>
      <c r="J72"/>
      <c r="L72"/>
      <c r="M72"/>
      <c r="N72"/>
      <c r="O72"/>
      <c r="P72"/>
      <c r="Q72"/>
      <c r="R72"/>
      <c r="S72"/>
      <c r="T72"/>
      <c r="U72"/>
      <c r="W72"/>
      <c r="X72"/>
      <c r="Y72"/>
      <c r="Z72"/>
      <c r="AA72"/>
      <c r="AB72"/>
      <c r="AC72"/>
      <c r="AD72"/>
      <c r="AE72"/>
      <c r="AF72"/>
      <c r="AH72"/>
      <c r="AI72"/>
      <c r="AJ72"/>
      <c r="AK72"/>
      <c r="AL72"/>
      <c r="AM72"/>
      <c r="AN72"/>
      <c r="AO72"/>
      <c r="AP72"/>
      <c r="AQ72"/>
      <c r="AR72"/>
      <c r="AT72"/>
      <c r="AU72"/>
      <c r="AV72"/>
      <c r="AW72"/>
      <c r="AX72"/>
      <c r="AY72"/>
      <c r="AZ72"/>
      <c r="BA72"/>
      <c r="BB72"/>
      <c r="BC72"/>
      <c r="BD72"/>
      <c r="BE72"/>
      <c r="BG72"/>
      <c r="BH72"/>
      <c r="BI72"/>
      <c r="BJ72"/>
      <c r="BK72"/>
      <c r="BL72"/>
      <c r="BM72"/>
      <c r="BN72"/>
      <c r="BO72"/>
      <c r="BP72"/>
      <c r="BQ72"/>
      <c r="BR72"/>
      <c r="BS72"/>
      <c r="BU72"/>
      <c r="BV72"/>
      <c r="BW72"/>
      <c r="BX72"/>
      <c r="BY72"/>
      <c r="BZ72"/>
      <c r="CA72"/>
      <c r="CB72"/>
      <c r="CC72"/>
      <c r="CD72"/>
      <c r="CE72"/>
      <c r="CF72"/>
      <c r="CH72"/>
      <c r="CI72"/>
      <c r="CJ72"/>
      <c r="CK72"/>
      <c r="CL72"/>
      <c r="CM72"/>
      <c r="CN72"/>
      <c r="CO72"/>
      <c r="CP72"/>
      <c r="CQ72"/>
      <c r="CR72"/>
    </row>
  </sheetData>
  <mergeCells count="163">
    <mergeCell ref="CH1:CQ5"/>
    <mergeCell ref="BV26:BV29"/>
    <mergeCell ref="BV30:BV33"/>
    <mergeCell ref="CH29:CH30"/>
    <mergeCell ref="CH31:CH32"/>
    <mergeCell ref="CH33:CH34"/>
    <mergeCell ref="CH25:CN25"/>
    <mergeCell ref="CH26:CN26"/>
    <mergeCell ref="CH27:CH28"/>
    <mergeCell ref="CI27:CI28"/>
    <mergeCell ref="CJ27:CJ28"/>
    <mergeCell ref="CK27:CK28"/>
    <mergeCell ref="CL27:CL28"/>
    <mergeCell ref="CM27:CN27"/>
    <mergeCell ref="BR25:BR26"/>
    <mergeCell ref="BH27:BH34"/>
    <mergeCell ref="BI27:BI30"/>
    <mergeCell ref="BI31:BI34"/>
    <mergeCell ref="CH8:CP8"/>
    <mergeCell ref="CH9:CP9"/>
    <mergeCell ref="CH10:CH11"/>
    <mergeCell ref="CI10:CI11"/>
    <mergeCell ref="CJ10:CJ11"/>
    <mergeCell ref="CK10:CK11"/>
    <mergeCell ref="BX24:BX25"/>
    <mergeCell ref="BY24:BY25"/>
    <mergeCell ref="BZ24:BZ25"/>
    <mergeCell ref="CA24:CA25"/>
    <mergeCell ref="CB24:CC24"/>
    <mergeCell ref="CD24:CD25"/>
    <mergeCell ref="CL10:CL11"/>
    <mergeCell ref="CM10:CN10"/>
    <mergeCell ref="CO10:CO11"/>
    <mergeCell ref="CP10:CP11"/>
    <mergeCell ref="CI18:CN18"/>
    <mergeCell ref="CI19:CN19"/>
    <mergeCell ref="CE24:CE25"/>
    <mergeCell ref="BV9:CB9"/>
    <mergeCell ref="BV10:CB10"/>
    <mergeCell ref="BV11:BW11"/>
    <mergeCell ref="BV12:BV14"/>
    <mergeCell ref="BV15:BV17"/>
    <mergeCell ref="BV22:CE22"/>
    <mergeCell ref="BV23:CE23"/>
    <mergeCell ref="BV24:BW25"/>
    <mergeCell ref="AU7:BD7"/>
    <mergeCell ref="AU8:AV9"/>
    <mergeCell ref="AW8:AW9"/>
    <mergeCell ref="AX8:AX9"/>
    <mergeCell ref="AY8:AY9"/>
    <mergeCell ref="AZ8:AZ9"/>
    <mergeCell ref="BA8:BB8"/>
    <mergeCell ref="BC8:BC9"/>
    <mergeCell ref="BD8:BD9"/>
    <mergeCell ref="AH1:AQ5"/>
    <mergeCell ref="AT1:BC5"/>
    <mergeCell ref="BG1:BP5"/>
    <mergeCell ref="BU1:CD5"/>
    <mergeCell ref="BI8:BP8"/>
    <mergeCell ref="BI9:BK9"/>
    <mergeCell ref="BI10:BI15"/>
    <mergeCell ref="BJ10:BJ12"/>
    <mergeCell ref="BJ13:BJ15"/>
    <mergeCell ref="AP11:AP12"/>
    <mergeCell ref="AQ11:AQ12"/>
    <mergeCell ref="AI19:AN19"/>
    <mergeCell ref="BH35:BH42"/>
    <mergeCell ref="BI35:BI38"/>
    <mergeCell ref="BI39:BI42"/>
    <mergeCell ref="BI16:BI21"/>
    <mergeCell ref="BJ16:BJ18"/>
    <mergeCell ref="BJ19:BJ21"/>
    <mergeCell ref="BH24:BR24"/>
    <mergeCell ref="BH25:BJ26"/>
    <mergeCell ref="BK25:BK26"/>
    <mergeCell ref="BL25:BL26"/>
    <mergeCell ref="BM25:BM26"/>
    <mergeCell ref="BN25:BN26"/>
    <mergeCell ref="BO25:BP25"/>
    <mergeCell ref="AU10:AU13"/>
    <mergeCell ref="AU14:AU17"/>
    <mergeCell ref="BQ25:BQ26"/>
    <mergeCell ref="AI20:AN20"/>
    <mergeCell ref="AV20:BB20"/>
    <mergeCell ref="AV21:AW21"/>
    <mergeCell ref="AV22:AV24"/>
    <mergeCell ref="AV25:AV27"/>
    <mergeCell ref="AI9:AQ9"/>
    <mergeCell ref="AI10:AQ10"/>
    <mergeCell ref="AI11:AI12"/>
    <mergeCell ref="AJ11:AJ12"/>
    <mergeCell ref="AK11:AK12"/>
    <mergeCell ref="AL11:AL12"/>
    <mergeCell ref="AM11:AM12"/>
    <mergeCell ref="AN11:AO11"/>
    <mergeCell ref="W1:AF5"/>
    <mergeCell ref="X28:X45"/>
    <mergeCell ref="Y28:Y30"/>
    <mergeCell ref="Y31:Y33"/>
    <mergeCell ref="Y34:Y36"/>
    <mergeCell ref="Y37:Y39"/>
    <mergeCell ref="Y40:Y42"/>
    <mergeCell ref="Y43:Y45"/>
    <mergeCell ref="X8:AE8"/>
    <mergeCell ref="X9:Z9"/>
    <mergeCell ref="X10:X27"/>
    <mergeCell ref="Y10:Y12"/>
    <mergeCell ref="Y13:Y15"/>
    <mergeCell ref="Y16:Y18"/>
    <mergeCell ref="Y19:Y21"/>
    <mergeCell ref="Y22:Y24"/>
    <mergeCell ref="Y25:Y27"/>
    <mergeCell ref="M59:M64"/>
    <mergeCell ref="N59:N60"/>
    <mergeCell ref="N61:N62"/>
    <mergeCell ref="N63:N64"/>
    <mergeCell ref="M65:M70"/>
    <mergeCell ref="N65:N66"/>
    <mergeCell ref="N67:N68"/>
    <mergeCell ref="N69:N70"/>
    <mergeCell ref="M47:M52"/>
    <mergeCell ref="N47:N48"/>
    <mergeCell ref="N49:N50"/>
    <mergeCell ref="N51:N52"/>
    <mergeCell ref="M53:M58"/>
    <mergeCell ref="N53:N54"/>
    <mergeCell ref="N55:N56"/>
    <mergeCell ref="N57:N58"/>
    <mergeCell ref="M35:M40"/>
    <mergeCell ref="N35:N36"/>
    <mergeCell ref="N37:N38"/>
    <mergeCell ref="N39:N40"/>
    <mergeCell ref="M41:M46"/>
    <mergeCell ref="N41:N42"/>
    <mergeCell ref="N43:N44"/>
    <mergeCell ref="N45:N46"/>
    <mergeCell ref="M31:T31"/>
    <mergeCell ref="M32:T32"/>
    <mergeCell ref="M33:M34"/>
    <mergeCell ref="N33:N34"/>
    <mergeCell ref="O33:O34"/>
    <mergeCell ref="P33:P34"/>
    <mergeCell ref="Q33:Q34"/>
    <mergeCell ref="R33:R34"/>
    <mergeCell ref="S33:T33"/>
    <mergeCell ref="N8:T8"/>
    <mergeCell ref="N9:O9"/>
    <mergeCell ref="N10:N12"/>
    <mergeCell ref="N13:N15"/>
    <mergeCell ref="N16:N18"/>
    <mergeCell ref="N19:N21"/>
    <mergeCell ref="N22:N24"/>
    <mergeCell ref="N25:N27"/>
    <mergeCell ref="B19:B21"/>
    <mergeCell ref="B22:B24"/>
    <mergeCell ref="B25:B27"/>
    <mergeCell ref="A1:J5"/>
    <mergeCell ref="B8:H8"/>
    <mergeCell ref="B9:C9"/>
    <mergeCell ref="B10:B12"/>
    <mergeCell ref="B13:B15"/>
    <mergeCell ref="B16:B18"/>
    <mergeCell ref="L1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70" zoomScaleNormal="70" workbookViewId="0">
      <selection activeCell="J2" sqref="J2"/>
    </sheetView>
  </sheetViews>
  <sheetFormatPr defaultRowHeight="15"/>
  <sheetData>
    <row r="1" spans="1:10" ht="15.75" thickBot="1">
      <c r="A1" s="55"/>
      <c r="B1" s="56" t="s">
        <v>80</v>
      </c>
      <c r="C1" s="56" t="s">
        <v>81</v>
      </c>
      <c r="D1" s="56" t="s">
        <v>82</v>
      </c>
      <c r="E1" s="56" t="s">
        <v>83</v>
      </c>
      <c r="F1" s="56" t="s">
        <v>84</v>
      </c>
      <c r="G1" s="56" t="s">
        <v>85</v>
      </c>
      <c r="H1" s="56" t="s">
        <v>86</v>
      </c>
      <c r="I1" s="56" t="s">
        <v>87</v>
      </c>
      <c r="J1" s="55"/>
    </row>
    <row r="2" spans="1:10">
      <c r="B2" s="59">
        <v>18</v>
      </c>
      <c r="C2" s="57">
        <v>18</v>
      </c>
      <c r="D2" s="57" t="s">
        <v>91</v>
      </c>
      <c r="E2" s="57" t="s">
        <v>92</v>
      </c>
      <c r="F2" s="57" t="s">
        <v>90</v>
      </c>
      <c r="G2" s="57">
        <v>19</v>
      </c>
      <c r="H2" s="58">
        <v>16</v>
      </c>
      <c r="I2" s="57">
        <v>20</v>
      </c>
      <c r="J2" t="s">
        <v>101</v>
      </c>
    </row>
    <row r="3" spans="1:10">
      <c r="B3" s="59">
        <v>62</v>
      </c>
      <c r="C3" s="57">
        <v>18</v>
      </c>
      <c r="D3" s="57" t="s">
        <v>88</v>
      </c>
      <c r="E3" s="57" t="s">
        <v>89</v>
      </c>
      <c r="F3" s="57" t="s">
        <v>90</v>
      </c>
      <c r="G3" s="58">
        <v>9</v>
      </c>
      <c r="H3" s="57">
        <v>33</v>
      </c>
      <c r="I3" s="57">
        <v>27</v>
      </c>
    </row>
    <row r="4" spans="1:10">
      <c r="B4" s="81">
        <v>67</v>
      </c>
      <c r="C4" s="82">
        <v>21</v>
      </c>
      <c r="D4" s="82" t="s">
        <v>91</v>
      </c>
      <c r="E4" s="82" t="s">
        <v>89</v>
      </c>
      <c r="F4" s="82" t="s">
        <v>90</v>
      </c>
      <c r="G4" s="83">
        <v>3</v>
      </c>
      <c r="H4" s="82">
        <v>21</v>
      </c>
      <c r="I4" s="83">
        <v>16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66"/>
  <sheetViews>
    <sheetView zoomScale="85" zoomScaleNormal="85" workbookViewId="0">
      <selection activeCell="B3" sqref="B3:G3"/>
    </sheetView>
  </sheetViews>
  <sheetFormatPr defaultRowHeight="15"/>
  <cols>
    <col min="2" max="2" width="10.42578125" customWidth="1"/>
    <col min="3" max="3" width="12" customWidth="1"/>
    <col min="7" max="7" width="12.42578125" customWidth="1"/>
    <col min="10" max="10" width="12.5703125" customWidth="1"/>
    <col min="17" max="17" width="11.7109375" customWidth="1"/>
  </cols>
  <sheetData>
    <row r="3" spans="2:22" ht="15.75" thickBot="1">
      <c r="B3" s="548" t="s">
        <v>8</v>
      </c>
      <c r="C3" s="549"/>
      <c r="D3" s="549"/>
      <c r="E3" s="549"/>
      <c r="F3" s="549"/>
      <c r="G3" s="549"/>
      <c r="H3" s="1"/>
    </row>
    <row r="4" spans="2:22" ht="25.5" thickBot="1">
      <c r="B4" s="543" t="s">
        <v>7</v>
      </c>
      <c r="C4" s="544"/>
      <c r="D4" s="2" t="s">
        <v>9</v>
      </c>
      <c r="E4" s="3" t="s">
        <v>10</v>
      </c>
      <c r="F4" s="3" t="s">
        <v>11</v>
      </c>
      <c r="G4" s="4" t="s">
        <v>12</v>
      </c>
      <c r="H4" s="1"/>
    </row>
    <row r="5" spans="2:22" ht="15.75" thickBot="1">
      <c r="B5" s="545" t="s">
        <v>13</v>
      </c>
      <c r="C5" s="15" t="s">
        <v>0</v>
      </c>
      <c r="D5" s="13">
        <v>6</v>
      </c>
      <c r="E5" s="5">
        <v>8.1081081081081088</v>
      </c>
      <c r="F5" s="5">
        <v>8.1081081081081088</v>
      </c>
      <c r="G5" s="6">
        <v>8.1081081081081088</v>
      </c>
      <c r="H5" s="1"/>
    </row>
    <row r="6" spans="2:22">
      <c r="B6" s="546"/>
      <c r="C6" s="16" t="s">
        <v>1</v>
      </c>
      <c r="D6" s="14">
        <v>68</v>
      </c>
      <c r="E6" s="7">
        <v>1.3513513513513513</v>
      </c>
      <c r="F6" s="7">
        <v>1.3513513513513513</v>
      </c>
      <c r="G6" s="8">
        <v>100</v>
      </c>
      <c r="H6" s="1"/>
    </row>
    <row r="7" spans="2:22" ht="15.75" thickBot="1">
      <c r="B7" s="547"/>
      <c r="C7" s="9" t="s">
        <v>14</v>
      </c>
      <c r="D7" s="10">
        <v>74</v>
      </c>
      <c r="E7" s="11">
        <v>100</v>
      </c>
      <c r="F7" s="11">
        <v>100</v>
      </c>
      <c r="G7" s="12"/>
      <c r="H7" s="1"/>
    </row>
    <row r="8" spans="2:22">
      <c r="B8" s="1"/>
      <c r="C8" s="1"/>
      <c r="D8" s="1"/>
      <c r="E8" s="1"/>
      <c r="F8" s="1"/>
      <c r="G8" s="1"/>
      <c r="H8" s="1"/>
    </row>
    <row r="9" spans="2:22" ht="15.75" thickBot="1">
      <c r="B9" s="548" t="s">
        <v>15</v>
      </c>
      <c r="C9" s="549"/>
      <c r="D9" s="549"/>
      <c r="E9" s="549"/>
      <c r="F9" s="549"/>
      <c r="G9" s="549"/>
      <c r="H9" s="1"/>
    </row>
    <row r="10" spans="2:22" ht="25.5" thickBot="1">
      <c r="B10" s="543" t="s">
        <v>7</v>
      </c>
      <c r="C10" s="544"/>
      <c r="D10" s="2" t="s">
        <v>9</v>
      </c>
      <c r="E10" s="3" t="s">
        <v>10</v>
      </c>
      <c r="F10" s="3" t="s">
        <v>11</v>
      </c>
      <c r="G10" s="4" t="s">
        <v>12</v>
      </c>
      <c r="H10" s="1"/>
    </row>
    <row r="11" spans="2:22" ht="15.75" thickBot="1">
      <c r="B11" s="545" t="s">
        <v>13</v>
      </c>
      <c r="C11" s="15" t="s">
        <v>2</v>
      </c>
      <c r="D11" s="13">
        <v>46</v>
      </c>
      <c r="E11" s="5">
        <v>62.162162162162161</v>
      </c>
      <c r="F11" s="5">
        <v>62.162162162162161</v>
      </c>
      <c r="G11" s="6">
        <v>62.162162162162161</v>
      </c>
      <c r="H11" s="1"/>
    </row>
    <row r="12" spans="2:22">
      <c r="B12" s="546"/>
      <c r="C12" s="16" t="s">
        <v>3</v>
      </c>
      <c r="D12" s="14">
        <v>28</v>
      </c>
      <c r="E12" s="7">
        <v>37.837837837837839</v>
      </c>
      <c r="F12" s="7">
        <v>37.837837837837839</v>
      </c>
      <c r="G12" s="8">
        <v>100</v>
      </c>
      <c r="H12" s="1"/>
    </row>
    <row r="13" spans="2:22" ht="15.75" thickBot="1">
      <c r="B13" s="547"/>
      <c r="C13" s="9" t="s">
        <v>14</v>
      </c>
      <c r="D13" s="10">
        <v>74</v>
      </c>
      <c r="E13" s="11">
        <v>100</v>
      </c>
      <c r="F13" s="11">
        <v>100</v>
      </c>
      <c r="G13" s="12"/>
      <c r="H13" s="1"/>
    </row>
    <row r="14" spans="2:22">
      <c r="B14" s="1"/>
      <c r="C14" s="1"/>
      <c r="D14" s="1"/>
      <c r="E14" s="1"/>
      <c r="F14" s="1"/>
      <c r="G14" s="1"/>
      <c r="H14" s="1"/>
    </row>
    <row r="15" spans="2:22" ht="15.75" thickBot="1">
      <c r="B15" s="548" t="s">
        <v>16</v>
      </c>
      <c r="C15" s="549"/>
      <c r="D15" s="549"/>
      <c r="E15" s="549"/>
      <c r="F15" s="549"/>
      <c r="G15" s="549"/>
      <c r="H15" s="1"/>
      <c r="I15" s="524" t="s">
        <v>56</v>
      </c>
      <c r="J15" s="525"/>
      <c r="K15" s="525"/>
      <c r="L15" s="525"/>
      <c r="M15" s="525"/>
      <c r="N15" s="525"/>
      <c r="O15" s="17"/>
      <c r="P15" s="524" t="s">
        <v>56</v>
      </c>
      <c r="Q15" s="525"/>
      <c r="R15" s="525"/>
      <c r="S15" s="525"/>
      <c r="T15" s="525"/>
      <c r="U15" s="525"/>
      <c r="V15" s="17"/>
    </row>
    <row r="16" spans="2:22" ht="25.5" thickBot="1">
      <c r="B16" s="543" t="s">
        <v>7</v>
      </c>
      <c r="C16" s="544"/>
      <c r="D16" s="2" t="s">
        <v>9</v>
      </c>
      <c r="E16" s="3" t="s">
        <v>10</v>
      </c>
      <c r="F16" s="3" t="s">
        <v>11</v>
      </c>
      <c r="G16" s="4" t="s">
        <v>12</v>
      </c>
      <c r="H16" s="1"/>
      <c r="I16" s="526" t="s">
        <v>7</v>
      </c>
      <c r="J16" s="527"/>
      <c r="K16" s="18" t="s">
        <v>18</v>
      </c>
      <c r="L16" s="19" t="s">
        <v>19</v>
      </c>
      <c r="M16" s="19" t="s">
        <v>20</v>
      </c>
      <c r="N16" s="20" t="s">
        <v>21</v>
      </c>
      <c r="O16" s="17"/>
      <c r="P16" s="526" t="s">
        <v>7</v>
      </c>
      <c r="Q16" s="527"/>
      <c r="R16" s="18" t="s">
        <v>18</v>
      </c>
      <c r="S16" s="19" t="s">
        <v>19</v>
      </c>
      <c r="T16" s="19" t="s">
        <v>20</v>
      </c>
      <c r="U16" s="20" t="s">
        <v>21</v>
      </c>
      <c r="V16" s="17"/>
    </row>
    <row r="17" spans="2:22" ht="15.75" thickBot="1">
      <c r="B17" s="545" t="s">
        <v>13</v>
      </c>
      <c r="C17" s="15" t="s">
        <v>4</v>
      </c>
      <c r="D17" s="13">
        <v>24</v>
      </c>
      <c r="E17" s="5">
        <v>32.432432432432435</v>
      </c>
      <c r="F17" s="5">
        <v>32.432432432432435</v>
      </c>
      <c r="G17" s="6">
        <v>32.432432432432435</v>
      </c>
      <c r="H17" s="1"/>
      <c r="I17" s="528" t="s">
        <v>22</v>
      </c>
      <c r="J17" s="31" t="s">
        <v>4</v>
      </c>
      <c r="K17" s="32">
        <v>18</v>
      </c>
      <c r="L17" s="22">
        <v>39.130434782608695</v>
      </c>
      <c r="M17" s="22">
        <v>39.130434782608695</v>
      </c>
      <c r="N17" s="23">
        <v>39.130434782608695</v>
      </c>
      <c r="O17" s="17"/>
      <c r="P17" s="528" t="s">
        <v>22</v>
      </c>
      <c r="Q17" s="31" t="s">
        <v>4</v>
      </c>
      <c r="R17" s="32">
        <v>6</v>
      </c>
      <c r="S17" s="22">
        <v>21.428571428571427</v>
      </c>
      <c r="T17" s="22">
        <v>21.428571428571427</v>
      </c>
      <c r="U17" s="23">
        <v>21.428571428571427</v>
      </c>
      <c r="V17" s="17"/>
    </row>
    <row r="18" spans="2:22">
      <c r="B18" s="546"/>
      <c r="C18" s="16" t="s">
        <v>5</v>
      </c>
      <c r="D18" s="14">
        <v>23</v>
      </c>
      <c r="E18" s="7">
        <v>31.081081081081081</v>
      </c>
      <c r="F18" s="7">
        <v>31.081081081081081</v>
      </c>
      <c r="G18" s="8">
        <v>63.513513513513516</v>
      </c>
      <c r="H18" s="1"/>
      <c r="I18" s="529"/>
      <c r="J18" s="33" t="s">
        <v>5</v>
      </c>
      <c r="K18" s="34">
        <v>11</v>
      </c>
      <c r="L18" s="25">
        <v>23.913043478260871</v>
      </c>
      <c r="M18" s="25">
        <v>23.913043478260871</v>
      </c>
      <c r="N18" s="26">
        <v>63.043478260869563</v>
      </c>
      <c r="O18" s="17"/>
      <c r="P18" s="529"/>
      <c r="Q18" s="33" t="s">
        <v>5</v>
      </c>
      <c r="R18" s="34">
        <v>12</v>
      </c>
      <c r="S18" s="25">
        <v>42.857142857142854</v>
      </c>
      <c r="T18" s="25">
        <v>42.857142857142854</v>
      </c>
      <c r="U18" s="26">
        <v>64.285714285714292</v>
      </c>
      <c r="V18" s="17"/>
    </row>
    <row r="19" spans="2:22">
      <c r="B19" s="546"/>
      <c r="C19" s="16" t="s">
        <v>6</v>
      </c>
      <c r="D19" s="14">
        <v>27</v>
      </c>
      <c r="E19" s="7">
        <v>36.486486486486484</v>
      </c>
      <c r="F19" s="7">
        <v>36.486486486486484</v>
      </c>
      <c r="G19" s="8">
        <v>100</v>
      </c>
      <c r="H19" s="1"/>
      <c r="I19" s="529"/>
      <c r="J19" s="33" t="s">
        <v>6</v>
      </c>
      <c r="K19" s="34">
        <v>17</v>
      </c>
      <c r="L19" s="25">
        <v>36.956521739130437</v>
      </c>
      <c r="M19" s="25">
        <v>36.956521739130437</v>
      </c>
      <c r="N19" s="26">
        <v>100</v>
      </c>
      <c r="O19" s="17"/>
      <c r="P19" s="529"/>
      <c r="Q19" s="33" t="s">
        <v>6</v>
      </c>
      <c r="R19" s="34">
        <v>10</v>
      </c>
      <c r="S19" s="25">
        <v>35.714285714285715</v>
      </c>
      <c r="T19" s="25">
        <v>35.714285714285715</v>
      </c>
      <c r="U19" s="26">
        <v>100</v>
      </c>
      <c r="V19" s="17"/>
    </row>
    <row r="20" spans="2:22" ht="15.75" thickBot="1">
      <c r="B20" s="547"/>
      <c r="C20" s="9" t="s">
        <v>14</v>
      </c>
      <c r="D20" s="10">
        <v>74</v>
      </c>
      <c r="E20" s="11">
        <v>100</v>
      </c>
      <c r="F20" s="11">
        <v>100</v>
      </c>
      <c r="G20" s="12"/>
      <c r="H20" s="1"/>
      <c r="I20" s="530"/>
      <c r="J20" s="27" t="s">
        <v>23</v>
      </c>
      <c r="K20" s="28">
        <v>46</v>
      </c>
      <c r="L20" s="29">
        <v>100</v>
      </c>
      <c r="M20" s="29">
        <v>100</v>
      </c>
      <c r="N20" s="30"/>
      <c r="O20" s="17"/>
      <c r="P20" s="530"/>
      <c r="Q20" s="27" t="s">
        <v>23</v>
      </c>
      <c r="R20" s="28">
        <v>28</v>
      </c>
      <c r="S20" s="29">
        <v>100</v>
      </c>
      <c r="T20" s="29">
        <v>100</v>
      </c>
      <c r="U20" s="30"/>
      <c r="V20" s="17"/>
    </row>
    <row r="21" spans="2:22">
      <c r="I21" s="35" t="s">
        <v>60</v>
      </c>
      <c r="J21" s="17"/>
      <c r="K21" s="17"/>
      <c r="L21" s="17"/>
      <c r="M21" s="17"/>
      <c r="N21" s="17"/>
      <c r="O21" s="17"/>
      <c r="P21" s="531" t="s">
        <v>61</v>
      </c>
      <c r="Q21" s="532"/>
      <c r="R21" s="532"/>
      <c r="S21" s="532"/>
      <c r="T21" s="532"/>
      <c r="U21" s="532"/>
      <c r="V21" s="35"/>
    </row>
    <row r="22" spans="2:22" ht="15.75" thickBot="1">
      <c r="B22" s="524" t="s">
        <v>17</v>
      </c>
      <c r="C22" s="525"/>
      <c r="D22" s="525"/>
      <c r="E22" s="525"/>
      <c r="F22" s="525"/>
      <c r="G22" s="525"/>
      <c r="H22" s="17"/>
    </row>
    <row r="23" spans="2:22" ht="25.5" thickBot="1">
      <c r="B23" s="526" t="s">
        <v>7</v>
      </c>
      <c r="C23" s="527"/>
      <c r="D23" s="18" t="s">
        <v>18</v>
      </c>
      <c r="E23" s="19" t="s">
        <v>19</v>
      </c>
      <c r="F23" s="19" t="s">
        <v>20</v>
      </c>
      <c r="G23" s="20" t="s">
        <v>21</v>
      </c>
      <c r="H23" s="17"/>
    </row>
    <row r="24" spans="2:22" ht="15.75" thickBot="1">
      <c r="B24" s="528" t="s">
        <v>22</v>
      </c>
      <c r="C24" s="31" t="s">
        <v>2</v>
      </c>
      <c r="D24" s="32">
        <v>18</v>
      </c>
      <c r="E24" s="22">
        <v>75</v>
      </c>
      <c r="F24" s="22">
        <v>75</v>
      </c>
      <c r="G24" s="23">
        <v>75</v>
      </c>
      <c r="H24" s="17"/>
    </row>
    <row r="25" spans="2:22">
      <c r="B25" s="529"/>
      <c r="C25" s="33" t="s">
        <v>3</v>
      </c>
      <c r="D25" s="34">
        <v>6</v>
      </c>
      <c r="E25" s="25">
        <v>25</v>
      </c>
      <c r="F25" s="25">
        <v>25</v>
      </c>
      <c r="G25" s="26">
        <v>100</v>
      </c>
      <c r="H25" s="17"/>
    </row>
    <row r="26" spans="2:22" ht="15.75" thickBot="1">
      <c r="B26" s="530"/>
      <c r="C26" s="27" t="s">
        <v>23</v>
      </c>
      <c r="D26" s="28">
        <v>24</v>
      </c>
      <c r="E26" s="29">
        <v>100</v>
      </c>
      <c r="F26" s="29">
        <v>100</v>
      </c>
      <c r="G26" s="30"/>
      <c r="H26" s="17"/>
    </row>
    <row r="27" spans="2:22">
      <c r="B27" s="35" t="s">
        <v>24</v>
      </c>
      <c r="C27" s="17"/>
      <c r="D27" s="17"/>
      <c r="E27" s="17"/>
      <c r="F27" s="17"/>
      <c r="G27" s="17"/>
      <c r="H27" s="17"/>
    </row>
    <row r="29" spans="2:22" ht="15.75" thickBot="1">
      <c r="B29" s="524" t="s">
        <v>17</v>
      </c>
      <c r="C29" s="525"/>
      <c r="D29" s="525"/>
      <c r="E29" s="525"/>
      <c r="F29" s="525"/>
      <c r="G29" s="525"/>
      <c r="H29" s="17"/>
    </row>
    <row r="30" spans="2:22" ht="25.5" thickBot="1">
      <c r="B30" s="526" t="s">
        <v>7</v>
      </c>
      <c r="C30" s="527"/>
      <c r="D30" s="18" t="s">
        <v>18</v>
      </c>
      <c r="E30" s="19" t="s">
        <v>19</v>
      </c>
      <c r="F30" s="19" t="s">
        <v>20</v>
      </c>
      <c r="G30" s="20" t="s">
        <v>21</v>
      </c>
      <c r="H30" s="17"/>
    </row>
    <row r="31" spans="2:22" ht="15.75" thickBot="1">
      <c r="B31" s="528" t="s">
        <v>22</v>
      </c>
      <c r="C31" s="31" t="s">
        <v>2</v>
      </c>
      <c r="D31" s="32">
        <v>11</v>
      </c>
      <c r="E31" s="22">
        <v>47.826086956521742</v>
      </c>
      <c r="F31" s="22">
        <v>47.826086956521742</v>
      </c>
      <c r="G31" s="23">
        <v>47.826086956521742</v>
      </c>
      <c r="H31" s="17"/>
    </row>
    <row r="32" spans="2:22">
      <c r="B32" s="529"/>
      <c r="C32" s="33" t="s">
        <v>3</v>
      </c>
      <c r="D32" s="34">
        <v>12</v>
      </c>
      <c r="E32" s="25">
        <v>52.173913043478258</v>
      </c>
      <c r="F32" s="25">
        <v>52.173913043478258</v>
      </c>
      <c r="G32" s="26">
        <v>100</v>
      </c>
      <c r="H32" s="17"/>
    </row>
    <row r="33" spans="2:8" ht="15.75" thickBot="1">
      <c r="B33" s="530"/>
      <c r="C33" s="27" t="s">
        <v>23</v>
      </c>
      <c r="D33" s="28">
        <v>23</v>
      </c>
      <c r="E33" s="29">
        <v>100</v>
      </c>
      <c r="F33" s="29">
        <v>100</v>
      </c>
      <c r="G33" s="30"/>
      <c r="H33" s="17"/>
    </row>
    <row r="34" spans="2:8">
      <c r="B34" s="35" t="s">
        <v>25</v>
      </c>
      <c r="C34" s="17"/>
      <c r="D34" s="17"/>
      <c r="E34" s="17"/>
      <c r="F34" s="17"/>
      <c r="G34" s="17"/>
      <c r="H34" s="17"/>
    </row>
    <row r="36" spans="2:8" ht="15.75" thickBot="1">
      <c r="B36" s="524" t="s">
        <v>17</v>
      </c>
      <c r="C36" s="525"/>
      <c r="D36" s="525"/>
      <c r="E36" s="525"/>
      <c r="F36" s="525"/>
      <c r="G36" s="525"/>
      <c r="H36" s="17"/>
    </row>
    <row r="37" spans="2:8" ht="25.5" thickBot="1">
      <c r="B37" s="526" t="s">
        <v>7</v>
      </c>
      <c r="C37" s="527"/>
      <c r="D37" s="18" t="s">
        <v>18</v>
      </c>
      <c r="E37" s="19" t="s">
        <v>19</v>
      </c>
      <c r="F37" s="19" t="s">
        <v>20</v>
      </c>
      <c r="G37" s="20" t="s">
        <v>21</v>
      </c>
      <c r="H37" s="17"/>
    </row>
    <row r="38" spans="2:8" ht="15.75" thickBot="1">
      <c r="B38" s="528" t="s">
        <v>22</v>
      </c>
      <c r="C38" s="31" t="s">
        <v>2</v>
      </c>
      <c r="D38" s="32">
        <v>17</v>
      </c>
      <c r="E38" s="22">
        <v>62.962962962962962</v>
      </c>
      <c r="F38" s="22">
        <v>62.962962962962962</v>
      </c>
      <c r="G38" s="23">
        <v>62.962962962962962</v>
      </c>
      <c r="H38" s="17"/>
    </row>
    <row r="39" spans="2:8">
      <c r="B39" s="529"/>
      <c r="C39" s="33" t="s">
        <v>3</v>
      </c>
      <c r="D39" s="34">
        <v>10</v>
      </c>
      <c r="E39" s="25">
        <v>37.037037037037038</v>
      </c>
      <c r="F39" s="25">
        <v>37.037037037037038</v>
      </c>
      <c r="G39" s="26">
        <v>100</v>
      </c>
      <c r="H39" s="17"/>
    </row>
    <row r="40" spans="2:8" ht="15.75" thickBot="1">
      <c r="B40" s="530"/>
      <c r="C40" s="27" t="s">
        <v>23</v>
      </c>
      <c r="D40" s="28">
        <v>27</v>
      </c>
      <c r="E40" s="29">
        <v>100</v>
      </c>
      <c r="F40" s="29">
        <v>100</v>
      </c>
      <c r="G40" s="30"/>
      <c r="H40" s="17"/>
    </row>
    <row r="41" spans="2:8">
      <c r="B41" s="35" t="s">
        <v>26</v>
      </c>
      <c r="C41" s="17"/>
      <c r="D41" s="17"/>
      <c r="E41" s="17"/>
      <c r="F41" s="17"/>
      <c r="G41" s="17"/>
      <c r="H41" s="17"/>
    </row>
    <row r="43" spans="2:8">
      <c r="B43" s="541" t="s">
        <v>32</v>
      </c>
      <c r="C43" s="542"/>
      <c r="D43" s="542"/>
    </row>
    <row r="44" spans="2:8" ht="15.75" thickBot="1">
      <c r="B44" s="536" t="s">
        <v>27</v>
      </c>
      <c r="C44" s="537"/>
      <c r="D44" s="537"/>
    </row>
    <row r="45" spans="2:8">
      <c r="B45" s="538" t="s">
        <v>33</v>
      </c>
      <c r="C45" s="21" t="s">
        <v>22</v>
      </c>
      <c r="D45" s="36">
        <v>74</v>
      </c>
    </row>
    <row r="46" spans="2:8">
      <c r="B46" s="534"/>
      <c r="C46" s="24" t="s">
        <v>34</v>
      </c>
      <c r="D46" s="37">
        <v>0</v>
      </c>
    </row>
    <row r="47" spans="2:8">
      <c r="B47" s="539" t="s">
        <v>35</v>
      </c>
      <c r="C47" s="540"/>
      <c r="D47" s="41">
        <v>18.864864864864863</v>
      </c>
    </row>
    <row r="48" spans="2:8">
      <c r="B48" s="539" t="s">
        <v>36</v>
      </c>
      <c r="C48" s="540"/>
      <c r="D48" s="41">
        <v>18</v>
      </c>
    </row>
    <row r="49" spans="2:4">
      <c r="B49" s="539" t="s">
        <v>37</v>
      </c>
      <c r="C49" s="540"/>
      <c r="D49" s="37">
        <v>18</v>
      </c>
    </row>
    <row r="50" spans="2:4">
      <c r="B50" s="539" t="s">
        <v>38</v>
      </c>
      <c r="C50" s="540"/>
      <c r="D50" s="39">
        <v>3.0219485881066159</v>
      </c>
    </row>
    <row r="51" spans="2:4">
      <c r="B51" s="539" t="s">
        <v>39</v>
      </c>
      <c r="C51" s="540"/>
      <c r="D51" s="39">
        <v>9.1321732691595709</v>
      </c>
    </row>
    <row r="52" spans="2:4">
      <c r="B52" s="539" t="s">
        <v>40</v>
      </c>
      <c r="C52" s="540"/>
      <c r="D52" s="37">
        <v>24</v>
      </c>
    </row>
    <row r="53" spans="2:4">
      <c r="B53" s="539" t="s">
        <v>41</v>
      </c>
      <c r="C53" s="540"/>
      <c r="D53" s="42">
        <v>15</v>
      </c>
    </row>
    <row r="54" spans="2:4">
      <c r="B54" s="539" t="s">
        <v>42</v>
      </c>
      <c r="C54" s="540"/>
      <c r="D54" s="42">
        <v>39</v>
      </c>
    </row>
    <row r="55" spans="2:4">
      <c r="B55" s="539" t="s">
        <v>43</v>
      </c>
      <c r="C55" s="540"/>
      <c r="D55" s="37">
        <v>1396</v>
      </c>
    </row>
    <row r="56" spans="2:4" ht="15.75" thickBot="1">
      <c r="B56" s="533" t="s">
        <v>44</v>
      </c>
      <c r="C56" s="24" t="s">
        <v>45</v>
      </c>
      <c r="D56" s="38">
        <v>17</v>
      </c>
    </row>
    <row r="57" spans="2:4">
      <c r="B57" s="534"/>
      <c r="C57" s="24" t="s">
        <v>46</v>
      </c>
      <c r="D57" s="38">
        <v>17</v>
      </c>
    </row>
    <row r="58" spans="2:4">
      <c r="B58" s="534"/>
      <c r="C58" s="24" t="s">
        <v>47</v>
      </c>
      <c r="D58" s="38">
        <v>18</v>
      </c>
    </row>
    <row r="59" spans="2:4">
      <c r="B59" s="534"/>
      <c r="C59" s="24" t="s">
        <v>48</v>
      </c>
      <c r="D59" s="38">
        <v>18</v>
      </c>
    </row>
    <row r="60" spans="2:4">
      <c r="B60" s="534"/>
      <c r="C60" s="24" t="s">
        <v>49</v>
      </c>
      <c r="D60" s="38">
        <v>18</v>
      </c>
    </row>
    <row r="61" spans="2:4">
      <c r="B61" s="534"/>
      <c r="C61" s="24" t="s">
        <v>50</v>
      </c>
      <c r="D61" s="38">
        <v>18</v>
      </c>
    </row>
    <row r="62" spans="2:4">
      <c r="B62" s="534"/>
      <c r="C62" s="24" t="s">
        <v>51</v>
      </c>
      <c r="D62" s="38">
        <v>18</v>
      </c>
    </row>
    <row r="63" spans="2:4">
      <c r="B63" s="534"/>
      <c r="C63" s="24" t="s">
        <v>52</v>
      </c>
      <c r="D63" s="38">
        <v>19</v>
      </c>
    </row>
    <row r="64" spans="2:4">
      <c r="B64" s="534"/>
      <c r="C64" s="24" t="s">
        <v>53</v>
      </c>
      <c r="D64" s="38">
        <v>19</v>
      </c>
    </row>
    <row r="65" spans="2:4">
      <c r="B65" s="534"/>
      <c r="C65" s="24" t="s">
        <v>54</v>
      </c>
      <c r="D65" s="38">
        <v>19</v>
      </c>
    </row>
    <row r="66" spans="2:4" ht="15.75" thickBot="1">
      <c r="B66" s="535"/>
      <c r="C66" s="27" t="s">
        <v>55</v>
      </c>
      <c r="D66" s="40">
        <v>21</v>
      </c>
    </row>
  </sheetData>
  <mergeCells count="38">
    <mergeCell ref="B11:B13"/>
    <mergeCell ref="B15:G15"/>
    <mergeCell ref="B3:G3"/>
    <mergeCell ref="B4:C4"/>
    <mergeCell ref="B5:B7"/>
    <mergeCell ref="B9:G9"/>
    <mergeCell ref="B10:C10"/>
    <mergeCell ref="B43:D43"/>
    <mergeCell ref="B16:C16"/>
    <mergeCell ref="B17:B20"/>
    <mergeCell ref="B22:G22"/>
    <mergeCell ref="B23:C23"/>
    <mergeCell ref="B24:B26"/>
    <mergeCell ref="B29:G29"/>
    <mergeCell ref="B30:C30"/>
    <mergeCell ref="B31:B33"/>
    <mergeCell ref="B36:G36"/>
    <mergeCell ref="B37:C37"/>
    <mergeCell ref="B38:B40"/>
    <mergeCell ref="B56:B66"/>
    <mergeCell ref="B44:D44"/>
    <mergeCell ref="B45:B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P15:U15"/>
    <mergeCell ref="P16:Q16"/>
    <mergeCell ref="P17:P20"/>
    <mergeCell ref="P21:U21"/>
    <mergeCell ref="I15:N15"/>
    <mergeCell ref="I16:J16"/>
    <mergeCell ref="I17:I2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59"/>
  <sheetViews>
    <sheetView zoomScale="85" zoomScaleNormal="85" workbookViewId="0"/>
  </sheetViews>
  <sheetFormatPr defaultRowHeight="15"/>
  <cols>
    <col min="2" max="2" width="10.140625" customWidth="1"/>
    <col min="3" max="3" width="19.28515625" customWidth="1"/>
    <col min="4" max="4" width="14.140625" bestFit="1" customWidth="1"/>
    <col min="5" max="5" width="16.5703125" customWidth="1"/>
    <col min="6" max="6" width="10.42578125" style="111" bestFit="1" customWidth="1"/>
    <col min="7" max="7" width="10.42578125" bestFit="1" customWidth="1"/>
    <col min="10" max="10" width="11.28515625" bestFit="1" customWidth="1"/>
    <col min="11" max="11" width="14.140625" bestFit="1" customWidth="1"/>
    <col min="12" max="12" width="6.140625" bestFit="1" customWidth="1"/>
    <col min="13" max="13" width="9.7109375" style="111" customWidth="1"/>
    <col min="14" max="14" width="9.5703125" customWidth="1"/>
    <col min="17" max="17" width="11.28515625" bestFit="1" customWidth="1"/>
    <col min="18" max="18" width="14.140625" bestFit="1" customWidth="1"/>
    <col min="19" max="19" width="6.140625" bestFit="1" customWidth="1"/>
    <col min="20" max="20" width="9.28515625" style="111" customWidth="1"/>
    <col min="24" max="24" width="11.28515625" bestFit="1" customWidth="1"/>
    <col min="25" max="25" width="14.140625" bestFit="1" customWidth="1"/>
    <col min="26" max="26" width="6.140625" bestFit="1" customWidth="1"/>
    <col min="27" max="27" width="12.5703125" style="111" customWidth="1"/>
    <col min="28" max="28" width="11.5703125" customWidth="1"/>
    <col min="30" max="30" width="13.7109375" customWidth="1"/>
    <col min="31" max="31" width="11" customWidth="1"/>
    <col min="34" max="34" width="11.42578125" style="111" bestFit="1" customWidth="1"/>
    <col min="35" max="35" width="10.42578125" bestFit="1" customWidth="1"/>
    <col min="37" max="37" width="13.85546875" customWidth="1"/>
    <col min="38" max="38" width="13" customWidth="1"/>
    <col min="39" max="39" width="11.42578125" customWidth="1"/>
    <col min="40" max="40" width="10.85546875" customWidth="1"/>
    <col min="41" max="41" width="14.28515625" style="111" customWidth="1"/>
    <col min="42" max="42" width="10.42578125" customWidth="1"/>
    <col min="44" max="44" width="13.140625" customWidth="1"/>
    <col min="45" max="45" width="15.140625" customWidth="1"/>
    <col min="46" max="46" width="14.140625" bestFit="1" customWidth="1"/>
    <col min="47" max="49" width="11.42578125" bestFit="1" customWidth="1"/>
  </cols>
  <sheetData>
    <row r="1" spans="1:50">
      <c r="A1" t="s">
        <v>459</v>
      </c>
    </row>
    <row r="2" spans="1:50" ht="15.75" customHeight="1" thickBot="1">
      <c r="B2" s="572" t="s">
        <v>120</v>
      </c>
      <c r="C2" s="573"/>
      <c r="D2" s="573"/>
      <c r="E2" s="573"/>
      <c r="F2" s="573"/>
      <c r="G2" s="573"/>
      <c r="H2" s="43"/>
      <c r="I2" s="572" t="s">
        <v>120</v>
      </c>
      <c r="J2" s="573"/>
      <c r="K2" s="573"/>
      <c r="L2" s="573"/>
      <c r="M2" s="573"/>
      <c r="N2" s="573"/>
      <c r="P2" s="572" t="s">
        <v>120</v>
      </c>
      <c r="Q2" s="573"/>
      <c r="R2" s="573"/>
      <c r="S2" s="573"/>
      <c r="T2" s="573"/>
      <c r="U2" s="573"/>
      <c r="W2" s="572" t="s">
        <v>121</v>
      </c>
      <c r="X2" s="573"/>
      <c r="Y2" s="573"/>
      <c r="Z2" s="573"/>
      <c r="AA2" s="573"/>
      <c r="AB2" s="573"/>
      <c r="AD2" s="604" t="s">
        <v>122</v>
      </c>
      <c r="AE2" s="592"/>
      <c r="AF2" s="592"/>
      <c r="AG2" s="592"/>
      <c r="AH2" s="592"/>
      <c r="AI2" s="592"/>
      <c r="AJ2" s="84"/>
      <c r="AK2" s="574" t="s">
        <v>130</v>
      </c>
      <c r="AL2" s="560"/>
      <c r="AM2" s="560"/>
      <c r="AN2" s="560"/>
      <c r="AO2" s="560"/>
      <c r="AP2" s="560"/>
      <c r="AQ2" s="94"/>
      <c r="AR2" s="640" t="s">
        <v>454</v>
      </c>
      <c r="AS2" s="641"/>
      <c r="AT2" s="641"/>
      <c r="AU2" s="641"/>
      <c r="AV2" s="641"/>
      <c r="AW2" s="641"/>
      <c r="AX2" s="142"/>
    </row>
    <row r="3" spans="1:50" ht="15.75" thickBot="1">
      <c r="B3" s="44"/>
      <c r="C3" s="612" t="s">
        <v>69</v>
      </c>
      <c r="D3" s="613"/>
      <c r="E3" s="614"/>
      <c r="F3" s="119" t="s">
        <v>70</v>
      </c>
      <c r="G3" s="45" t="s">
        <v>71</v>
      </c>
      <c r="H3" s="43"/>
      <c r="I3" s="44"/>
      <c r="J3" s="612" t="s">
        <v>69</v>
      </c>
      <c r="K3" s="613"/>
      <c r="L3" s="614"/>
      <c r="M3" s="119" t="s">
        <v>70</v>
      </c>
      <c r="N3" s="45" t="s">
        <v>71</v>
      </c>
      <c r="P3" s="44"/>
      <c r="Q3" s="612" t="s">
        <v>69</v>
      </c>
      <c r="R3" s="613"/>
      <c r="S3" s="614"/>
      <c r="T3" s="119" t="s">
        <v>70</v>
      </c>
      <c r="U3" s="45" t="s">
        <v>71</v>
      </c>
      <c r="W3" s="44"/>
      <c r="X3" s="612" t="s">
        <v>69</v>
      </c>
      <c r="Y3" s="613"/>
      <c r="Z3" s="614"/>
      <c r="AA3" s="119" t="s">
        <v>70</v>
      </c>
      <c r="AB3" s="45" t="s">
        <v>71</v>
      </c>
      <c r="AD3" s="85"/>
      <c r="AE3" s="605" t="s">
        <v>105</v>
      </c>
      <c r="AF3" s="606"/>
      <c r="AG3" s="607"/>
      <c r="AH3" s="112" t="s">
        <v>106</v>
      </c>
      <c r="AI3" s="86" t="s">
        <v>107</v>
      </c>
      <c r="AJ3" s="84"/>
      <c r="AK3" s="95"/>
      <c r="AL3" s="575" t="s">
        <v>126</v>
      </c>
      <c r="AM3" s="576"/>
      <c r="AN3" s="577"/>
      <c r="AO3" s="104" t="s">
        <v>70</v>
      </c>
      <c r="AP3" s="96" t="s">
        <v>71</v>
      </c>
      <c r="AQ3" s="94"/>
      <c r="AR3" s="143"/>
      <c r="AS3" s="642" t="s">
        <v>145</v>
      </c>
      <c r="AT3" s="643"/>
      <c r="AU3" s="644"/>
      <c r="AV3" s="144" t="s">
        <v>106</v>
      </c>
      <c r="AW3" s="145" t="s">
        <v>107</v>
      </c>
      <c r="AX3" s="142"/>
    </row>
    <row r="4" spans="1:50" ht="15.75" thickBot="1">
      <c r="B4" s="636" t="s">
        <v>62</v>
      </c>
      <c r="C4" s="637" t="s">
        <v>4</v>
      </c>
      <c r="D4" s="638" t="s">
        <v>28</v>
      </c>
      <c r="E4" s="639"/>
      <c r="F4" s="125">
        <v>19.7083333333333</v>
      </c>
      <c r="G4" s="51">
        <v>0.68227870189032003</v>
      </c>
      <c r="H4" s="43"/>
      <c r="I4" s="634" t="s">
        <v>66</v>
      </c>
      <c r="J4" s="629" t="s">
        <v>4</v>
      </c>
      <c r="K4" s="626" t="s">
        <v>28</v>
      </c>
      <c r="L4" s="627"/>
      <c r="M4" s="120">
        <v>35.125</v>
      </c>
      <c r="N4" s="52">
        <v>1.0343949081888195</v>
      </c>
      <c r="P4" s="634" t="s">
        <v>67</v>
      </c>
      <c r="Q4" s="629" t="s">
        <v>4</v>
      </c>
      <c r="R4" s="626" t="s">
        <v>28</v>
      </c>
      <c r="S4" s="627"/>
      <c r="T4" s="120">
        <v>33.125</v>
      </c>
      <c r="U4" s="52">
        <v>1.1120429365602855</v>
      </c>
      <c r="W4" s="631" t="s">
        <v>68</v>
      </c>
      <c r="X4" s="629" t="s">
        <v>4</v>
      </c>
      <c r="Y4" s="626" t="s">
        <v>28</v>
      </c>
      <c r="Z4" s="627"/>
      <c r="AA4" s="120">
        <v>92.6058638904167</v>
      </c>
      <c r="AB4" s="54">
        <v>9.1933207574615992</v>
      </c>
      <c r="AD4" s="608" t="s">
        <v>102</v>
      </c>
      <c r="AE4" s="609" t="s">
        <v>4</v>
      </c>
      <c r="AF4" s="610" t="s">
        <v>28</v>
      </c>
      <c r="AG4" s="611"/>
      <c r="AH4" s="113">
        <v>636.17287499999998</v>
      </c>
      <c r="AI4" s="87">
        <v>47.144003029774865</v>
      </c>
      <c r="AJ4" s="84"/>
      <c r="AK4" s="578" t="s">
        <v>123</v>
      </c>
      <c r="AL4" s="579" t="s">
        <v>4</v>
      </c>
      <c r="AM4" s="580" t="s">
        <v>28</v>
      </c>
      <c r="AN4" s="581"/>
      <c r="AO4" s="105">
        <v>15.4166666666667</v>
      </c>
      <c r="AP4" s="102">
        <v>1.033701430463843</v>
      </c>
      <c r="AQ4" s="94"/>
      <c r="AR4" s="645" t="s">
        <v>146</v>
      </c>
      <c r="AS4" s="648" t="s">
        <v>147</v>
      </c>
      <c r="AT4" s="650" t="s">
        <v>28</v>
      </c>
      <c r="AU4" s="651"/>
      <c r="AV4" s="158">
        <v>1389.0879583333333</v>
      </c>
      <c r="AW4" s="146">
        <v>137.89981135905902</v>
      </c>
      <c r="AX4" s="142"/>
    </row>
    <row r="5" spans="1:50" ht="24">
      <c r="B5" s="632"/>
      <c r="C5" s="624"/>
      <c r="D5" s="628" t="s">
        <v>63</v>
      </c>
      <c r="E5" s="50" t="s">
        <v>64</v>
      </c>
      <c r="F5" s="121">
        <v>18.296932304241182</v>
      </c>
      <c r="G5" s="46"/>
      <c r="H5" s="43"/>
      <c r="I5" s="632"/>
      <c r="J5" s="624"/>
      <c r="K5" s="628" t="s">
        <v>63</v>
      </c>
      <c r="L5" s="50" t="s">
        <v>64</v>
      </c>
      <c r="M5" s="121">
        <v>32.985191100996623</v>
      </c>
      <c r="N5" s="53"/>
      <c r="P5" s="632"/>
      <c r="Q5" s="624"/>
      <c r="R5" s="628" t="s">
        <v>63</v>
      </c>
      <c r="S5" s="50" t="s">
        <v>64</v>
      </c>
      <c r="T5" s="121">
        <v>30.824563916171964</v>
      </c>
      <c r="U5" s="53"/>
      <c r="W5" s="632"/>
      <c r="X5" s="624"/>
      <c r="Y5" s="628" t="s">
        <v>63</v>
      </c>
      <c r="Z5" s="50" t="s">
        <v>64</v>
      </c>
      <c r="AA5" s="121">
        <v>73.588030940471526</v>
      </c>
      <c r="AB5" s="53"/>
      <c r="AD5" s="598"/>
      <c r="AE5" s="587"/>
      <c r="AF5" s="591" t="s">
        <v>108</v>
      </c>
      <c r="AG5" s="88" t="s">
        <v>109</v>
      </c>
      <c r="AH5" s="114">
        <v>538.64807434684371</v>
      </c>
      <c r="AI5" s="89"/>
      <c r="AJ5" s="84"/>
      <c r="AK5" s="566"/>
      <c r="AL5" s="555"/>
      <c r="AM5" s="559" t="s">
        <v>127</v>
      </c>
      <c r="AN5" s="97" t="s">
        <v>128</v>
      </c>
      <c r="AO5" s="106">
        <v>13.278292335636715</v>
      </c>
      <c r="AP5" s="98"/>
      <c r="AQ5" s="94"/>
      <c r="AR5" s="646"/>
      <c r="AS5" s="641"/>
      <c r="AT5" s="652" t="s">
        <v>108</v>
      </c>
      <c r="AU5" s="147" t="s">
        <v>109</v>
      </c>
      <c r="AV5" s="148">
        <v>1103.8204640900826</v>
      </c>
      <c r="AW5" s="149"/>
      <c r="AX5" s="142"/>
    </row>
    <row r="6" spans="1:50" ht="24">
      <c r="B6" s="632"/>
      <c r="C6" s="624"/>
      <c r="D6" s="624"/>
      <c r="E6" s="50" t="s">
        <v>65</v>
      </c>
      <c r="F6" s="121">
        <v>21.119734362425483</v>
      </c>
      <c r="G6" s="46"/>
      <c r="H6" s="43"/>
      <c r="I6" s="632"/>
      <c r="J6" s="624"/>
      <c r="K6" s="624"/>
      <c r="L6" s="50" t="s">
        <v>65</v>
      </c>
      <c r="M6" s="121">
        <v>37.264808899003377</v>
      </c>
      <c r="N6" s="53"/>
      <c r="P6" s="632"/>
      <c r="Q6" s="624"/>
      <c r="R6" s="624"/>
      <c r="S6" s="50" t="s">
        <v>65</v>
      </c>
      <c r="T6" s="121">
        <v>35.425436083828039</v>
      </c>
      <c r="U6" s="53"/>
      <c r="W6" s="632"/>
      <c r="X6" s="624"/>
      <c r="Y6" s="624"/>
      <c r="Z6" s="50" t="s">
        <v>65</v>
      </c>
      <c r="AA6" s="121">
        <v>111.62369684036182</v>
      </c>
      <c r="AB6" s="53"/>
      <c r="AD6" s="598"/>
      <c r="AE6" s="587"/>
      <c r="AF6" s="592"/>
      <c r="AG6" s="88" t="s">
        <v>110</v>
      </c>
      <c r="AH6" s="114">
        <v>733.69767565315624</v>
      </c>
      <c r="AI6" s="89"/>
      <c r="AJ6" s="84"/>
      <c r="AK6" s="566"/>
      <c r="AL6" s="555"/>
      <c r="AM6" s="560"/>
      <c r="AN6" s="97" t="s">
        <v>129</v>
      </c>
      <c r="AO6" s="106">
        <v>17.555040997696619</v>
      </c>
      <c r="AP6" s="98"/>
      <c r="AQ6" s="94"/>
      <c r="AR6" s="646"/>
      <c r="AS6" s="641"/>
      <c r="AT6" s="641"/>
      <c r="AU6" s="147" t="s">
        <v>110</v>
      </c>
      <c r="AV6" s="148">
        <v>1674.355452576584</v>
      </c>
      <c r="AW6" s="149"/>
      <c r="AX6" s="142"/>
    </row>
    <row r="7" spans="1:50">
      <c r="B7" s="632"/>
      <c r="C7" s="624"/>
      <c r="D7" s="617" t="s">
        <v>73</v>
      </c>
      <c r="E7" s="618"/>
      <c r="F7" s="122">
        <v>19.694444444444443</v>
      </c>
      <c r="G7" s="46"/>
      <c r="H7" s="43"/>
      <c r="I7" s="632"/>
      <c r="J7" s="624"/>
      <c r="K7" s="617" t="s">
        <v>73</v>
      </c>
      <c r="L7" s="618"/>
      <c r="M7" s="122">
        <v>35.453703703703702</v>
      </c>
      <c r="N7" s="46"/>
      <c r="P7" s="632"/>
      <c r="Q7" s="624"/>
      <c r="R7" s="617" t="s">
        <v>73</v>
      </c>
      <c r="S7" s="618"/>
      <c r="T7" s="122">
        <v>33.148148148148145</v>
      </c>
      <c r="U7" s="46"/>
      <c r="W7" s="632"/>
      <c r="X7" s="624"/>
      <c r="Y7" s="617" t="s">
        <v>73</v>
      </c>
      <c r="Z7" s="618"/>
      <c r="AA7" s="122">
        <v>91.566089507870373</v>
      </c>
      <c r="AB7" s="46"/>
      <c r="AD7" s="598"/>
      <c r="AE7" s="587"/>
      <c r="AF7" s="582" t="s">
        <v>111</v>
      </c>
      <c r="AG7" s="583"/>
      <c r="AH7" s="114">
        <v>619.49877777777783</v>
      </c>
      <c r="AI7" s="89"/>
      <c r="AJ7" s="84"/>
      <c r="AK7" s="566"/>
      <c r="AL7" s="555"/>
      <c r="AM7" s="550" t="s">
        <v>73</v>
      </c>
      <c r="AN7" s="551"/>
      <c r="AO7" s="106">
        <v>15.703703703703704</v>
      </c>
      <c r="AP7" s="98"/>
      <c r="AQ7" s="94"/>
      <c r="AR7" s="646"/>
      <c r="AS7" s="641"/>
      <c r="AT7" s="653" t="s">
        <v>111</v>
      </c>
      <c r="AU7" s="654"/>
      <c r="AV7" s="148">
        <v>1373.4913425925927</v>
      </c>
      <c r="AW7" s="149"/>
      <c r="AX7" s="142"/>
    </row>
    <row r="8" spans="1:50">
      <c r="B8" s="632"/>
      <c r="C8" s="624"/>
      <c r="D8" s="617" t="s">
        <v>36</v>
      </c>
      <c r="E8" s="618"/>
      <c r="F8" s="122">
        <v>20</v>
      </c>
      <c r="G8" s="46"/>
      <c r="H8" s="43"/>
      <c r="I8" s="632"/>
      <c r="J8" s="624"/>
      <c r="K8" s="617" t="s">
        <v>36</v>
      </c>
      <c r="L8" s="618"/>
      <c r="M8" s="122">
        <v>35.5</v>
      </c>
      <c r="N8" s="46"/>
      <c r="P8" s="632"/>
      <c r="Q8" s="624"/>
      <c r="R8" s="617" t="s">
        <v>36</v>
      </c>
      <c r="S8" s="618"/>
      <c r="T8" s="122">
        <v>33</v>
      </c>
      <c r="U8" s="46"/>
      <c r="W8" s="632"/>
      <c r="X8" s="624"/>
      <c r="Y8" s="617" t="s">
        <v>36</v>
      </c>
      <c r="Z8" s="618"/>
      <c r="AA8" s="122">
        <v>103.89609999999999</v>
      </c>
      <c r="AB8" s="46"/>
      <c r="AD8" s="598"/>
      <c r="AE8" s="587"/>
      <c r="AF8" s="582" t="s">
        <v>112</v>
      </c>
      <c r="AG8" s="583"/>
      <c r="AH8" s="114">
        <v>622.46350000000007</v>
      </c>
      <c r="AI8" s="89"/>
      <c r="AJ8" s="84"/>
      <c r="AK8" s="566"/>
      <c r="AL8" s="555"/>
      <c r="AM8" s="550" t="s">
        <v>36</v>
      </c>
      <c r="AN8" s="551"/>
      <c r="AO8" s="106">
        <v>16.5</v>
      </c>
      <c r="AP8" s="98"/>
      <c r="AQ8" s="94"/>
      <c r="AR8" s="646"/>
      <c r="AS8" s="641"/>
      <c r="AT8" s="653" t="s">
        <v>112</v>
      </c>
      <c r="AU8" s="654"/>
      <c r="AV8" s="148">
        <v>1558.4414999999999</v>
      </c>
      <c r="AW8" s="149"/>
      <c r="AX8" s="142"/>
    </row>
    <row r="9" spans="1:50">
      <c r="B9" s="632"/>
      <c r="C9" s="624"/>
      <c r="D9" s="617" t="s">
        <v>39</v>
      </c>
      <c r="E9" s="618"/>
      <c r="F9" s="122">
        <v>11.172101449275363</v>
      </c>
      <c r="G9" s="46"/>
      <c r="H9" s="43"/>
      <c r="I9" s="632"/>
      <c r="J9" s="624"/>
      <c r="K9" s="617" t="s">
        <v>39</v>
      </c>
      <c r="L9" s="618"/>
      <c r="M9" s="122">
        <v>25.679347826086957</v>
      </c>
      <c r="N9" s="46"/>
      <c r="P9" s="632"/>
      <c r="Q9" s="624"/>
      <c r="R9" s="617" t="s">
        <v>39</v>
      </c>
      <c r="S9" s="618"/>
      <c r="T9" s="122">
        <v>29.679347826086957</v>
      </c>
      <c r="U9" s="46"/>
      <c r="W9" s="632"/>
      <c r="X9" s="624"/>
      <c r="Y9" s="617" t="s">
        <v>39</v>
      </c>
      <c r="Z9" s="618"/>
      <c r="AA9" s="122">
        <v>2028.4115171897834</v>
      </c>
      <c r="AB9" s="46"/>
      <c r="AD9" s="598"/>
      <c r="AE9" s="587"/>
      <c r="AF9" s="582" t="s">
        <v>113</v>
      </c>
      <c r="AG9" s="583"/>
      <c r="AH9" s="114">
        <v>53341.368520114127</v>
      </c>
      <c r="AI9" s="89"/>
      <c r="AJ9" s="84"/>
      <c r="AK9" s="566"/>
      <c r="AL9" s="555"/>
      <c r="AM9" s="550" t="s">
        <v>39</v>
      </c>
      <c r="AN9" s="551"/>
      <c r="AO9" s="106">
        <v>25.644927536231879</v>
      </c>
      <c r="AP9" s="98"/>
      <c r="AQ9" s="94"/>
      <c r="AR9" s="646"/>
      <c r="AS9" s="641"/>
      <c r="AT9" s="653" t="s">
        <v>113</v>
      </c>
      <c r="AU9" s="654"/>
      <c r="AV9" s="150">
        <v>456392.59134873742</v>
      </c>
      <c r="AW9" s="149"/>
      <c r="AX9" s="142"/>
    </row>
    <row r="10" spans="1:50">
      <c r="B10" s="632"/>
      <c r="C10" s="624"/>
      <c r="D10" s="615" t="s">
        <v>29</v>
      </c>
      <c r="E10" s="616"/>
      <c r="F10" s="121">
        <v>3.3424693639995202</v>
      </c>
      <c r="G10" s="46"/>
      <c r="H10" s="43"/>
      <c r="I10" s="632"/>
      <c r="J10" s="624"/>
      <c r="K10" s="615" t="s">
        <v>29</v>
      </c>
      <c r="L10" s="616"/>
      <c r="M10" s="121">
        <v>5.0674794351913199</v>
      </c>
      <c r="N10" s="46"/>
      <c r="P10" s="632"/>
      <c r="Q10" s="624"/>
      <c r="R10" s="615" t="s">
        <v>29</v>
      </c>
      <c r="S10" s="616"/>
      <c r="T10" s="121">
        <v>5.4478755332778102</v>
      </c>
      <c r="U10" s="46"/>
      <c r="W10" s="632"/>
      <c r="X10" s="624"/>
      <c r="Y10" s="615" t="s">
        <v>29</v>
      </c>
      <c r="Z10" s="616"/>
      <c r="AA10" s="121">
        <v>45.037889795035731</v>
      </c>
      <c r="AB10" s="46"/>
      <c r="AD10" s="598"/>
      <c r="AE10" s="587"/>
      <c r="AF10" s="593" t="s">
        <v>29</v>
      </c>
      <c r="AG10" s="594"/>
      <c r="AH10" s="115">
        <v>230.95750371034521</v>
      </c>
      <c r="AI10" s="89"/>
      <c r="AJ10" s="84"/>
      <c r="AK10" s="566"/>
      <c r="AL10" s="555"/>
      <c r="AM10" s="561" t="s">
        <v>29</v>
      </c>
      <c r="AN10" s="562"/>
      <c r="AO10" s="107">
        <v>5.0640821020429598</v>
      </c>
      <c r="AP10" s="98"/>
      <c r="AQ10" s="94"/>
      <c r="AR10" s="646"/>
      <c r="AS10" s="641"/>
      <c r="AT10" s="655" t="s">
        <v>29</v>
      </c>
      <c r="AU10" s="656"/>
      <c r="AV10" s="159">
        <v>675.56834691150038</v>
      </c>
      <c r="AW10" s="149"/>
      <c r="AX10" s="142"/>
    </row>
    <row r="11" spans="1:50">
      <c r="B11" s="632"/>
      <c r="C11" s="624"/>
      <c r="D11" s="615" t="s">
        <v>30</v>
      </c>
      <c r="E11" s="616"/>
      <c r="F11" s="121">
        <v>14</v>
      </c>
      <c r="G11" s="46"/>
      <c r="H11" s="43"/>
      <c r="I11" s="632"/>
      <c r="J11" s="624"/>
      <c r="K11" s="615" t="s">
        <v>30</v>
      </c>
      <c r="L11" s="616"/>
      <c r="M11" s="121">
        <v>22</v>
      </c>
      <c r="N11" s="46"/>
      <c r="P11" s="632"/>
      <c r="Q11" s="624"/>
      <c r="R11" s="615" t="s">
        <v>30</v>
      </c>
      <c r="S11" s="616"/>
      <c r="T11" s="121">
        <v>23</v>
      </c>
      <c r="U11" s="46"/>
      <c r="W11" s="632"/>
      <c r="X11" s="624"/>
      <c r="Y11" s="615" t="s">
        <v>30</v>
      </c>
      <c r="Z11" s="616"/>
      <c r="AA11" s="121">
        <v>16.470800000000001</v>
      </c>
      <c r="AB11" s="46"/>
      <c r="AD11" s="598"/>
      <c r="AE11" s="587"/>
      <c r="AF11" s="582" t="s">
        <v>114</v>
      </c>
      <c r="AG11" s="583"/>
      <c r="AH11" s="114">
        <v>290.71800000000002</v>
      </c>
      <c r="AI11" s="89"/>
      <c r="AJ11" s="84"/>
      <c r="AK11" s="566"/>
      <c r="AL11" s="555"/>
      <c r="AM11" s="550" t="s">
        <v>41</v>
      </c>
      <c r="AN11" s="551"/>
      <c r="AO11" s="106">
        <v>2</v>
      </c>
      <c r="AP11" s="98"/>
      <c r="AQ11" s="94"/>
      <c r="AR11" s="646"/>
      <c r="AS11" s="641"/>
      <c r="AT11" s="653" t="s">
        <v>114</v>
      </c>
      <c r="AU11" s="654"/>
      <c r="AV11" s="151">
        <v>247.06200000000001</v>
      </c>
      <c r="AW11" s="149"/>
      <c r="AX11" s="142"/>
    </row>
    <row r="12" spans="1:50">
      <c r="B12" s="632"/>
      <c r="C12" s="624"/>
      <c r="D12" s="615" t="s">
        <v>31</v>
      </c>
      <c r="E12" s="616"/>
      <c r="F12" s="121">
        <v>26</v>
      </c>
      <c r="G12" s="46"/>
      <c r="H12" s="43"/>
      <c r="I12" s="632"/>
      <c r="J12" s="624"/>
      <c r="K12" s="615" t="s">
        <v>31</v>
      </c>
      <c r="L12" s="616"/>
      <c r="M12" s="121">
        <v>42</v>
      </c>
      <c r="N12" s="46"/>
      <c r="P12" s="632"/>
      <c r="Q12" s="624"/>
      <c r="R12" s="615" t="s">
        <v>31</v>
      </c>
      <c r="S12" s="616"/>
      <c r="T12" s="121">
        <v>43</v>
      </c>
      <c r="U12" s="46"/>
      <c r="W12" s="632"/>
      <c r="X12" s="624"/>
      <c r="Y12" s="615" t="s">
        <v>31</v>
      </c>
      <c r="Z12" s="616"/>
      <c r="AA12" s="121">
        <v>195.0462</v>
      </c>
      <c r="AB12" s="46"/>
      <c r="AD12" s="598"/>
      <c r="AE12" s="587"/>
      <c r="AF12" s="582" t="s">
        <v>115</v>
      </c>
      <c r="AG12" s="583"/>
      <c r="AH12" s="114">
        <v>1317.1610000000001</v>
      </c>
      <c r="AI12" s="89"/>
      <c r="AJ12" s="84"/>
      <c r="AK12" s="566"/>
      <c r="AL12" s="555"/>
      <c r="AM12" s="550" t="s">
        <v>42</v>
      </c>
      <c r="AN12" s="551"/>
      <c r="AO12" s="106">
        <v>23</v>
      </c>
      <c r="AP12" s="98"/>
      <c r="AQ12" s="94"/>
      <c r="AR12" s="646"/>
      <c r="AS12" s="641"/>
      <c r="AT12" s="653" t="s">
        <v>115</v>
      </c>
      <c r="AU12" s="654"/>
      <c r="AV12" s="151">
        <v>2925.6930000000002</v>
      </c>
      <c r="AW12" s="149"/>
      <c r="AX12" s="142"/>
    </row>
    <row r="13" spans="1:50">
      <c r="B13" s="632"/>
      <c r="C13" s="624"/>
      <c r="D13" s="617" t="s">
        <v>40</v>
      </c>
      <c r="E13" s="618"/>
      <c r="F13" s="122">
        <v>12</v>
      </c>
      <c r="G13" s="46"/>
      <c r="H13" s="43"/>
      <c r="I13" s="632"/>
      <c r="J13" s="624"/>
      <c r="K13" s="617" t="s">
        <v>40</v>
      </c>
      <c r="L13" s="618"/>
      <c r="M13" s="122">
        <v>20</v>
      </c>
      <c r="N13" s="46"/>
      <c r="P13" s="632"/>
      <c r="Q13" s="624"/>
      <c r="R13" s="617" t="s">
        <v>40</v>
      </c>
      <c r="S13" s="618"/>
      <c r="T13" s="122">
        <v>20</v>
      </c>
      <c r="U13" s="46"/>
      <c r="W13" s="632"/>
      <c r="X13" s="624"/>
      <c r="Y13" s="617" t="s">
        <v>40</v>
      </c>
      <c r="Z13" s="618"/>
      <c r="AA13" s="122">
        <v>178.5754</v>
      </c>
      <c r="AB13" s="46"/>
      <c r="AD13" s="598"/>
      <c r="AE13" s="587"/>
      <c r="AF13" s="582" t="s">
        <v>116</v>
      </c>
      <c r="AG13" s="583"/>
      <c r="AH13" s="114">
        <v>1026.443</v>
      </c>
      <c r="AI13" s="89"/>
      <c r="AJ13" s="84"/>
      <c r="AK13" s="566"/>
      <c r="AL13" s="555"/>
      <c r="AM13" s="550" t="s">
        <v>40</v>
      </c>
      <c r="AN13" s="551"/>
      <c r="AO13" s="106">
        <v>21</v>
      </c>
      <c r="AP13" s="98"/>
      <c r="AQ13" s="94"/>
      <c r="AR13" s="646"/>
      <c r="AS13" s="641"/>
      <c r="AT13" s="653" t="s">
        <v>116</v>
      </c>
      <c r="AU13" s="654"/>
      <c r="AV13" s="151">
        <v>2678.6310000000003</v>
      </c>
      <c r="AW13" s="149"/>
      <c r="AX13" s="142"/>
    </row>
    <row r="14" spans="1:50">
      <c r="B14" s="632"/>
      <c r="C14" s="624"/>
      <c r="D14" s="617" t="s">
        <v>74</v>
      </c>
      <c r="E14" s="618"/>
      <c r="F14" s="122">
        <v>4.75</v>
      </c>
      <c r="G14" s="46"/>
      <c r="H14" s="43"/>
      <c r="I14" s="632"/>
      <c r="J14" s="624"/>
      <c r="K14" s="617" t="s">
        <v>74</v>
      </c>
      <c r="L14" s="618"/>
      <c r="M14" s="122">
        <v>7.75</v>
      </c>
      <c r="N14" s="46"/>
      <c r="P14" s="632"/>
      <c r="Q14" s="624"/>
      <c r="R14" s="617" t="s">
        <v>74</v>
      </c>
      <c r="S14" s="618"/>
      <c r="T14" s="122">
        <v>8.75</v>
      </c>
      <c r="U14" s="46"/>
      <c r="W14" s="632"/>
      <c r="X14" s="624"/>
      <c r="Y14" s="617" t="s">
        <v>74</v>
      </c>
      <c r="Z14" s="618"/>
      <c r="AA14" s="122">
        <v>67.971816691666675</v>
      </c>
      <c r="AB14" s="46"/>
      <c r="AD14" s="598"/>
      <c r="AE14" s="587"/>
      <c r="AF14" s="582" t="s">
        <v>117</v>
      </c>
      <c r="AG14" s="583"/>
      <c r="AH14" s="114">
        <v>198.56175000000007</v>
      </c>
      <c r="AI14" s="89"/>
      <c r="AJ14" s="84"/>
      <c r="AK14" s="566"/>
      <c r="AL14" s="555"/>
      <c r="AM14" s="550" t="s">
        <v>74</v>
      </c>
      <c r="AN14" s="551"/>
      <c r="AO14" s="106">
        <v>5.5</v>
      </c>
      <c r="AP14" s="98"/>
      <c r="AQ14" s="94"/>
      <c r="AR14" s="646"/>
      <c r="AS14" s="641"/>
      <c r="AT14" s="653" t="s">
        <v>117</v>
      </c>
      <c r="AU14" s="654"/>
      <c r="AV14" s="151">
        <v>1019.57725</v>
      </c>
      <c r="AW14" s="149"/>
      <c r="AX14" s="142"/>
    </row>
    <row r="15" spans="1:50">
      <c r="B15" s="632"/>
      <c r="C15" s="624"/>
      <c r="D15" s="617" t="s">
        <v>75</v>
      </c>
      <c r="E15" s="618"/>
      <c r="F15" s="122">
        <v>-0.10360183218877414</v>
      </c>
      <c r="G15" s="47">
        <v>0.47226084215219771</v>
      </c>
      <c r="H15" s="43"/>
      <c r="I15" s="632"/>
      <c r="J15" s="624"/>
      <c r="K15" s="617" t="s">
        <v>75</v>
      </c>
      <c r="L15" s="618"/>
      <c r="M15" s="122">
        <v>-0.87132297464262964</v>
      </c>
      <c r="N15" s="47">
        <v>0.47226084215219771</v>
      </c>
      <c r="P15" s="632"/>
      <c r="Q15" s="624"/>
      <c r="R15" s="617" t="s">
        <v>75</v>
      </c>
      <c r="S15" s="618"/>
      <c r="T15" s="122">
        <v>-7.4225538241898786E-2</v>
      </c>
      <c r="U15" s="47">
        <v>0.47226084215219771</v>
      </c>
      <c r="W15" s="632"/>
      <c r="X15" s="624"/>
      <c r="Y15" s="617" t="s">
        <v>75</v>
      </c>
      <c r="Z15" s="618"/>
      <c r="AA15" s="122">
        <v>7.8574263869429534E-2</v>
      </c>
      <c r="AB15" s="47">
        <v>0.47226084215219771</v>
      </c>
      <c r="AD15" s="598"/>
      <c r="AE15" s="587"/>
      <c r="AF15" s="582" t="s">
        <v>118</v>
      </c>
      <c r="AG15" s="583"/>
      <c r="AH15" s="114">
        <v>1.2888752940038171</v>
      </c>
      <c r="AI15" s="90">
        <v>0.47226084215219771</v>
      </c>
      <c r="AJ15" s="84"/>
      <c r="AK15" s="566"/>
      <c r="AL15" s="555"/>
      <c r="AM15" s="550" t="s">
        <v>75</v>
      </c>
      <c r="AN15" s="551"/>
      <c r="AO15" s="106">
        <v>-0.90612922388485517</v>
      </c>
      <c r="AP15" s="99">
        <v>0.47226084215219771</v>
      </c>
      <c r="AQ15" s="94"/>
      <c r="AR15" s="646"/>
      <c r="AS15" s="641"/>
      <c r="AT15" s="653" t="s">
        <v>118</v>
      </c>
      <c r="AU15" s="654"/>
      <c r="AV15" s="150">
        <v>7.8574263927785798E-2</v>
      </c>
      <c r="AW15" s="152">
        <v>0.47226084215219771</v>
      </c>
      <c r="AX15" s="142"/>
    </row>
    <row r="16" spans="1:50">
      <c r="B16" s="632"/>
      <c r="C16" s="630"/>
      <c r="D16" s="621" t="s">
        <v>76</v>
      </c>
      <c r="E16" s="622"/>
      <c r="F16" s="123">
        <v>-0.71688313573264439</v>
      </c>
      <c r="G16" s="48">
        <v>0.91777708260190072</v>
      </c>
      <c r="H16" s="43"/>
      <c r="I16" s="632"/>
      <c r="J16" s="630"/>
      <c r="K16" s="621" t="s">
        <v>76</v>
      </c>
      <c r="L16" s="622"/>
      <c r="M16" s="123">
        <v>0.75339657235348845</v>
      </c>
      <c r="N16" s="48">
        <v>0.91777708260190072</v>
      </c>
      <c r="P16" s="632"/>
      <c r="Q16" s="630"/>
      <c r="R16" s="621" t="s">
        <v>76</v>
      </c>
      <c r="S16" s="622"/>
      <c r="T16" s="123">
        <v>-0.6119083375531279</v>
      </c>
      <c r="U16" s="48">
        <v>0.91777708260190072</v>
      </c>
      <c r="W16" s="632"/>
      <c r="X16" s="630"/>
      <c r="Y16" s="621" t="s">
        <v>76</v>
      </c>
      <c r="Z16" s="622"/>
      <c r="AA16" s="123">
        <v>-0.39839567487320027</v>
      </c>
      <c r="AB16" s="48">
        <v>0.91777708260190072</v>
      </c>
      <c r="AD16" s="598"/>
      <c r="AE16" s="601"/>
      <c r="AF16" s="584" t="s">
        <v>119</v>
      </c>
      <c r="AG16" s="585"/>
      <c r="AH16" s="116">
        <v>2.3557177509618108</v>
      </c>
      <c r="AI16" s="91">
        <v>0.91777708260190072</v>
      </c>
      <c r="AJ16" s="84"/>
      <c r="AK16" s="566"/>
      <c r="AL16" s="569"/>
      <c r="AM16" s="552" t="s">
        <v>76</v>
      </c>
      <c r="AN16" s="553"/>
      <c r="AO16" s="108">
        <v>0.87240084481464009</v>
      </c>
      <c r="AP16" s="100">
        <v>0.91777708260190072</v>
      </c>
      <c r="AQ16" s="94"/>
      <c r="AR16" s="646"/>
      <c r="AS16" s="649"/>
      <c r="AT16" s="657" t="s">
        <v>119</v>
      </c>
      <c r="AU16" s="658"/>
      <c r="AV16" s="153">
        <v>-0.39839567466353937</v>
      </c>
      <c r="AW16" s="154">
        <v>0.91777708260190072</v>
      </c>
      <c r="AX16" s="142"/>
    </row>
    <row r="17" spans="2:50">
      <c r="B17" s="632"/>
      <c r="C17" s="629" t="s">
        <v>5</v>
      </c>
      <c r="D17" s="626" t="s">
        <v>28</v>
      </c>
      <c r="E17" s="627"/>
      <c r="F17" s="120">
        <v>18.7826086956522</v>
      </c>
      <c r="G17" s="52">
        <v>0.83395462890949101</v>
      </c>
      <c r="H17" s="43"/>
      <c r="I17" s="632"/>
      <c r="J17" s="629" t="s">
        <v>5</v>
      </c>
      <c r="K17" s="626" t="s">
        <v>28</v>
      </c>
      <c r="L17" s="627"/>
      <c r="M17" s="120">
        <v>36.739130434782602</v>
      </c>
      <c r="N17" s="52">
        <v>1.0161101355301336</v>
      </c>
      <c r="P17" s="632"/>
      <c r="Q17" s="629" t="s">
        <v>5</v>
      </c>
      <c r="R17" s="626" t="s">
        <v>28</v>
      </c>
      <c r="S17" s="627"/>
      <c r="T17" s="120">
        <v>34.6086956521739</v>
      </c>
      <c r="U17" s="52">
        <v>1.1188982625228314</v>
      </c>
      <c r="W17" s="632"/>
      <c r="X17" s="629" t="s">
        <v>5</v>
      </c>
      <c r="Y17" s="626" t="s">
        <v>28</v>
      </c>
      <c r="Z17" s="627"/>
      <c r="AA17" s="120">
        <v>112.847802897101</v>
      </c>
      <c r="AB17" s="54">
        <v>12.14378362829461</v>
      </c>
      <c r="AD17" s="598"/>
      <c r="AE17" s="600" t="s">
        <v>5</v>
      </c>
      <c r="AF17" s="589" t="s">
        <v>28</v>
      </c>
      <c r="AG17" s="590"/>
      <c r="AH17" s="117">
        <v>761.9451739130435</v>
      </c>
      <c r="AI17" s="92">
        <v>53.90035689629552</v>
      </c>
      <c r="AJ17" s="84"/>
      <c r="AK17" s="566"/>
      <c r="AL17" s="568" t="s">
        <v>5</v>
      </c>
      <c r="AM17" s="557" t="s">
        <v>28</v>
      </c>
      <c r="AN17" s="558"/>
      <c r="AO17" s="109">
        <v>17.956521739130402</v>
      </c>
      <c r="AP17" s="103">
        <v>1.3505646028680081</v>
      </c>
      <c r="AQ17" s="94"/>
      <c r="AR17" s="646"/>
      <c r="AS17" s="659" t="s">
        <v>148</v>
      </c>
      <c r="AT17" s="660" t="s">
        <v>28</v>
      </c>
      <c r="AU17" s="661"/>
      <c r="AV17" s="160">
        <v>1692.7170434782608</v>
      </c>
      <c r="AW17" s="155">
        <v>182.15675442538071</v>
      </c>
      <c r="AX17" s="142"/>
    </row>
    <row r="18" spans="2:50" ht="24">
      <c r="B18" s="632"/>
      <c r="C18" s="624"/>
      <c r="D18" s="628" t="s">
        <v>63</v>
      </c>
      <c r="E18" s="50" t="s">
        <v>64</v>
      </c>
      <c r="F18" s="121">
        <v>17.053092650902983</v>
      </c>
      <c r="G18" s="46"/>
      <c r="H18" s="43"/>
      <c r="I18" s="632"/>
      <c r="J18" s="624"/>
      <c r="K18" s="628" t="s">
        <v>63</v>
      </c>
      <c r="L18" s="50" t="s">
        <v>64</v>
      </c>
      <c r="M18" s="121">
        <v>34.631846990682476</v>
      </c>
      <c r="N18" s="53"/>
      <c r="P18" s="632"/>
      <c r="Q18" s="624"/>
      <c r="R18" s="628" t="s">
        <v>63</v>
      </c>
      <c r="S18" s="50" t="s">
        <v>64</v>
      </c>
      <c r="T18" s="121">
        <v>32.288242679803339</v>
      </c>
      <c r="U18" s="53"/>
      <c r="W18" s="632"/>
      <c r="X18" s="624"/>
      <c r="Y18" s="628" t="s">
        <v>63</v>
      </c>
      <c r="Z18" s="50" t="s">
        <v>64</v>
      </c>
      <c r="AA18" s="121">
        <v>87.663137087928845</v>
      </c>
      <c r="AB18" s="53"/>
      <c r="AD18" s="598"/>
      <c r="AE18" s="587"/>
      <c r="AF18" s="591" t="s">
        <v>108</v>
      </c>
      <c r="AG18" s="88" t="s">
        <v>109</v>
      </c>
      <c r="AH18" s="114">
        <v>650.16267539540752</v>
      </c>
      <c r="AI18" s="89"/>
      <c r="AJ18" s="84"/>
      <c r="AK18" s="566"/>
      <c r="AL18" s="555"/>
      <c r="AM18" s="559" t="s">
        <v>127</v>
      </c>
      <c r="AN18" s="97" t="s">
        <v>128</v>
      </c>
      <c r="AO18" s="106">
        <v>15.155622182778133</v>
      </c>
      <c r="AP18" s="98"/>
      <c r="AQ18" s="94"/>
      <c r="AR18" s="646"/>
      <c r="AS18" s="641"/>
      <c r="AT18" s="652" t="s">
        <v>108</v>
      </c>
      <c r="AU18" s="147" t="s">
        <v>109</v>
      </c>
      <c r="AV18" s="148">
        <v>1314.9470563386776</v>
      </c>
      <c r="AW18" s="149"/>
      <c r="AX18" s="142"/>
    </row>
    <row r="19" spans="2:50" ht="24">
      <c r="B19" s="632"/>
      <c r="C19" s="624"/>
      <c r="D19" s="624"/>
      <c r="E19" s="50" t="s">
        <v>65</v>
      </c>
      <c r="F19" s="121">
        <v>20.512124740401369</v>
      </c>
      <c r="G19" s="46"/>
      <c r="H19" s="43"/>
      <c r="I19" s="632"/>
      <c r="J19" s="624"/>
      <c r="K19" s="624"/>
      <c r="L19" s="50" t="s">
        <v>65</v>
      </c>
      <c r="M19" s="121">
        <v>38.846413878882743</v>
      </c>
      <c r="N19" s="53"/>
      <c r="P19" s="632"/>
      <c r="Q19" s="624"/>
      <c r="R19" s="624"/>
      <c r="S19" s="50" t="s">
        <v>65</v>
      </c>
      <c r="T19" s="121">
        <v>36.929148624544489</v>
      </c>
      <c r="U19" s="53"/>
      <c r="W19" s="632"/>
      <c r="X19" s="624"/>
      <c r="Y19" s="624"/>
      <c r="Z19" s="50" t="s">
        <v>65</v>
      </c>
      <c r="AA19" s="121">
        <v>138.03246870627405</v>
      </c>
      <c r="AB19" s="53"/>
      <c r="AD19" s="598"/>
      <c r="AE19" s="587"/>
      <c r="AF19" s="592"/>
      <c r="AG19" s="88" t="s">
        <v>110</v>
      </c>
      <c r="AH19" s="114">
        <v>873.72767243067949</v>
      </c>
      <c r="AI19" s="89"/>
      <c r="AJ19" s="84"/>
      <c r="AK19" s="566"/>
      <c r="AL19" s="555"/>
      <c r="AM19" s="560"/>
      <c r="AN19" s="97" t="s">
        <v>129</v>
      </c>
      <c r="AO19" s="106">
        <v>20.757421295482732</v>
      </c>
      <c r="AP19" s="98"/>
      <c r="AQ19" s="94"/>
      <c r="AR19" s="646"/>
      <c r="AS19" s="641"/>
      <c r="AT19" s="641"/>
      <c r="AU19" s="147" t="s">
        <v>110</v>
      </c>
      <c r="AV19" s="148">
        <v>2070.4870306178441</v>
      </c>
      <c r="AW19" s="149"/>
      <c r="AX19" s="142"/>
    </row>
    <row r="20" spans="2:50">
      <c r="B20" s="632"/>
      <c r="C20" s="624"/>
      <c r="D20" s="617" t="s">
        <v>73</v>
      </c>
      <c r="E20" s="618"/>
      <c r="F20" s="122">
        <v>18.821256038647341</v>
      </c>
      <c r="G20" s="46"/>
      <c r="H20" s="43"/>
      <c r="I20" s="632"/>
      <c r="J20" s="624"/>
      <c r="K20" s="617" t="s">
        <v>73</v>
      </c>
      <c r="L20" s="618"/>
      <c r="M20" s="122">
        <v>36.925120772946862</v>
      </c>
      <c r="N20" s="46"/>
      <c r="P20" s="632"/>
      <c r="Q20" s="624"/>
      <c r="R20" s="617" t="s">
        <v>73</v>
      </c>
      <c r="S20" s="618"/>
      <c r="T20" s="122">
        <v>34.787439613526573</v>
      </c>
      <c r="U20" s="46"/>
      <c r="W20" s="632"/>
      <c r="X20" s="624"/>
      <c r="Y20" s="617" t="s">
        <v>73</v>
      </c>
      <c r="Z20" s="618"/>
      <c r="AA20" s="122">
        <v>111.02674154430757</v>
      </c>
      <c r="AB20" s="46"/>
      <c r="AD20" s="598"/>
      <c r="AE20" s="587"/>
      <c r="AF20" s="582" t="s">
        <v>111</v>
      </c>
      <c r="AG20" s="583"/>
      <c r="AH20" s="114">
        <v>757.57439371980672</v>
      </c>
      <c r="AI20" s="89"/>
      <c r="AJ20" s="84"/>
      <c r="AK20" s="566"/>
      <c r="AL20" s="555"/>
      <c r="AM20" s="550" t="s">
        <v>73</v>
      </c>
      <c r="AN20" s="551"/>
      <c r="AO20" s="106">
        <v>18.20048309178744</v>
      </c>
      <c r="AP20" s="98"/>
      <c r="AQ20" s="94"/>
      <c r="AR20" s="646"/>
      <c r="AS20" s="641"/>
      <c r="AT20" s="653" t="s">
        <v>111</v>
      </c>
      <c r="AU20" s="654"/>
      <c r="AV20" s="148">
        <v>1665.4011231884058</v>
      </c>
      <c r="AW20" s="149"/>
      <c r="AX20" s="142"/>
    </row>
    <row r="21" spans="2:50">
      <c r="B21" s="632"/>
      <c r="C21" s="624"/>
      <c r="D21" s="617" t="s">
        <v>36</v>
      </c>
      <c r="E21" s="618"/>
      <c r="F21" s="122">
        <v>18</v>
      </c>
      <c r="G21" s="46"/>
      <c r="H21" s="43"/>
      <c r="I21" s="632"/>
      <c r="J21" s="624"/>
      <c r="K21" s="617" t="s">
        <v>36</v>
      </c>
      <c r="L21" s="618"/>
      <c r="M21" s="122">
        <v>38</v>
      </c>
      <c r="N21" s="46"/>
      <c r="P21" s="632"/>
      <c r="Q21" s="624"/>
      <c r="R21" s="617" t="s">
        <v>36</v>
      </c>
      <c r="S21" s="618"/>
      <c r="T21" s="122">
        <v>35</v>
      </c>
      <c r="U21" s="46"/>
      <c r="W21" s="632"/>
      <c r="X21" s="624"/>
      <c r="Y21" s="617" t="s">
        <v>36</v>
      </c>
      <c r="Z21" s="618"/>
      <c r="AA21" s="122">
        <v>109.81806666666667</v>
      </c>
      <c r="AB21" s="46"/>
      <c r="AD21" s="598"/>
      <c r="AE21" s="587"/>
      <c r="AF21" s="582" t="s">
        <v>112</v>
      </c>
      <c r="AG21" s="583"/>
      <c r="AH21" s="114">
        <v>800.02499999999998</v>
      </c>
      <c r="AI21" s="89"/>
      <c r="AJ21" s="84"/>
      <c r="AK21" s="566"/>
      <c r="AL21" s="555"/>
      <c r="AM21" s="550" t="s">
        <v>36</v>
      </c>
      <c r="AN21" s="551"/>
      <c r="AO21" s="106">
        <v>19</v>
      </c>
      <c r="AP21" s="98"/>
      <c r="AQ21" s="94"/>
      <c r="AR21" s="646"/>
      <c r="AS21" s="641"/>
      <c r="AT21" s="653" t="s">
        <v>112</v>
      </c>
      <c r="AU21" s="654"/>
      <c r="AV21" s="148">
        <v>1647.271</v>
      </c>
      <c r="AW21" s="149"/>
      <c r="AX21" s="142"/>
    </row>
    <row r="22" spans="2:50">
      <c r="B22" s="632"/>
      <c r="C22" s="624"/>
      <c r="D22" s="617" t="s">
        <v>39</v>
      </c>
      <c r="E22" s="618"/>
      <c r="F22" s="122">
        <v>15.996047430830037</v>
      </c>
      <c r="G22" s="46"/>
      <c r="H22" s="43"/>
      <c r="I22" s="632"/>
      <c r="J22" s="624"/>
      <c r="K22" s="617" t="s">
        <v>39</v>
      </c>
      <c r="L22" s="618"/>
      <c r="M22" s="122">
        <v>23.747035573122528</v>
      </c>
      <c r="N22" s="46"/>
      <c r="P22" s="632"/>
      <c r="Q22" s="624"/>
      <c r="R22" s="617" t="s">
        <v>39</v>
      </c>
      <c r="S22" s="618"/>
      <c r="T22" s="122">
        <v>28.794466403162058</v>
      </c>
      <c r="U22" s="46"/>
      <c r="W22" s="632"/>
      <c r="X22" s="624"/>
      <c r="Y22" s="617" t="s">
        <v>39</v>
      </c>
      <c r="Z22" s="618"/>
      <c r="AA22" s="122">
        <v>3391.8440586492329</v>
      </c>
      <c r="AB22" s="46"/>
      <c r="AD22" s="598"/>
      <c r="AE22" s="587"/>
      <c r="AF22" s="582" t="s">
        <v>113</v>
      </c>
      <c r="AG22" s="583"/>
      <c r="AH22" s="114">
        <v>66820.714891604744</v>
      </c>
      <c r="AI22" s="89"/>
      <c r="AJ22" s="84"/>
      <c r="AK22" s="566"/>
      <c r="AL22" s="555"/>
      <c r="AM22" s="550" t="s">
        <v>39</v>
      </c>
      <c r="AN22" s="551"/>
      <c r="AO22" s="106">
        <v>41.952569169960469</v>
      </c>
      <c r="AP22" s="98"/>
      <c r="AQ22" s="94"/>
      <c r="AR22" s="646"/>
      <c r="AS22" s="641"/>
      <c r="AT22" s="653" t="s">
        <v>113</v>
      </c>
      <c r="AU22" s="654"/>
      <c r="AV22" s="150">
        <v>763164.91320413456</v>
      </c>
      <c r="AW22" s="149"/>
      <c r="AX22" s="142"/>
    </row>
    <row r="23" spans="2:50">
      <c r="B23" s="632"/>
      <c r="C23" s="624"/>
      <c r="D23" s="615" t="s">
        <v>29</v>
      </c>
      <c r="E23" s="616"/>
      <c r="F23" s="121">
        <v>3.9995058983366998</v>
      </c>
      <c r="G23" s="46"/>
      <c r="H23" s="43"/>
      <c r="I23" s="632"/>
      <c r="J23" s="624"/>
      <c r="K23" s="615" t="s">
        <v>29</v>
      </c>
      <c r="L23" s="616"/>
      <c r="M23" s="121">
        <v>4.8730930191329698</v>
      </c>
      <c r="N23" s="46"/>
      <c r="P23" s="632"/>
      <c r="Q23" s="624"/>
      <c r="R23" s="615" t="s">
        <v>29</v>
      </c>
      <c r="S23" s="616"/>
      <c r="T23" s="121">
        <v>5.3660475587868302</v>
      </c>
      <c r="U23" s="46"/>
      <c r="W23" s="632"/>
      <c r="X23" s="624"/>
      <c r="Y23" s="615" t="s">
        <v>29</v>
      </c>
      <c r="Z23" s="616"/>
      <c r="AA23" s="121">
        <v>58.239540336864202</v>
      </c>
      <c r="AB23" s="46"/>
      <c r="AD23" s="598"/>
      <c r="AE23" s="587"/>
      <c r="AF23" s="593" t="s">
        <v>29</v>
      </c>
      <c r="AG23" s="594"/>
      <c r="AH23" s="115">
        <v>258.49703072106018</v>
      </c>
      <c r="AI23" s="89"/>
      <c r="AJ23" s="84"/>
      <c r="AK23" s="566"/>
      <c r="AL23" s="555"/>
      <c r="AM23" s="561" t="s">
        <v>29</v>
      </c>
      <c r="AN23" s="562"/>
      <c r="AO23" s="107">
        <v>6.4770802967047176</v>
      </c>
      <c r="AP23" s="98"/>
      <c r="AQ23" s="94"/>
      <c r="AR23" s="646"/>
      <c r="AS23" s="641"/>
      <c r="AT23" s="655" t="s">
        <v>29</v>
      </c>
      <c r="AU23" s="656"/>
      <c r="AV23" s="159">
        <v>873.59310505757458</v>
      </c>
      <c r="AW23" s="149"/>
      <c r="AX23" s="142"/>
    </row>
    <row r="24" spans="2:50">
      <c r="B24" s="632"/>
      <c r="C24" s="624"/>
      <c r="D24" s="615" t="s">
        <v>30</v>
      </c>
      <c r="E24" s="616"/>
      <c r="F24" s="121">
        <v>11</v>
      </c>
      <c r="G24" s="46"/>
      <c r="H24" s="43"/>
      <c r="I24" s="632"/>
      <c r="J24" s="624"/>
      <c r="K24" s="615" t="s">
        <v>30</v>
      </c>
      <c r="L24" s="616"/>
      <c r="M24" s="121">
        <v>27</v>
      </c>
      <c r="N24" s="46"/>
      <c r="P24" s="632"/>
      <c r="Q24" s="624"/>
      <c r="R24" s="615" t="s">
        <v>30</v>
      </c>
      <c r="S24" s="616"/>
      <c r="T24" s="121">
        <v>23</v>
      </c>
      <c r="U24" s="46"/>
      <c r="W24" s="632"/>
      <c r="X24" s="624"/>
      <c r="Y24" s="615" t="s">
        <v>30</v>
      </c>
      <c r="Z24" s="616"/>
      <c r="AA24" s="121">
        <v>18.862666666666666</v>
      </c>
      <c r="AB24" s="46"/>
      <c r="AD24" s="598"/>
      <c r="AE24" s="587"/>
      <c r="AF24" s="582" t="s">
        <v>114</v>
      </c>
      <c r="AG24" s="583"/>
      <c r="AH24" s="114">
        <v>325.30700000000002</v>
      </c>
      <c r="AI24" s="89"/>
      <c r="AJ24" s="84"/>
      <c r="AK24" s="566"/>
      <c r="AL24" s="555"/>
      <c r="AM24" s="550" t="s">
        <v>41</v>
      </c>
      <c r="AN24" s="551"/>
      <c r="AO24" s="106">
        <v>4</v>
      </c>
      <c r="AP24" s="98"/>
      <c r="AQ24" s="94"/>
      <c r="AR24" s="646"/>
      <c r="AS24" s="641"/>
      <c r="AT24" s="653" t="s">
        <v>114</v>
      </c>
      <c r="AU24" s="654"/>
      <c r="AV24" s="151">
        <v>282.94</v>
      </c>
      <c r="AW24" s="149"/>
      <c r="AX24" s="142"/>
    </row>
    <row r="25" spans="2:50">
      <c r="B25" s="632"/>
      <c r="C25" s="624"/>
      <c r="D25" s="615" t="s">
        <v>31</v>
      </c>
      <c r="E25" s="616"/>
      <c r="F25" s="121">
        <v>26</v>
      </c>
      <c r="G25" s="46"/>
      <c r="H25" s="43"/>
      <c r="I25" s="632"/>
      <c r="J25" s="624"/>
      <c r="K25" s="615" t="s">
        <v>31</v>
      </c>
      <c r="L25" s="616"/>
      <c r="M25" s="121">
        <v>43</v>
      </c>
      <c r="N25" s="46"/>
      <c r="P25" s="632"/>
      <c r="Q25" s="624"/>
      <c r="R25" s="615" t="s">
        <v>31</v>
      </c>
      <c r="S25" s="616"/>
      <c r="T25" s="121">
        <v>43</v>
      </c>
      <c r="U25" s="46"/>
      <c r="W25" s="632"/>
      <c r="X25" s="624"/>
      <c r="Y25" s="615" t="s">
        <v>31</v>
      </c>
      <c r="Z25" s="616"/>
      <c r="AA25" s="121">
        <v>240.78819999999999</v>
      </c>
      <c r="AB25" s="46"/>
      <c r="AD25" s="598"/>
      <c r="AE25" s="587"/>
      <c r="AF25" s="582" t="s">
        <v>115</v>
      </c>
      <c r="AG25" s="583"/>
      <c r="AH25" s="114">
        <v>1263.7719999999999</v>
      </c>
      <c r="AI25" s="89"/>
      <c r="AJ25" s="84"/>
      <c r="AK25" s="566"/>
      <c r="AL25" s="555"/>
      <c r="AM25" s="550" t="s">
        <v>42</v>
      </c>
      <c r="AN25" s="551"/>
      <c r="AO25" s="106">
        <v>27</v>
      </c>
      <c r="AP25" s="98"/>
      <c r="AQ25" s="94"/>
      <c r="AR25" s="646"/>
      <c r="AS25" s="641"/>
      <c r="AT25" s="653" t="s">
        <v>115</v>
      </c>
      <c r="AU25" s="654"/>
      <c r="AV25" s="151">
        <v>3611.8229999999999</v>
      </c>
      <c r="AW25" s="149"/>
      <c r="AX25" s="142"/>
    </row>
    <row r="26" spans="2:50">
      <c r="B26" s="632"/>
      <c r="C26" s="624"/>
      <c r="D26" s="617" t="s">
        <v>40</v>
      </c>
      <c r="E26" s="618"/>
      <c r="F26" s="122">
        <v>15</v>
      </c>
      <c r="G26" s="46"/>
      <c r="H26" s="43"/>
      <c r="I26" s="632"/>
      <c r="J26" s="624"/>
      <c r="K26" s="617" t="s">
        <v>40</v>
      </c>
      <c r="L26" s="618"/>
      <c r="M26" s="122">
        <v>16</v>
      </c>
      <c r="N26" s="46"/>
      <c r="P26" s="632"/>
      <c r="Q26" s="624"/>
      <c r="R26" s="617" t="s">
        <v>40</v>
      </c>
      <c r="S26" s="618"/>
      <c r="T26" s="122">
        <v>20</v>
      </c>
      <c r="U26" s="46"/>
      <c r="W26" s="632"/>
      <c r="X26" s="624"/>
      <c r="Y26" s="617" t="s">
        <v>40</v>
      </c>
      <c r="Z26" s="618"/>
      <c r="AA26" s="122">
        <v>221.92553333333333</v>
      </c>
      <c r="AB26" s="46"/>
      <c r="AD26" s="598"/>
      <c r="AE26" s="587"/>
      <c r="AF26" s="582" t="s">
        <v>116</v>
      </c>
      <c r="AG26" s="583"/>
      <c r="AH26" s="114">
        <v>938.46499999999992</v>
      </c>
      <c r="AI26" s="89"/>
      <c r="AJ26" s="84"/>
      <c r="AK26" s="566"/>
      <c r="AL26" s="555"/>
      <c r="AM26" s="550" t="s">
        <v>40</v>
      </c>
      <c r="AN26" s="551"/>
      <c r="AO26" s="106">
        <v>23</v>
      </c>
      <c r="AP26" s="98"/>
      <c r="AQ26" s="94"/>
      <c r="AR26" s="646"/>
      <c r="AS26" s="641"/>
      <c r="AT26" s="653" t="s">
        <v>116</v>
      </c>
      <c r="AU26" s="654"/>
      <c r="AV26" s="151">
        <v>3328.8829999999998</v>
      </c>
      <c r="AW26" s="149"/>
      <c r="AX26" s="142"/>
    </row>
    <row r="27" spans="2:50">
      <c r="B27" s="632"/>
      <c r="C27" s="624"/>
      <c r="D27" s="617" t="s">
        <v>74</v>
      </c>
      <c r="E27" s="618"/>
      <c r="F27" s="122">
        <v>4</v>
      </c>
      <c r="G27" s="46"/>
      <c r="H27" s="43"/>
      <c r="I27" s="632"/>
      <c r="J27" s="624"/>
      <c r="K27" s="617" t="s">
        <v>74</v>
      </c>
      <c r="L27" s="618"/>
      <c r="M27" s="122">
        <v>7</v>
      </c>
      <c r="N27" s="46"/>
      <c r="P27" s="632"/>
      <c r="Q27" s="624"/>
      <c r="R27" s="617" t="s">
        <v>74</v>
      </c>
      <c r="S27" s="618"/>
      <c r="T27" s="122">
        <v>8</v>
      </c>
      <c r="U27" s="46"/>
      <c r="W27" s="632"/>
      <c r="X27" s="624"/>
      <c r="Y27" s="617" t="s">
        <v>74</v>
      </c>
      <c r="Z27" s="618"/>
      <c r="AA27" s="122">
        <v>71.016999999999996</v>
      </c>
      <c r="AB27" s="46"/>
      <c r="AD27" s="598"/>
      <c r="AE27" s="587"/>
      <c r="AF27" s="582" t="s">
        <v>117</v>
      </c>
      <c r="AG27" s="583"/>
      <c r="AH27" s="114">
        <v>372.09799999999996</v>
      </c>
      <c r="AI27" s="89"/>
      <c r="AJ27" s="84"/>
      <c r="AK27" s="566"/>
      <c r="AL27" s="555"/>
      <c r="AM27" s="550" t="s">
        <v>74</v>
      </c>
      <c r="AN27" s="551"/>
      <c r="AO27" s="106">
        <v>10</v>
      </c>
      <c r="AP27" s="98"/>
      <c r="AQ27" s="94"/>
      <c r="AR27" s="646"/>
      <c r="AS27" s="641"/>
      <c r="AT27" s="653" t="s">
        <v>117</v>
      </c>
      <c r="AU27" s="654"/>
      <c r="AV27" s="151">
        <v>1065.2549999999999</v>
      </c>
      <c r="AW27" s="149"/>
      <c r="AX27" s="142"/>
    </row>
    <row r="28" spans="2:50">
      <c r="B28" s="632"/>
      <c r="C28" s="624"/>
      <c r="D28" s="617" t="s">
        <v>75</v>
      </c>
      <c r="E28" s="618"/>
      <c r="F28" s="122">
        <v>-0.16594587535559679</v>
      </c>
      <c r="G28" s="47">
        <v>0.48133666148028004</v>
      </c>
      <c r="H28" s="43"/>
      <c r="I28" s="632"/>
      <c r="J28" s="624"/>
      <c r="K28" s="617" t="s">
        <v>75</v>
      </c>
      <c r="L28" s="618"/>
      <c r="M28" s="122">
        <v>-0.76090987334207261</v>
      </c>
      <c r="N28" s="47">
        <v>0.48133666148028004</v>
      </c>
      <c r="P28" s="632"/>
      <c r="Q28" s="624"/>
      <c r="R28" s="617" t="s">
        <v>75</v>
      </c>
      <c r="S28" s="618"/>
      <c r="T28" s="122">
        <v>-0.68691676724502437</v>
      </c>
      <c r="U28" s="47">
        <v>0.48133666148028004</v>
      </c>
      <c r="W28" s="632"/>
      <c r="X28" s="624"/>
      <c r="Y28" s="617" t="s">
        <v>75</v>
      </c>
      <c r="Z28" s="618"/>
      <c r="AA28" s="122">
        <v>0.51809402947716876</v>
      </c>
      <c r="AB28" s="47">
        <v>0.48133666148028004</v>
      </c>
      <c r="AD28" s="598"/>
      <c r="AE28" s="587"/>
      <c r="AF28" s="582" t="s">
        <v>118</v>
      </c>
      <c r="AG28" s="583"/>
      <c r="AH28" s="114">
        <v>0.3732721362215165</v>
      </c>
      <c r="AI28" s="90">
        <v>0.48133666148028004</v>
      </c>
      <c r="AJ28" s="84"/>
      <c r="AK28" s="566"/>
      <c r="AL28" s="555"/>
      <c r="AM28" s="550" t="s">
        <v>75</v>
      </c>
      <c r="AN28" s="551"/>
      <c r="AO28" s="106">
        <v>-0.31999601897909041</v>
      </c>
      <c r="AP28" s="99">
        <v>0.48133666148028004</v>
      </c>
      <c r="AQ28" s="94"/>
      <c r="AR28" s="646"/>
      <c r="AS28" s="641"/>
      <c r="AT28" s="653" t="s">
        <v>118</v>
      </c>
      <c r="AU28" s="654"/>
      <c r="AV28" s="150">
        <v>0.51809402940164684</v>
      </c>
      <c r="AW28" s="152">
        <v>0.48133666148028004</v>
      </c>
      <c r="AX28" s="142"/>
    </row>
    <row r="29" spans="2:50">
      <c r="B29" s="632"/>
      <c r="C29" s="630"/>
      <c r="D29" s="621" t="s">
        <v>76</v>
      </c>
      <c r="E29" s="622"/>
      <c r="F29" s="123">
        <v>-0.12130630923773568</v>
      </c>
      <c r="G29" s="48">
        <v>0.93476379877359672</v>
      </c>
      <c r="H29" s="43"/>
      <c r="I29" s="632"/>
      <c r="J29" s="630"/>
      <c r="K29" s="621" t="s">
        <v>76</v>
      </c>
      <c r="L29" s="622"/>
      <c r="M29" s="123">
        <v>-0.4823276560806497</v>
      </c>
      <c r="N29" s="48">
        <v>0.93476379877359672</v>
      </c>
      <c r="P29" s="632"/>
      <c r="Q29" s="630"/>
      <c r="R29" s="621" t="s">
        <v>76</v>
      </c>
      <c r="S29" s="622"/>
      <c r="T29" s="123">
        <v>-0.13138166734556075</v>
      </c>
      <c r="U29" s="48">
        <v>0.93476379877359672</v>
      </c>
      <c r="W29" s="632"/>
      <c r="X29" s="630"/>
      <c r="Y29" s="621" t="s">
        <v>76</v>
      </c>
      <c r="Z29" s="622"/>
      <c r="AA29" s="123">
        <v>0.13905818769580849</v>
      </c>
      <c r="AB29" s="48">
        <v>0.93476379877359672</v>
      </c>
      <c r="AD29" s="598"/>
      <c r="AE29" s="601"/>
      <c r="AF29" s="584" t="s">
        <v>119</v>
      </c>
      <c r="AG29" s="585"/>
      <c r="AH29" s="116">
        <v>-0.49784202573075576</v>
      </c>
      <c r="AI29" s="91">
        <v>0.93476379877359672</v>
      </c>
      <c r="AJ29" s="84"/>
      <c r="AK29" s="566"/>
      <c r="AL29" s="569"/>
      <c r="AM29" s="552" t="s">
        <v>76</v>
      </c>
      <c r="AN29" s="553"/>
      <c r="AO29" s="108">
        <v>-0.6801734527242066</v>
      </c>
      <c r="AP29" s="100">
        <v>0.93476379877359672</v>
      </c>
      <c r="AQ29" s="94"/>
      <c r="AR29" s="646"/>
      <c r="AS29" s="649"/>
      <c r="AT29" s="657" t="s">
        <v>119</v>
      </c>
      <c r="AU29" s="658"/>
      <c r="AV29" s="153">
        <v>0.13905818752896562</v>
      </c>
      <c r="AW29" s="154">
        <v>0.93476379877359672</v>
      </c>
      <c r="AX29" s="142"/>
    </row>
    <row r="30" spans="2:50" ht="15.75" thickBot="1">
      <c r="B30" s="632"/>
      <c r="C30" s="629" t="s">
        <v>6</v>
      </c>
      <c r="D30" s="626" t="s">
        <v>28</v>
      </c>
      <c r="E30" s="627"/>
      <c r="F30" s="120">
        <v>17.8888888888889</v>
      </c>
      <c r="G30" s="52">
        <v>0.85955884354014533</v>
      </c>
      <c r="H30" s="43"/>
      <c r="I30" s="632"/>
      <c r="J30" s="629" t="s">
        <v>6</v>
      </c>
      <c r="K30" s="626" t="s">
        <v>28</v>
      </c>
      <c r="L30" s="627"/>
      <c r="M30" s="120">
        <v>35.518518518518498</v>
      </c>
      <c r="N30" s="52">
        <v>1.3186913680357923</v>
      </c>
      <c r="P30" s="632"/>
      <c r="Q30" s="629" t="s">
        <v>6</v>
      </c>
      <c r="R30" s="626" t="s">
        <v>28</v>
      </c>
      <c r="S30" s="627"/>
      <c r="T30" s="120">
        <v>32.518518518518498</v>
      </c>
      <c r="U30" s="52">
        <v>1.1637575088981058</v>
      </c>
      <c r="W30" s="632"/>
      <c r="X30" s="623" t="s">
        <v>6</v>
      </c>
      <c r="Y30" s="626" t="s">
        <v>28</v>
      </c>
      <c r="Z30" s="627"/>
      <c r="AA30" s="120">
        <v>107.29198271765432</v>
      </c>
      <c r="AB30" s="54">
        <v>9.5375658943387798</v>
      </c>
      <c r="AD30" s="598"/>
      <c r="AE30" s="600" t="s">
        <v>6</v>
      </c>
      <c r="AF30" s="589" t="s">
        <v>28</v>
      </c>
      <c r="AG30" s="590"/>
      <c r="AH30" s="117">
        <v>672.84322222222227</v>
      </c>
      <c r="AI30" s="92">
        <v>38.843786670619927</v>
      </c>
      <c r="AJ30" s="84"/>
      <c r="AK30" s="566"/>
      <c r="AL30" s="568" t="s">
        <v>6</v>
      </c>
      <c r="AM30" s="557" t="s">
        <v>28</v>
      </c>
      <c r="AN30" s="558"/>
      <c r="AO30" s="109">
        <v>17.62962962962963</v>
      </c>
      <c r="AP30" s="103">
        <v>1.3184512931420282</v>
      </c>
      <c r="AQ30" s="94"/>
      <c r="AR30" s="646"/>
      <c r="AS30" s="662" t="s">
        <v>149</v>
      </c>
      <c r="AT30" s="660" t="s">
        <v>28</v>
      </c>
      <c r="AU30" s="661"/>
      <c r="AV30" s="160">
        <v>1609.3797407407408</v>
      </c>
      <c r="AW30" s="155">
        <v>143.06348841656356</v>
      </c>
      <c r="AX30" s="142"/>
    </row>
    <row r="31" spans="2:50" ht="24">
      <c r="B31" s="632"/>
      <c r="C31" s="624"/>
      <c r="D31" s="628" t="s">
        <v>63</v>
      </c>
      <c r="E31" s="50" t="s">
        <v>64</v>
      </c>
      <c r="F31" s="121">
        <v>16.122040381746441</v>
      </c>
      <c r="G31" s="46"/>
      <c r="H31" s="43"/>
      <c r="I31" s="632"/>
      <c r="J31" s="624"/>
      <c r="K31" s="628" t="s">
        <v>63</v>
      </c>
      <c r="L31" s="50" t="s">
        <v>64</v>
      </c>
      <c r="M31" s="121">
        <v>32.807909591036925</v>
      </c>
      <c r="N31" s="53"/>
      <c r="P31" s="632"/>
      <c r="Q31" s="624"/>
      <c r="R31" s="628" t="s">
        <v>63</v>
      </c>
      <c r="S31" s="50" t="s">
        <v>64</v>
      </c>
      <c r="T31" s="121">
        <v>30.126380699536963</v>
      </c>
      <c r="U31" s="53"/>
      <c r="W31" s="632"/>
      <c r="X31" s="624"/>
      <c r="Y31" s="628" t="s">
        <v>63</v>
      </c>
      <c r="Z31" s="50" t="s">
        <v>64</v>
      </c>
      <c r="AA31" s="121">
        <v>87.687235248846321</v>
      </c>
      <c r="AB31" s="53"/>
      <c r="AD31" s="598"/>
      <c r="AE31" s="587"/>
      <c r="AF31" s="591" t="s">
        <v>108</v>
      </c>
      <c r="AG31" s="88" t="s">
        <v>109</v>
      </c>
      <c r="AH31" s="114">
        <v>592.99867521240583</v>
      </c>
      <c r="AI31" s="89"/>
      <c r="AJ31" s="84"/>
      <c r="AK31" s="566"/>
      <c r="AL31" s="555"/>
      <c r="AM31" s="559" t="s">
        <v>127</v>
      </c>
      <c r="AN31" s="97" t="s">
        <v>128</v>
      </c>
      <c r="AO31" s="106">
        <v>14.919514183159647</v>
      </c>
      <c r="AP31" s="98"/>
      <c r="AQ31" s="94"/>
      <c r="AR31" s="646"/>
      <c r="AS31" s="641"/>
      <c r="AT31" s="652" t="s">
        <v>108</v>
      </c>
      <c r="AU31" s="147" t="s">
        <v>109</v>
      </c>
      <c r="AV31" s="148">
        <v>1315.3085287055746</v>
      </c>
      <c r="AW31" s="149"/>
      <c r="AX31" s="142"/>
    </row>
    <row r="32" spans="2:50" ht="24">
      <c r="B32" s="632"/>
      <c r="C32" s="624"/>
      <c r="D32" s="624"/>
      <c r="E32" s="50" t="s">
        <v>65</v>
      </c>
      <c r="F32" s="121">
        <v>19.655737396031338</v>
      </c>
      <c r="G32" s="46"/>
      <c r="H32" s="43"/>
      <c r="I32" s="632"/>
      <c r="J32" s="624"/>
      <c r="K32" s="624"/>
      <c r="L32" s="50" t="s">
        <v>65</v>
      </c>
      <c r="M32" s="121">
        <v>38.229127446000113</v>
      </c>
      <c r="N32" s="53"/>
      <c r="P32" s="632"/>
      <c r="Q32" s="624"/>
      <c r="R32" s="624"/>
      <c r="S32" s="50" t="s">
        <v>65</v>
      </c>
      <c r="T32" s="121">
        <v>34.910656337500079</v>
      </c>
      <c r="U32" s="53"/>
      <c r="W32" s="632"/>
      <c r="X32" s="624"/>
      <c r="Y32" s="624"/>
      <c r="Z32" s="50" t="s">
        <v>65</v>
      </c>
      <c r="AA32" s="121">
        <v>126.89673018646232</v>
      </c>
      <c r="AB32" s="53"/>
      <c r="AD32" s="598"/>
      <c r="AE32" s="587"/>
      <c r="AF32" s="592"/>
      <c r="AG32" s="88" t="s">
        <v>110</v>
      </c>
      <c r="AH32" s="114">
        <v>752.6877692320387</v>
      </c>
      <c r="AI32" s="89"/>
      <c r="AJ32" s="84"/>
      <c r="AK32" s="566"/>
      <c r="AL32" s="555"/>
      <c r="AM32" s="560"/>
      <c r="AN32" s="97" t="s">
        <v>129</v>
      </c>
      <c r="AO32" s="106">
        <v>20.339745076099611</v>
      </c>
      <c r="AP32" s="98"/>
      <c r="AQ32" s="94"/>
      <c r="AR32" s="646"/>
      <c r="AS32" s="641"/>
      <c r="AT32" s="641"/>
      <c r="AU32" s="147" t="s">
        <v>110</v>
      </c>
      <c r="AV32" s="148">
        <v>1903.4509527759069</v>
      </c>
      <c r="AW32" s="149"/>
      <c r="AX32" s="142"/>
    </row>
    <row r="33" spans="2:50">
      <c r="B33" s="632"/>
      <c r="C33" s="624"/>
      <c r="D33" s="617" t="s">
        <v>73</v>
      </c>
      <c r="E33" s="618"/>
      <c r="F33" s="122">
        <v>18.248971193415638</v>
      </c>
      <c r="G33" s="46"/>
      <c r="H33" s="43"/>
      <c r="I33" s="632"/>
      <c r="J33" s="624"/>
      <c r="K33" s="617" t="s">
        <v>73</v>
      </c>
      <c r="L33" s="618"/>
      <c r="M33" s="122">
        <v>36.074074074074076</v>
      </c>
      <c r="N33" s="46"/>
      <c r="P33" s="632"/>
      <c r="Q33" s="624"/>
      <c r="R33" s="617" t="s">
        <v>73</v>
      </c>
      <c r="S33" s="618"/>
      <c r="T33" s="122">
        <v>32.909465020576128</v>
      </c>
      <c r="U33" s="46"/>
      <c r="W33" s="632"/>
      <c r="X33" s="624"/>
      <c r="Y33" s="617" t="s">
        <v>73</v>
      </c>
      <c r="Z33" s="618"/>
      <c r="AA33" s="122">
        <v>106.62340699766804</v>
      </c>
      <c r="AB33" s="46"/>
      <c r="AD33" s="598"/>
      <c r="AE33" s="587"/>
      <c r="AF33" s="582" t="s">
        <v>111</v>
      </c>
      <c r="AG33" s="583"/>
      <c r="AH33" s="114">
        <v>656.64090329218106</v>
      </c>
      <c r="AI33" s="89"/>
      <c r="AJ33" s="84"/>
      <c r="AK33" s="566"/>
      <c r="AL33" s="555"/>
      <c r="AM33" s="550" t="s">
        <v>73</v>
      </c>
      <c r="AN33" s="551"/>
      <c r="AO33" s="106">
        <v>18.113168724279834</v>
      </c>
      <c r="AP33" s="98"/>
      <c r="AQ33" s="94"/>
      <c r="AR33" s="646"/>
      <c r="AS33" s="641"/>
      <c r="AT33" s="653" t="s">
        <v>111</v>
      </c>
      <c r="AU33" s="654"/>
      <c r="AV33" s="148">
        <v>1599.3511049382716</v>
      </c>
      <c r="AW33" s="149"/>
      <c r="AX33" s="142"/>
    </row>
    <row r="34" spans="2:50">
      <c r="B34" s="632"/>
      <c r="C34" s="624"/>
      <c r="D34" s="617" t="s">
        <v>36</v>
      </c>
      <c r="E34" s="618"/>
      <c r="F34" s="122">
        <v>18</v>
      </c>
      <c r="G34" s="46"/>
      <c r="H34" s="43"/>
      <c r="I34" s="632"/>
      <c r="J34" s="624"/>
      <c r="K34" s="617" t="s">
        <v>36</v>
      </c>
      <c r="L34" s="618"/>
      <c r="M34" s="122">
        <v>38</v>
      </c>
      <c r="N34" s="46"/>
      <c r="P34" s="632"/>
      <c r="Q34" s="624"/>
      <c r="R34" s="617" t="s">
        <v>36</v>
      </c>
      <c r="S34" s="618"/>
      <c r="T34" s="122">
        <v>35</v>
      </c>
      <c r="U34" s="46"/>
      <c r="W34" s="632"/>
      <c r="X34" s="624"/>
      <c r="Y34" s="617" t="s">
        <v>36</v>
      </c>
      <c r="Z34" s="618"/>
      <c r="AA34" s="122">
        <v>102.23606669999999</v>
      </c>
      <c r="AB34" s="46"/>
      <c r="AD34" s="598"/>
      <c r="AE34" s="587"/>
      <c r="AF34" s="582" t="s">
        <v>112</v>
      </c>
      <c r="AG34" s="583"/>
      <c r="AH34" s="114">
        <v>610.36699999999996</v>
      </c>
      <c r="AI34" s="89"/>
      <c r="AJ34" s="84"/>
      <c r="AK34" s="566"/>
      <c r="AL34" s="555"/>
      <c r="AM34" s="550" t="s">
        <v>36</v>
      </c>
      <c r="AN34" s="551"/>
      <c r="AO34" s="106">
        <v>19</v>
      </c>
      <c r="AP34" s="98"/>
      <c r="AQ34" s="94"/>
      <c r="AR34" s="646"/>
      <c r="AS34" s="641"/>
      <c r="AT34" s="653" t="s">
        <v>112</v>
      </c>
      <c r="AU34" s="654"/>
      <c r="AV34" s="148">
        <v>1533.5409999999999</v>
      </c>
      <c r="AW34" s="149"/>
      <c r="AX34" s="142"/>
    </row>
    <row r="35" spans="2:50">
      <c r="B35" s="632"/>
      <c r="C35" s="624"/>
      <c r="D35" s="617" t="s">
        <v>39</v>
      </c>
      <c r="E35" s="618"/>
      <c r="F35" s="122">
        <v>19.948717948717949</v>
      </c>
      <c r="G35" s="46"/>
      <c r="H35" s="43"/>
      <c r="I35" s="632"/>
      <c r="J35" s="624"/>
      <c r="K35" s="617" t="s">
        <v>39</v>
      </c>
      <c r="L35" s="618"/>
      <c r="M35" s="122">
        <v>46.95156695156696</v>
      </c>
      <c r="N35" s="46"/>
      <c r="P35" s="632"/>
      <c r="Q35" s="624"/>
      <c r="R35" s="617" t="s">
        <v>39</v>
      </c>
      <c r="S35" s="618"/>
      <c r="T35" s="122">
        <v>36.566951566951566</v>
      </c>
      <c r="U35" s="46"/>
      <c r="W35" s="632"/>
      <c r="X35" s="624"/>
      <c r="Y35" s="617" t="s">
        <v>39</v>
      </c>
      <c r="Z35" s="618"/>
      <c r="AA35" s="122">
        <v>2456.0594060990657</v>
      </c>
      <c r="AB35" s="46"/>
      <c r="AD35" s="598"/>
      <c r="AE35" s="587"/>
      <c r="AF35" s="582" t="s">
        <v>113</v>
      </c>
      <c r="AG35" s="583"/>
      <c r="AH35" s="114">
        <v>40738.67359864102</v>
      </c>
      <c r="AI35" s="89"/>
      <c r="AJ35" s="84"/>
      <c r="AK35" s="566"/>
      <c r="AL35" s="555"/>
      <c r="AM35" s="550" t="s">
        <v>39</v>
      </c>
      <c r="AN35" s="551"/>
      <c r="AO35" s="106">
        <v>46.934472934472936</v>
      </c>
      <c r="AP35" s="98"/>
      <c r="AQ35" s="94"/>
      <c r="AR35" s="646"/>
      <c r="AS35" s="641"/>
      <c r="AT35" s="653" t="s">
        <v>113</v>
      </c>
      <c r="AU35" s="654"/>
      <c r="AV35" s="150">
        <v>552613.36638373777</v>
      </c>
      <c r="AW35" s="149"/>
      <c r="AX35" s="142"/>
    </row>
    <row r="36" spans="2:50">
      <c r="B36" s="632"/>
      <c r="C36" s="624"/>
      <c r="D36" s="615" t="s">
        <v>29</v>
      </c>
      <c r="E36" s="616"/>
      <c r="F36" s="121">
        <v>4.4663987673200403</v>
      </c>
      <c r="G36" s="46"/>
      <c r="H36" s="43"/>
      <c r="I36" s="632"/>
      <c r="J36" s="624"/>
      <c r="K36" s="615" t="s">
        <v>29</v>
      </c>
      <c r="L36" s="616"/>
      <c r="M36" s="121">
        <v>6.8521213468215096</v>
      </c>
      <c r="N36" s="46"/>
      <c r="P36" s="632"/>
      <c r="Q36" s="624"/>
      <c r="R36" s="615" t="s">
        <v>29</v>
      </c>
      <c r="S36" s="616"/>
      <c r="T36" s="121">
        <v>6.0470613993039297</v>
      </c>
      <c r="U36" s="46"/>
      <c r="W36" s="632"/>
      <c r="X36" s="624"/>
      <c r="Y36" s="615" t="s">
        <v>29</v>
      </c>
      <c r="Z36" s="616"/>
      <c r="AA36" s="121">
        <v>49.558646128592592</v>
      </c>
      <c r="AB36" s="46"/>
      <c r="AD36" s="598"/>
      <c r="AE36" s="587"/>
      <c r="AF36" s="593" t="s">
        <v>29</v>
      </c>
      <c r="AG36" s="594"/>
      <c r="AH36" s="115">
        <v>201.8382362156413</v>
      </c>
      <c r="AI36" s="89"/>
      <c r="AJ36" s="84"/>
      <c r="AK36" s="566"/>
      <c r="AL36" s="555"/>
      <c r="AM36" s="561" t="s">
        <v>29</v>
      </c>
      <c r="AN36" s="562"/>
      <c r="AO36" s="107">
        <v>6.8508738810806413</v>
      </c>
      <c r="AP36" s="98"/>
      <c r="AQ36" s="94"/>
      <c r="AR36" s="646"/>
      <c r="AS36" s="641"/>
      <c r="AT36" s="655" t="s">
        <v>29</v>
      </c>
      <c r="AU36" s="656"/>
      <c r="AV36" s="159">
        <v>743.37969193658887</v>
      </c>
      <c r="AW36" s="149"/>
      <c r="AX36" s="142"/>
    </row>
    <row r="37" spans="2:50">
      <c r="B37" s="632"/>
      <c r="C37" s="624"/>
      <c r="D37" s="615" t="s">
        <v>30</v>
      </c>
      <c r="E37" s="616"/>
      <c r="F37" s="121">
        <v>3</v>
      </c>
      <c r="G37" s="46"/>
      <c r="H37" s="43"/>
      <c r="I37" s="632"/>
      <c r="J37" s="624"/>
      <c r="K37" s="615" t="s">
        <v>30</v>
      </c>
      <c r="L37" s="616"/>
      <c r="M37" s="121">
        <v>16</v>
      </c>
      <c r="N37" s="46"/>
      <c r="P37" s="632"/>
      <c r="Q37" s="624"/>
      <c r="R37" s="615" t="s">
        <v>30</v>
      </c>
      <c r="S37" s="616"/>
      <c r="T37" s="121">
        <v>16</v>
      </c>
      <c r="U37" s="46"/>
      <c r="W37" s="632"/>
      <c r="X37" s="624"/>
      <c r="Y37" s="615" t="s">
        <v>30</v>
      </c>
      <c r="Z37" s="616"/>
      <c r="AA37" s="121">
        <v>13.106266666666667</v>
      </c>
      <c r="AB37" s="46"/>
      <c r="AD37" s="598"/>
      <c r="AE37" s="587"/>
      <c r="AF37" s="582" t="s">
        <v>114</v>
      </c>
      <c r="AG37" s="583"/>
      <c r="AH37" s="114">
        <v>326.08100000000002</v>
      </c>
      <c r="AI37" s="89"/>
      <c r="AJ37" s="84"/>
      <c r="AK37" s="566"/>
      <c r="AL37" s="555"/>
      <c r="AM37" s="550" t="s">
        <v>41</v>
      </c>
      <c r="AN37" s="551"/>
      <c r="AO37" s="106">
        <v>-3</v>
      </c>
      <c r="AP37" s="98"/>
      <c r="AQ37" s="94"/>
      <c r="AR37" s="646"/>
      <c r="AS37" s="641"/>
      <c r="AT37" s="653" t="s">
        <v>114</v>
      </c>
      <c r="AU37" s="654"/>
      <c r="AV37" s="151">
        <v>196.59399999999999</v>
      </c>
      <c r="AW37" s="149"/>
      <c r="AX37" s="142"/>
    </row>
    <row r="38" spans="2:50">
      <c r="B38" s="632"/>
      <c r="C38" s="624"/>
      <c r="D38" s="615" t="s">
        <v>31</v>
      </c>
      <c r="E38" s="616"/>
      <c r="F38" s="121">
        <v>25</v>
      </c>
      <c r="G38" s="46"/>
      <c r="H38" s="43"/>
      <c r="I38" s="632"/>
      <c r="J38" s="624"/>
      <c r="K38" s="615" t="s">
        <v>31</v>
      </c>
      <c r="L38" s="616"/>
      <c r="M38" s="121">
        <v>44</v>
      </c>
      <c r="N38" s="46"/>
      <c r="P38" s="632"/>
      <c r="Q38" s="624"/>
      <c r="R38" s="615" t="s">
        <v>31</v>
      </c>
      <c r="S38" s="616"/>
      <c r="T38" s="121">
        <v>42</v>
      </c>
      <c r="U38" s="46"/>
      <c r="W38" s="632"/>
      <c r="X38" s="624"/>
      <c r="Y38" s="615" t="s">
        <v>31</v>
      </c>
      <c r="Z38" s="616"/>
      <c r="AA38" s="121">
        <v>222.37793333333332</v>
      </c>
      <c r="AB38" s="46"/>
      <c r="AD38" s="598"/>
      <c r="AE38" s="587"/>
      <c r="AF38" s="582" t="s">
        <v>115</v>
      </c>
      <c r="AG38" s="583"/>
      <c r="AH38" s="114">
        <v>1317.9970000000001</v>
      </c>
      <c r="AI38" s="89"/>
      <c r="AJ38" s="84"/>
      <c r="AK38" s="566"/>
      <c r="AL38" s="555"/>
      <c r="AM38" s="550" t="s">
        <v>42</v>
      </c>
      <c r="AN38" s="551"/>
      <c r="AO38" s="106">
        <v>28</v>
      </c>
      <c r="AP38" s="98"/>
      <c r="AQ38" s="94"/>
      <c r="AR38" s="646"/>
      <c r="AS38" s="641"/>
      <c r="AT38" s="653" t="s">
        <v>115</v>
      </c>
      <c r="AU38" s="654"/>
      <c r="AV38" s="151">
        <v>3335.6689999999999</v>
      </c>
      <c r="AW38" s="149"/>
      <c r="AX38" s="142"/>
    </row>
    <row r="39" spans="2:50">
      <c r="B39" s="632"/>
      <c r="C39" s="624"/>
      <c r="D39" s="617" t="s">
        <v>40</v>
      </c>
      <c r="E39" s="618"/>
      <c r="F39" s="122">
        <v>22</v>
      </c>
      <c r="G39" s="46"/>
      <c r="H39" s="43"/>
      <c r="I39" s="632"/>
      <c r="J39" s="624"/>
      <c r="K39" s="617" t="s">
        <v>40</v>
      </c>
      <c r="L39" s="618"/>
      <c r="M39" s="122">
        <v>28</v>
      </c>
      <c r="N39" s="46"/>
      <c r="P39" s="632"/>
      <c r="Q39" s="624"/>
      <c r="R39" s="617" t="s">
        <v>40</v>
      </c>
      <c r="S39" s="618"/>
      <c r="T39" s="122">
        <v>26</v>
      </c>
      <c r="U39" s="46"/>
      <c r="W39" s="632"/>
      <c r="X39" s="624"/>
      <c r="Y39" s="617" t="s">
        <v>40</v>
      </c>
      <c r="Z39" s="618"/>
      <c r="AA39" s="122">
        <v>209.27166666666665</v>
      </c>
      <c r="AB39" s="46"/>
      <c r="AD39" s="598"/>
      <c r="AE39" s="587"/>
      <c r="AF39" s="582" t="s">
        <v>116</v>
      </c>
      <c r="AG39" s="583"/>
      <c r="AH39" s="114">
        <v>991.91600000000005</v>
      </c>
      <c r="AI39" s="89"/>
      <c r="AJ39" s="84"/>
      <c r="AK39" s="566"/>
      <c r="AL39" s="555"/>
      <c r="AM39" s="550" t="s">
        <v>40</v>
      </c>
      <c r="AN39" s="551"/>
      <c r="AO39" s="106">
        <v>31</v>
      </c>
      <c r="AP39" s="98"/>
      <c r="AQ39" s="94"/>
      <c r="AR39" s="646"/>
      <c r="AS39" s="641"/>
      <c r="AT39" s="653" t="s">
        <v>116</v>
      </c>
      <c r="AU39" s="654"/>
      <c r="AV39" s="151">
        <v>3139.0749999999998</v>
      </c>
      <c r="AW39" s="149"/>
      <c r="AX39" s="142"/>
    </row>
    <row r="40" spans="2:50">
      <c r="B40" s="632"/>
      <c r="C40" s="624"/>
      <c r="D40" s="617" t="s">
        <v>74</v>
      </c>
      <c r="E40" s="618"/>
      <c r="F40" s="122">
        <v>4</v>
      </c>
      <c r="G40" s="46"/>
      <c r="H40" s="43"/>
      <c r="I40" s="632"/>
      <c r="J40" s="624"/>
      <c r="K40" s="617" t="s">
        <v>74</v>
      </c>
      <c r="L40" s="618"/>
      <c r="M40" s="122">
        <v>9</v>
      </c>
      <c r="N40" s="46"/>
      <c r="P40" s="632"/>
      <c r="Q40" s="624"/>
      <c r="R40" s="617" t="s">
        <v>74</v>
      </c>
      <c r="S40" s="618"/>
      <c r="T40" s="122">
        <v>8</v>
      </c>
      <c r="U40" s="46"/>
      <c r="W40" s="632"/>
      <c r="X40" s="624"/>
      <c r="Y40" s="617" t="s">
        <v>74</v>
      </c>
      <c r="Z40" s="618"/>
      <c r="AA40" s="122">
        <v>69.198666663333356</v>
      </c>
      <c r="AB40" s="46"/>
      <c r="AD40" s="598"/>
      <c r="AE40" s="587"/>
      <c r="AF40" s="582" t="s">
        <v>117</v>
      </c>
      <c r="AG40" s="583"/>
      <c r="AH40" s="114">
        <v>178.12099999999998</v>
      </c>
      <c r="AI40" s="89"/>
      <c r="AJ40" s="84"/>
      <c r="AK40" s="566"/>
      <c r="AL40" s="555"/>
      <c r="AM40" s="550" t="s">
        <v>74</v>
      </c>
      <c r="AN40" s="551"/>
      <c r="AO40" s="106">
        <v>8</v>
      </c>
      <c r="AP40" s="98"/>
      <c r="AQ40" s="94"/>
      <c r="AR40" s="646"/>
      <c r="AS40" s="641"/>
      <c r="AT40" s="653" t="s">
        <v>117</v>
      </c>
      <c r="AU40" s="654"/>
      <c r="AV40" s="151">
        <v>1037.9800000000002</v>
      </c>
      <c r="AW40" s="149"/>
      <c r="AX40" s="142"/>
    </row>
    <row r="41" spans="2:50">
      <c r="B41" s="632"/>
      <c r="C41" s="624"/>
      <c r="D41" s="617" t="s">
        <v>75</v>
      </c>
      <c r="E41" s="618"/>
      <c r="F41" s="122">
        <v>-1.4844346566934181</v>
      </c>
      <c r="G41" s="47">
        <v>0.44785201637530736</v>
      </c>
      <c r="H41" s="43"/>
      <c r="I41" s="632"/>
      <c r="J41" s="624"/>
      <c r="K41" s="617" t="s">
        <v>75</v>
      </c>
      <c r="L41" s="618"/>
      <c r="M41" s="122">
        <v>-1.3276456822540461</v>
      </c>
      <c r="N41" s="47">
        <v>0.44785201637530736</v>
      </c>
      <c r="P41" s="632"/>
      <c r="Q41" s="624"/>
      <c r="R41" s="617" t="s">
        <v>75</v>
      </c>
      <c r="S41" s="618"/>
      <c r="T41" s="122">
        <v>-1.1223619823052406</v>
      </c>
      <c r="U41" s="47">
        <v>0.44785201637530736</v>
      </c>
      <c r="W41" s="632"/>
      <c r="X41" s="624"/>
      <c r="Y41" s="617" t="s">
        <v>75</v>
      </c>
      <c r="Z41" s="618"/>
      <c r="AA41" s="122">
        <v>0.1403054592711698</v>
      </c>
      <c r="AB41" s="47">
        <v>0.44785201637530736</v>
      </c>
      <c r="AD41" s="598"/>
      <c r="AE41" s="587"/>
      <c r="AF41" s="582" t="s">
        <v>118</v>
      </c>
      <c r="AG41" s="583"/>
      <c r="AH41" s="114">
        <v>1.6378669302490987</v>
      </c>
      <c r="AI41" s="90">
        <v>0.44785201637530736</v>
      </c>
      <c r="AJ41" s="84"/>
      <c r="AK41" s="566"/>
      <c r="AL41" s="555"/>
      <c r="AM41" s="550" t="s">
        <v>75</v>
      </c>
      <c r="AN41" s="551"/>
      <c r="AO41" s="106">
        <v>-1.2513831101444075</v>
      </c>
      <c r="AP41" s="99">
        <v>0.44785201637530736</v>
      </c>
      <c r="AQ41" s="94"/>
      <c r="AR41" s="646"/>
      <c r="AS41" s="641"/>
      <c r="AT41" s="653" t="s">
        <v>118</v>
      </c>
      <c r="AU41" s="654"/>
      <c r="AV41" s="150">
        <v>0.14030545934346503</v>
      </c>
      <c r="AW41" s="152">
        <v>0.44785201637530736</v>
      </c>
      <c r="AX41" s="142"/>
    </row>
    <row r="42" spans="2:50" ht="15.75" thickBot="1">
      <c r="B42" s="635"/>
      <c r="C42" s="630"/>
      <c r="D42" s="621" t="s">
        <v>76</v>
      </c>
      <c r="E42" s="622"/>
      <c r="F42" s="123">
        <v>4.0714988666477225</v>
      </c>
      <c r="G42" s="48">
        <v>0.87206651122491796</v>
      </c>
      <c r="H42" s="43"/>
      <c r="I42" s="635"/>
      <c r="J42" s="630"/>
      <c r="K42" s="621" t="s">
        <v>76</v>
      </c>
      <c r="L42" s="622"/>
      <c r="M42" s="123">
        <v>1.5030618013007828</v>
      </c>
      <c r="N42" s="48">
        <v>0.87206651122491796</v>
      </c>
      <c r="P42" s="635"/>
      <c r="Q42" s="630"/>
      <c r="R42" s="621" t="s">
        <v>76</v>
      </c>
      <c r="S42" s="622"/>
      <c r="T42" s="123">
        <v>0.9576011461890287</v>
      </c>
      <c r="U42" s="48">
        <v>0.87206651122491796</v>
      </c>
      <c r="W42" s="633"/>
      <c r="X42" s="625"/>
      <c r="Y42" s="619" t="s">
        <v>76</v>
      </c>
      <c r="Z42" s="620"/>
      <c r="AA42" s="124">
        <v>-0.12308534444352218</v>
      </c>
      <c r="AB42" s="49">
        <v>0.87206651122491796</v>
      </c>
      <c r="AD42" s="603"/>
      <c r="AE42" s="601"/>
      <c r="AF42" s="584" t="s">
        <v>119</v>
      </c>
      <c r="AG42" s="585"/>
      <c r="AH42" s="116">
        <v>3.6040930653099439</v>
      </c>
      <c r="AI42" s="91">
        <v>0.87206651122491796</v>
      </c>
      <c r="AJ42" s="84"/>
      <c r="AK42" s="571"/>
      <c r="AL42" s="569"/>
      <c r="AM42" s="552" t="s">
        <v>76</v>
      </c>
      <c r="AN42" s="553"/>
      <c r="AO42" s="108">
        <v>1.8896870939877559</v>
      </c>
      <c r="AP42" s="100">
        <v>0.87206651122491796</v>
      </c>
      <c r="AQ42" s="94"/>
      <c r="AR42" s="647"/>
      <c r="AS42" s="663"/>
      <c r="AT42" s="664" t="s">
        <v>119</v>
      </c>
      <c r="AU42" s="665"/>
      <c r="AV42" s="156">
        <v>-0.12308534450446466</v>
      </c>
      <c r="AW42" s="157">
        <v>0.87206651122491796</v>
      </c>
      <c r="AX42" s="142"/>
    </row>
    <row r="43" spans="2:50">
      <c r="H43" s="43"/>
      <c r="AD43" s="602" t="s">
        <v>103</v>
      </c>
      <c r="AE43" s="600" t="s">
        <v>4</v>
      </c>
      <c r="AF43" s="589" t="s">
        <v>28</v>
      </c>
      <c r="AG43" s="590"/>
      <c r="AH43" s="117">
        <v>306.91870833333331</v>
      </c>
      <c r="AI43" s="92">
        <v>11.700769822698211</v>
      </c>
      <c r="AJ43" s="84"/>
      <c r="AK43" s="570" t="s">
        <v>124</v>
      </c>
      <c r="AL43" s="568" t="s">
        <v>4</v>
      </c>
      <c r="AM43" s="557" t="s">
        <v>28</v>
      </c>
      <c r="AN43" s="558"/>
      <c r="AO43" s="109">
        <v>2</v>
      </c>
      <c r="AP43" s="103">
        <v>0.42135048580019219</v>
      </c>
      <c r="AQ43" s="94"/>
    </row>
    <row r="44" spans="2:50" ht="24">
      <c r="H44" s="43"/>
      <c r="AD44" s="598"/>
      <c r="AE44" s="587"/>
      <c r="AF44" s="591" t="s">
        <v>108</v>
      </c>
      <c r="AG44" s="88" t="s">
        <v>109</v>
      </c>
      <c r="AH44" s="114">
        <v>282.71382179184866</v>
      </c>
      <c r="AI44" s="89"/>
      <c r="AJ44" s="84"/>
      <c r="AK44" s="566"/>
      <c r="AL44" s="555"/>
      <c r="AM44" s="559" t="s">
        <v>127</v>
      </c>
      <c r="AN44" s="97" t="s">
        <v>128</v>
      </c>
      <c r="AO44" s="106">
        <v>1.1283701108957243</v>
      </c>
      <c r="AP44" s="98"/>
      <c r="AQ44" s="94"/>
    </row>
    <row r="45" spans="2:50" ht="24">
      <c r="H45" s="43"/>
      <c r="AD45" s="598"/>
      <c r="AE45" s="587"/>
      <c r="AF45" s="592"/>
      <c r="AG45" s="88" t="s">
        <v>110</v>
      </c>
      <c r="AH45" s="114">
        <v>331.12359487481797</v>
      </c>
      <c r="AI45" s="89"/>
      <c r="AJ45" s="84"/>
      <c r="AK45" s="566"/>
      <c r="AL45" s="555"/>
      <c r="AM45" s="560"/>
      <c r="AN45" s="97" t="s">
        <v>129</v>
      </c>
      <c r="AO45" s="106">
        <v>2.871629889104276</v>
      </c>
      <c r="AP45" s="98"/>
      <c r="AQ45" s="94"/>
    </row>
    <row r="46" spans="2:50">
      <c r="H46" s="43"/>
      <c r="AD46" s="598"/>
      <c r="AE46" s="587"/>
      <c r="AF46" s="582" t="s">
        <v>111</v>
      </c>
      <c r="AG46" s="583"/>
      <c r="AH46" s="114">
        <v>306.97778703703705</v>
      </c>
      <c r="AI46" s="89"/>
      <c r="AJ46" s="84"/>
      <c r="AK46" s="566"/>
      <c r="AL46" s="555"/>
      <c r="AM46" s="550" t="s">
        <v>73</v>
      </c>
      <c r="AN46" s="551"/>
      <c r="AO46" s="106">
        <v>2.0462962962962963</v>
      </c>
      <c r="AP46" s="98"/>
      <c r="AQ46" s="94"/>
    </row>
    <row r="47" spans="2:50">
      <c r="B47" s="161" t="s">
        <v>150</v>
      </c>
      <c r="H47" s="43"/>
      <c r="AD47" s="598"/>
      <c r="AE47" s="587"/>
      <c r="AF47" s="582" t="s">
        <v>112</v>
      </c>
      <c r="AG47" s="583"/>
      <c r="AH47" s="114">
        <v>315.55100000000004</v>
      </c>
      <c r="AI47" s="89"/>
      <c r="AJ47" s="84"/>
      <c r="AK47" s="566"/>
      <c r="AL47" s="555"/>
      <c r="AM47" s="550" t="s">
        <v>36</v>
      </c>
      <c r="AN47" s="551"/>
      <c r="AO47" s="106">
        <v>2</v>
      </c>
      <c r="AP47" s="98"/>
      <c r="AQ47" s="94"/>
    </row>
    <row r="48" spans="2:50">
      <c r="B48" s="161" t="s">
        <v>151</v>
      </c>
      <c r="H48" s="43"/>
      <c r="AD48" s="598"/>
      <c r="AE48" s="587"/>
      <c r="AF48" s="582" t="s">
        <v>113</v>
      </c>
      <c r="AG48" s="583"/>
      <c r="AH48" s="114">
        <v>3285.792346650363</v>
      </c>
      <c r="AI48" s="89"/>
      <c r="AJ48" s="84"/>
      <c r="AK48" s="566"/>
      <c r="AL48" s="555"/>
      <c r="AM48" s="550" t="s">
        <v>39</v>
      </c>
      <c r="AN48" s="551"/>
      <c r="AO48" s="106">
        <v>4.2608695652173916</v>
      </c>
      <c r="AP48" s="98"/>
      <c r="AQ48" s="94"/>
    </row>
    <row r="49" spans="3:43">
      <c r="H49" s="43"/>
      <c r="AD49" s="598"/>
      <c r="AE49" s="587"/>
      <c r="AF49" s="593" t="s">
        <v>29</v>
      </c>
      <c r="AG49" s="594"/>
      <c r="AH49" s="115">
        <v>57.321831326732429</v>
      </c>
      <c r="AI49" s="89"/>
      <c r="AJ49" s="84"/>
      <c r="AK49" s="566"/>
      <c r="AL49" s="555"/>
      <c r="AM49" s="561" t="s">
        <v>29</v>
      </c>
      <c r="AN49" s="562"/>
      <c r="AO49" s="107">
        <v>2.0641873861685598</v>
      </c>
      <c r="AP49" s="98"/>
      <c r="AQ49" s="94"/>
    </row>
    <row r="50" spans="3:43">
      <c r="C50" s="162"/>
      <c r="D50" s="163" t="s">
        <v>152</v>
      </c>
      <c r="E50" s="163" t="s">
        <v>153</v>
      </c>
      <c r="F50" s="164" t="s">
        <v>154</v>
      </c>
      <c r="AD50" s="598"/>
      <c r="AE50" s="587"/>
      <c r="AF50" s="582" t="s">
        <v>114</v>
      </c>
      <c r="AG50" s="583"/>
      <c r="AH50" s="114">
        <v>208.68700000000001</v>
      </c>
      <c r="AI50" s="89"/>
      <c r="AJ50" s="84"/>
      <c r="AK50" s="566"/>
      <c r="AL50" s="555"/>
      <c r="AM50" s="550" t="s">
        <v>41</v>
      </c>
      <c r="AN50" s="551"/>
      <c r="AO50" s="106">
        <v>-2</v>
      </c>
      <c r="AP50" s="98"/>
      <c r="AQ50" s="94"/>
    </row>
    <row r="51" spans="3:43">
      <c r="C51" s="165" t="s">
        <v>155</v>
      </c>
      <c r="D51" s="120">
        <v>35.125</v>
      </c>
      <c r="E51" s="120">
        <v>36.739130434782602</v>
      </c>
      <c r="F51" s="120">
        <v>35.518518518518498</v>
      </c>
      <c r="AD51" s="598"/>
      <c r="AE51" s="587"/>
      <c r="AF51" s="582" t="s">
        <v>115</v>
      </c>
      <c r="AG51" s="583"/>
      <c r="AH51" s="114">
        <v>405.11900000000003</v>
      </c>
      <c r="AI51" s="89"/>
      <c r="AJ51" s="84"/>
      <c r="AK51" s="566"/>
      <c r="AL51" s="555"/>
      <c r="AM51" s="550" t="s">
        <v>42</v>
      </c>
      <c r="AN51" s="551"/>
      <c r="AO51" s="106">
        <v>5</v>
      </c>
      <c r="AP51" s="98"/>
      <c r="AQ51" s="94"/>
    </row>
    <row r="52" spans="3:43" ht="15.75" thickBot="1">
      <c r="C52" s="165" t="s">
        <v>156</v>
      </c>
      <c r="D52" s="120">
        <v>33.125</v>
      </c>
      <c r="E52" s="120">
        <v>34.6086956521739</v>
      </c>
      <c r="F52" s="120">
        <v>32.518518518518498</v>
      </c>
      <c r="AD52" s="598"/>
      <c r="AE52" s="587"/>
      <c r="AF52" s="582" t="s">
        <v>116</v>
      </c>
      <c r="AG52" s="583"/>
      <c r="AH52" s="114">
        <v>196.43200000000002</v>
      </c>
      <c r="AI52" s="89"/>
      <c r="AJ52" s="84"/>
      <c r="AK52" s="566"/>
      <c r="AL52" s="555"/>
      <c r="AM52" s="550" t="s">
        <v>40</v>
      </c>
      <c r="AN52" s="551"/>
      <c r="AO52" s="106">
        <v>7</v>
      </c>
      <c r="AP52" s="98"/>
      <c r="AQ52" s="94"/>
    </row>
    <row r="53" spans="3:43">
      <c r="C53" s="165" t="s">
        <v>157</v>
      </c>
      <c r="D53" s="105">
        <v>15.4166666666667</v>
      </c>
      <c r="E53" s="109">
        <v>17.956521739130402</v>
      </c>
      <c r="F53" s="109">
        <v>17.62962962962963</v>
      </c>
      <c r="AD53" s="598"/>
      <c r="AE53" s="587"/>
      <c r="AF53" s="582" t="s">
        <v>117</v>
      </c>
      <c r="AG53" s="583"/>
      <c r="AH53" s="114">
        <v>81.712000000000046</v>
      </c>
      <c r="AI53" s="89"/>
      <c r="AJ53" s="84"/>
      <c r="AK53" s="566"/>
      <c r="AL53" s="555"/>
      <c r="AM53" s="550" t="s">
        <v>74</v>
      </c>
      <c r="AN53" s="551"/>
      <c r="AO53" s="106">
        <v>3.75</v>
      </c>
      <c r="AP53" s="98"/>
      <c r="AQ53" s="94"/>
    </row>
    <row r="54" spans="3:43">
      <c r="C54" s="165" t="s">
        <v>158</v>
      </c>
      <c r="D54" s="109">
        <v>2</v>
      </c>
      <c r="E54" s="109">
        <v>2.1304347826086958</v>
      </c>
      <c r="F54" s="109">
        <v>3</v>
      </c>
      <c r="AD54" s="598"/>
      <c r="AE54" s="587"/>
      <c r="AF54" s="582" t="s">
        <v>118</v>
      </c>
      <c r="AG54" s="583"/>
      <c r="AH54" s="114">
        <v>-0.31910080529120377</v>
      </c>
      <c r="AI54" s="90">
        <v>0.47226084215219771</v>
      </c>
      <c r="AJ54" s="84"/>
      <c r="AK54" s="566"/>
      <c r="AL54" s="555"/>
      <c r="AM54" s="550" t="s">
        <v>75</v>
      </c>
      <c r="AN54" s="551"/>
      <c r="AO54" s="106">
        <v>-6.4713458625101958E-2</v>
      </c>
      <c r="AP54" s="99">
        <v>0.47226084215219771</v>
      </c>
      <c r="AQ54" s="94"/>
    </row>
    <row r="55" spans="3:43">
      <c r="C55" s="165" t="s">
        <v>159</v>
      </c>
      <c r="D55" s="109">
        <v>13.416666666666666</v>
      </c>
      <c r="E55" s="109">
        <v>15.826086956521738</v>
      </c>
      <c r="F55" s="109">
        <v>14.62962962962963</v>
      </c>
      <c r="AD55" s="598"/>
      <c r="AE55" s="601"/>
      <c r="AF55" s="584" t="s">
        <v>119</v>
      </c>
      <c r="AG55" s="585"/>
      <c r="AH55" s="116">
        <v>-0.72813440641042004</v>
      </c>
      <c r="AI55" s="91">
        <v>0.91777708260190072</v>
      </c>
      <c r="AJ55" s="84"/>
      <c r="AK55" s="566"/>
      <c r="AL55" s="569"/>
      <c r="AM55" s="552" t="s">
        <v>76</v>
      </c>
      <c r="AN55" s="553"/>
      <c r="AO55" s="108">
        <v>-0.81629678110311177</v>
      </c>
      <c r="AP55" s="100">
        <v>0.91777708260190072</v>
      </c>
      <c r="AQ55" s="94"/>
    </row>
    <row r="56" spans="3:43">
      <c r="C56" s="168" t="s">
        <v>160</v>
      </c>
      <c r="D56" s="120">
        <v>92.6058638904167</v>
      </c>
      <c r="E56" s="120">
        <v>112.847802897101</v>
      </c>
      <c r="F56" s="120">
        <v>107.29198271765432</v>
      </c>
      <c r="AD56" s="598"/>
      <c r="AE56" s="600" t="s">
        <v>5</v>
      </c>
      <c r="AF56" s="589" t="s">
        <v>28</v>
      </c>
      <c r="AG56" s="590"/>
      <c r="AH56" s="117">
        <v>363.08256521739128</v>
      </c>
      <c r="AI56" s="92">
        <v>32.367091625046186</v>
      </c>
      <c r="AJ56" s="84"/>
      <c r="AK56" s="566"/>
      <c r="AL56" s="568" t="s">
        <v>5</v>
      </c>
      <c r="AM56" s="557" t="s">
        <v>28</v>
      </c>
      <c r="AN56" s="558"/>
      <c r="AO56" s="109">
        <v>2.1304347826086958</v>
      </c>
      <c r="AP56" s="103">
        <v>0.66029202973380496</v>
      </c>
      <c r="AQ56" s="94"/>
    </row>
    <row r="57" spans="3:43" ht="24">
      <c r="C57" s="168" t="s">
        <v>161</v>
      </c>
      <c r="D57" s="117">
        <v>306.91870833333331</v>
      </c>
      <c r="E57" s="117">
        <v>363.08256521739128</v>
      </c>
      <c r="F57" s="117">
        <v>350.16385185185186</v>
      </c>
      <c r="AD57" s="598"/>
      <c r="AE57" s="587"/>
      <c r="AF57" s="591" t="s">
        <v>108</v>
      </c>
      <c r="AG57" s="88" t="s">
        <v>109</v>
      </c>
      <c r="AH57" s="114">
        <v>295.95732560982987</v>
      </c>
      <c r="AI57" s="89"/>
      <c r="AJ57" s="84"/>
      <c r="AK57" s="566"/>
      <c r="AL57" s="555"/>
      <c r="AM57" s="559" t="s">
        <v>127</v>
      </c>
      <c r="AN57" s="97" t="s">
        <v>128</v>
      </c>
      <c r="AO57" s="106">
        <v>0.76107292519215086</v>
      </c>
      <c r="AP57" s="98"/>
      <c r="AQ57" s="94"/>
    </row>
    <row r="58" spans="3:43" ht="24">
      <c r="C58" s="168" t="s">
        <v>162</v>
      </c>
      <c r="D58" s="117">
        <v>352.83212500000002</v>
      </c>
      <c r="E58" s="117">
        <v>404.22569565217401</v>
      </c>
      <c r="F58" s="117">
        <v>384.69196296296298</v>
      </c>
      <c r="AD58" s="598"/>
      <c r="AE58" s="587"/>
      <c r="AF58" s="592"/>
      <c r="AG58" s="88" t="s">
        <v>110</v>
      </c>
      <c r="AH58" s="114">
        <v>430.20780482495269</v>
      </c>
      <c r="AI58" s="89"/>
      <c r="AJ58" s="84"/>
      <c r="AK58" s="566"/>
      <c r="AL58" s="555"/>
      <c r="AM58" s="560"/>
      <c r="AN58" s="97" t="s">
        <v>129</v>
      </c>
      <c r="AO58" s="106">
        <v>3.4997966400252407</v>
      </c>
      <c r="AP58" s="98"/>
      <c r="AQ58" s="94"/>
    </row>
    <row r="59" spans="3:43">
      <c r="C59" s="166" t="s">
        <v>163</v>
      </c>
      <c r="D59" s="167">
        <f>D53/D56</f>
        <v>0.16647613897225455</v>
      </c>
      <c r="E59" s="167">
        <f>E53/E56</f>
        <v>0.15912158923912637</v>
      </c>
      <c r="F59" s="167">
        <f>F53/F56</f>
        <v>0.1643145105820546</v>
      </c>
      <c r="H59" s="43"/>
      <c r="AD59" s="598"/>
      <c r="AE59" s="587"/>
      <c r="AF59" s="582" t="s">
        <v>111</v>
      </c>
      <c r="AG59" s="583"/>
      <c r="AH59" s="114">
        <v>343.9080120772947</v>
      </c>
      <c r="AI59" s="89"/>
      <c r="AJ59" s="84"/>
      <c r="AK59" s="566"/>
      <c r="AL59" s="555"/>
      <c r="AM59" s="550" t="s">
        <v>73</v>
      </c>
      <c r="AN59" s="551"/>
      <c r="AO59" s="106">
        <v>2.13768115942029</v>
      </c>
      <c r="AP59" s="98"/>
      <c r="AQ59" s="94"/>
    </row>
    <row r="60" spans="3:43">
      <c r="C60" s="166" t="s">
        <v>164</v>
      </c>
      <c r="D60" s="167">
        <f>D55/D56</f>
        <v>0.14487923445693474</v>
      </c>
      <c r="E60" s="167">
        <f>E55/E56</f>
        <v>0.14024275661753535</v>
      </c>
      <c r="F60" s="167">
        <f>F55/F56</f>
        <v>0.13635342789897387</v>
      </c>
      <c r="H60" s="43"/>
      <c r="AD60" s="598"/>
      <c r="AE60" s="587"/>
      <c r="AF60" s="582" t="s">
        <v>112</v>
      </c>
      <c r="AG60" s="583"/>
      <c r="AH60" s="114">
        <v>317.48</v>
      </c>
      <c r="AI60" s="89"/>
      <c r="AJ60" s="84"/>
      <c r="AK60" s="566"/>
      <c r="AL60" s="555"/>
      <c r="AM60" s="550" t="s">
        <v>36</v>
      </c>
      <c r="AN60" s="551"/>
      <c r="AO60" s="106">
        <v>2</v>
      </c>
      <c r="AP60" s="98"/>
      <c r="AQ60" s="94"/>
    </row>
    <row r="61" spans="3:43">
      <c r="C61" s="166" t="s">
        <v>165</v>
      </c>
      <c r="D61" s="167">
        <f>D51/D56</f>
        <v>0.37929563555029805</v>
      </c>
      <c r="E61" s="167">
        <f>E51/E56</f>
        <v>0.32556354214784994</v>
      </c>
      <c r="F61" s="167">
        <f>F51/F56</f>
        <v>0.3310454110256098</v>
      </c>
      <c r="H61" s="43"/>
      <c r="AD61" s="598"/>
      <c r="AE61" s="587"/>
      <c r="AF61" s="582" t="s">
        <v>113</v>
      </c>
      <c r="AG61" s="583"/>
      <c r="AH61" s="114">
        <v>24095.458266075104</v>
      </c>
      <c r="AI61" s="89"/>
      <c r="AJ61" s="84"/>
      <c r="AK61" s="566"/>
      <c r="AL61" s="555"/>
      <c r="AM61" s="550" t="s">
        <v>39</v>
      </c>
      <c r="AN61" s="551"/>
      <c r="AO61" s="106">
        <v>10.027667984189723</v>
      </c>
      <c r="AP61" s="98"/>
      <c r="AQ61" s="94"/>
    </row>
    <row r="62" spans="3:43">
      <c r="C62" s="166" t="s">
        <v>166</v>
      </c>
      <c r="D62" s="167">
        <f>D52/D56</f>
        <v>0.35769873103497862</v>
      </c>
      <c r="E62" s="167">
        <f>E52/E56</f>
        <v>0.30668470952625854</v>
      </c>
      <c r="F62" s="167">
        <f>F52/F56</f>
        <v>0.30308432834252907</v>
      </c>
      <c r="H62" s="43"/>
      <c r="AD62" s="598"/>
      <c r="AE62" s="587"/>
      <c r="AF62" s="593" t="s">
        <v>29</v>
      </c>
      <c r="AG62" s="594"/>
      <c r="AH62" s="115">
        <v>155.22711833334762</v>
      </c>
      <c r="AI62" s="89"/>
      <c r="AJ62" s="84"/>
      <c r="AK62" s="566"/>
      <c r="AL62" s="555"/>
      <c r="AM62" s="561" t="s">
        <v>29</v>
      </c>
      <c r="AN62" s="562"/>
      <c r="AO62" s="107">
        <v>3.1666493307895212</v>
      </c>
      <c r="AP62" s="98"/>
      <c r="AQ62" s="94"/>
    </row>
    <row r="63" spans="3:43">
      <c r="C63" s="166" t="s">
        <v>167</v>
      </c>
      <c r="D63" s="167">
        <f>D51/D57</f>
        <v>0.11444398482823018</v>
      </c>
      <c r="E63" s="167">
        <f t="shared" ref="E63:F63" si="0">E51/E57</f>
        <v>0.10118671055655204</v>
      </c>
      <c r="F63" s="167">
        <f t="shared" si="0"/>
        <v>0.10143399534440167</v>
      </c>
      <c r="H63" s="43"/>
      <c r="AD63" s="598"/>
      <c r="AE63" s="587"/>
      <c r="AF63" s="582" t="s">
        <v>114</v>
      </c>
      <c r="AG63" s="583"/>
      <c r="AH63" s="114">
        <v>209.76</v>
      </c>
      <c r="AI63" s="89"/>
      <c r="AJ63" s="84"/>
      <c r="AK63" s="566"/>
      <c r="AL63" s="555"/>
      <c r="AM63" s="550" t="s">
        <v>41</v>
      </c>
      <c r="AN63" s="551"/>
      <c r="AO63" s="106">
        <v>-5</v>
      </c>
      <c r="AP63" s="98"/>
      <c r="AQ63" s="94"/>
    </row>
    <row r="64" spans="3:43">
      <c r="C64" s="166" t="s">
        <v>168</v>
      </c>
      <c r="D64" s="167">
        <f>D52/D58</f>
        <v>9.3883174611722214E-2</v>
      </c>
      <c r="E64" s="167">
        <f t="shared" ref="E64:F64" si="1">E52/E58</f>
        <v>8.5617257943824049E-2</v>
      </c>
      <c r="F64" s="167">
        <f t="shared" si="1"/>
        <v>8.4531317649725074E-2</v>
      </c>
      <c r="H64" s="43"/>
      <c r="AD64" s="598"/>
      <c r="AE64" s="587"/>
      <c r="AF64" s="582" t="s">
        <v>115</v>
      </c>
      <c r="AG64" s="583"/>
      <c r="AH64" s="114">
        <v>903.62599999999998</v>
      </c>
      <c r="AI64" s="89"/>
      <c r="AJ64" s="84"/>
      <c r="AK64" s="566"/>
      <c r="AL64" s="555"/>
      <c r="AM64" s="550" t="s">
        <v>42</v>
      </c>
      <c r="AN64" s="551"/>
      <c r="AO64" s="106">
        <v>9</v>
      </c>
      <c r="AP64" s="98"/>
      <c r="AQ64" s="94"/>
    </row>
    <row r="65" spans="8:43">
      <c r="H65" s="43"/>
      <c r="AD65" s="598"/>
      <c r="AE65" s="587"/>
      <c r="AF65" s="582" t="s">
        <v>116</v>
      </c>
      <c r="AG65" s="583"/>
      <c r="AH65" s="114">
        <v>693.86599999999999</v>
      </c>
      <c r="AI65" s="89"/>
      <c r="AJ65" s="84"/>
      <c r="AK65" s="566"/>
      <c r="AL65" s="555"/>
      <c r="AM65" s="550" t="s">
        <v>40</v>
      </c>
      <c r="AN65" s="551"/>
      <c r="AO65" s="106">
        <v>14</v>
      </c>
      <c r="AP65" s="98"/>
      <c r="AQ65" s="94"/>
    </row>
    <row r="66" spans="8:43">
      <c r="H66" s="43"/>
      <c r="AD66" s="598"/>
      <c r="AE66" s="587"/>
      <c r="AF66" s="582" t="s">
        <v>117</v>
      </c>
      <c r="AG66" s="583"/>
      <c r="AH66" s="114">
        <v>141.43800000000005</v>
      </c>
      <c r="AI66" s="89"/>
      <c r="AJ66" s="84"/>
      <c r="AK66" s="566"/>
      <c r="AL66" s="555"/>
      <c r="AM66" s="550" t="s">
        <v>74</v>
      </c>
      <c r="AN66" s="551"/>
      <c r="AO66" s="106">
        <v>4</v>
      </c>
      <c r="AP66" s="98"/>
      <c r="AQ66" s="94"/>
    </row>
    <row r="67" spans="8:43">
      <c r="H67" s="43"/>
      <c r="AD67" s="598"/>
      <c r="AE67" s="587"/>
      <c r="AF67" s="582" t="s">
        <v>118</v>
      </c>
      <c r="AG67" s="583"/>
      <c r="AH67" s="114">
        <v>2.1617768768524979</v>
      </c>
      <c r="AI67" s="90">
        <v>0.48133666148028004</v>
      </c>
      <c r="AJ67" s="84"/>
      <c r="AK67" s="566"/>
      <c r="AL67" s="555"/>
      <c r="AM67" s="550" t="s">
        <v>75</v>
      </c>
      <c r="AN67" s="551"/>
      <c r="AO67" s="106">
        <v>0.19851866571754448</v>
      </c>
      <c r="AP67" s="99">
        <v>0.48133666148028004</v>
      </c>
      <c r="AQ67" s="94"/>
    </row>
    <row r="68" spans="8:43">
      <c r="H68" s="43"/>
      <c r="AD68" s="598"/>
      <c r="AE68" s="601"/>
      <c r="AF68" s="584" t="s">
        <v>119</v>
      </c>
      <c r="AG68" s="585"/>
      <c r="AH68" s="116">
        <v>5.8872577861123032</v>
      </c>
      <c r="AI68" s="91">
        <v>0.93476379877359672</v>
      </c>
      <c r="AJ68" s="84"/>
      <c r="AK68" s="566"/>
      <c r="AL68" s="569"/>
      <c r="AM68" s="552" t="s">
        <v>76</v>
      </c>
      <c r="AN68" s="553"/>
      <c r="AO68" s="108">
        <v>0.50700534948908538</v>
      </c>
      <c r="AP68" s="100">
        <v>0.93476379877359672</v>
      </c>
      <c r="AQ68" s="94"/>
    </row>
    <row r="69" spans="8:43">
      <c r="H69" s="43"/>
      <c r="AD69" s="598"/>
      <c r="AE69" s="600" t="s">
        <v>6</v>
      </c>
      <c r="AF69" s="589" t="s">
        <v>28</v>
      </c>
      <c r="AG69" s="590"/>
      <c r="AH69" s="117">
        <v>350.16385185185186</v>
      </c>
      <c r="AI69" s="92">
        <v>16.876387486840702</v>
      </c>
      <c r="AJ69" s="84"/>
      <c r="AK69" s="566"/>
      <c r="AL69" s="568" t="s">
        <v>6</v>
      </c>
      <c r="AM69" s="557" t="s">
        <v>28</v>
      </c>
      <c r="AN69" s="558"/>
      <c r="AO69" s="109">
        <v>3</v>
      </c>
      <c r="AP69" s="103">
        <v>0.48038446141526142</v>
      </c>
      <c r="AQ69" s="94"/>
    </row>
    <row r="70" spans="8:43" ht="24">
      <c r="H70" s="43"/>
      <c r="AD70" s="598"/>
      <c r="AE70" s="587"/>
      <c r="AF70" s="591" t="s">
        <v>108</v>
      </c>
      <c r="AG70" s="88" t="s">
        <v>109</v>
      </c>
      <c r="AH70" s="114">
        <v>315.47394055470943</v>
      </c>
      <c r="AI70" s="89"/>
      <c r="AJ70" s="84"/>
      <c r="AK70" s="566"/>
      <c r="AL70" s="555"/>
      <c r="AM70" s="559" t="s">
        <v>127</v>
      </c>
      <c r="AN70" s="97" t="s">
        <v>128</v>
      </c>
      <c r="AO70" s="106">
        <v>2.0125555976944094</v>
      </c>
      <c r="AP70" s="98"/>
      <c r="AQ70" s="94"/>
    </row>
    <row r="71" spans="8:43" ht="24">
      <c r="H71" s="43"/>
      <c r="AD71" s="598"/>
      <c r="AE71" s="587"/>
      <c r="AF71" s="592"/>
      <c r="AG71" s="88" t="s">
        <v>110</v>
      </c>
      <c r="AH71" s="114">
        <v>384.85376314899429</v>
      </c>
      <c r="AI71" s="89"/>
      <c r="AJ71" s="84"/>
      <c r="AK71" s="566"/>
      <c r="AL71" s="555"/>
      <c r="AM71" s="560"/>
      <c r="AN71" s="97" t="s">
        <v>129</v>
      </c>
      <c r="AO71" s="106">
        <v>3.9874444023055906</v>
      </c>
      <c r="AP71" s="98"/>
      <c r="AQ71" s="94"/>
    </row>
    <row r="72" spans="8:43">
      <c r="H72" s="43"/>
      <c r="AD72" s="598"/>
      <c r="AE72" s="587"/>
      <c r="AF72" s="582" t="s">
        <v>111</v>
      </c>
      <c r="AG72" s="583"/>
      <c r="AH72" s="114">
        <v>347.88855967078189</v>
      </c>
      <c r="AI72" s="89"/>
      <c r="AJ72" s="84"/>
      <c r="AK72" s="566"/>
      <c r="AL72" s="555"/>
      <c r="AM72" s="550" t="s">
        <v>73</v>
      </c>
      <c r="AN72" s="551"/>
      <c r="AO72" s="106">
        <v>3</v>
      </c>
      <c r="AP72" s="98"/>
      <c r="AQ72" s="94"/>
    </row>
    <row r="73" spans="8:43">
      <c r="H73" s="43"/>
      <c r="AD73" s="598"/>
      <c r="AE73" s="587"/>
      <c r="AF73" s="582" t="s">
        <v>112</v>
      </c>
      <c r="AG73" s="583"/>
      <c r="AH73" s="114">
        <v>332.77300000000002</v>
      </c>
      <c r="AI73" s="89"/>
      <c r="AJ73" s="84"/>
      <c r="AK73" s="566"/>
      <c r="AL73" s="555"/>
      <c r="AM73" s="550" t="s">
        <v>36</v>
      </c>
      <c r="AN73" s="551"/>
      <c r="AO73" s="106">
        <v>3</v>
      </c>
      <c r="AP73" s="98"/>
      <c r="AQ73" s="94"/>
    </row>
    <row r="74" spans="8:43">
      <c r="H74" s="43"/>
      <c r="AD74" s="598"/>
      <c r="AE74" s="587"/>
      <c r="AF74" s="582" t="s">
        <v>113</v>
      </c>
      <c r="AG74" s="583"/>
      <c r="AH74" s="114">
        <v>7689.936274361824</v>
      </c>
      <c r="AI74" s="89"/>
      <c r="AJ74" s="84"/>
      <c r="AK74" s="566"/>
      <c r="AL74" s="555"/>
      <c r="AM74" s="550" t="s">
        <v>39</v>
      </c>
      <c r="AN74" s="551"/>
      <c r="AO74" s="106">
        <v>6.2307692307692308</v>
      </c>
      <c r="AP74" s="98"/>
      <c r="AQ74" s="94"/>
    </row>
    <row r="75" spans="8:43">
      <c r="H75" s="43"/>
      <c r="AD75" s="598"/>
      <c r="AE75" s="587"/>
      <c r="AF75" s="593" t="s">
        <v>29</v>
      </c>
      <c r="AG75" s="594"/>
      <c r="AH75" s="115">
        <v>87.692281726283213</v>
      </c>
      <c r="AI75" s="89"/>
      <c r="AJ75" s="84"/>
      <c r="AK75" s="566"/>
      <c r="AL75" s="555"/>
      <c r="AM75" s="561" t="s">
        <v>29</v>
      </c>
      <c r="AN75" s="562"/>
      <c r="AO75" s="107">
        <v>2.4961508830135308</v>
      </c>
      <c r="AP75" s="98"/>
      <c r="AQ75" s="94"/>
    </row>
    <row r="76" spans="8:43">
      <c r="H76" s="43"/>
      <c r="AD76" s="598"/>
      <c r="AE76" s="587"/>
      <c r="AF76" s="582" t="s">
        <v>114</v>
      </c>
      <c r="AG76" s="583"/>
      <c r="AH76" s="114">
        <v>206.12100000000001</v>
      </c>
      <c r="AI76" s="89"/>
      <c r="AJ76" s="84"/>
      <c r="AK76" s="566"/>
      <c r="AL76" s="555"/>
      <c r="AM76" s="550" t="s">
        <v>41</v>
      </c>
      <c r="AN76" s="551"/>
      <c r="AO76" s="106">
        <v>-4</v>
      </c>
      <c r="AP76" s="98"/>
      <c r="AQ76" s="94"/>
    </row>
    <row r="77" spans="8:43">
      <c r="H77" s="43"/>
      <c r="AD77" s="598"/>
      <c r="AE77" s="587"/>
      <c r="AF77" s="582" t="s">
        <v>115</v>
      </c>
      <c r="AG77" s="583"/>
      <c r="AH77" s="114">
        <v>536.99</v>
      </c>
      <c r="AI77" s="89"/>
      <c r="AJ77" s="84"/>
      <c r="AK77" s="566"/>
      <c r="AL77" s="555"/>
      <c r="AM77" s="550" t="s">
        <v>42</v>
      </c>
      <c r="AN77" s="551"/>
      <c r="AO77" s="106">
        <v>10</v>
      </c>
      <c r="AP77" s="98"/>
      <c r="AQ77" s="94"/>
    </row>
    <row r="78" spans="8:43">
      <c r="H78" s="43"/>
      <c r="AD78" s="598"/>
      <c r="AE78" s="587"/>
      <c r="AF78" s="582" t="s">
        <v>116</v>
      </c>
      <c r="AG78" s="583"/>
      <c r="AH78" s="114">
        <v>330.86900000000003</v>
      </c>
      <c r="AI78" s="89"/>
      <c r="AJ78" s="84"/>
      <c r="AK78" s="566"/>
      <c r="AL78" s="555"/>
      <c r="AM78" s="550" t="s">
        <v>40</v>
      </c>
      <c r="AN78" s="551"/>
      <c r="AO78" s="106">
        <v>14</v>
      </c>
      <c r="AP78" s="98"/>
      <c r="AQ78" s="94"/>
    </row>
    <row r="79" spans="8:43">
      <c r="H79" s="43"/>
      <c r="AD79" s="598"/>
      <c r="AE79" s="587"/>
      <c r="AF79" s="582" t="s">
        <v>117</v>
      </c>
      <c r="AG79" s="583"/>
      <c r="AH79" s="114">
        <v>124.52499999999998</v>
      </c>
      <c r="AI79" s="89"/>
      <c r="AJ79" s="84"/>
      <c r="AK79" s="566"/>
      <c r="AL79" s="555"/>
      <c r="AM79" s="550" t="s">
        <v>74</v>
      </c>
      <c r="AN79" s="551"/>
      <c r="AO79" s="106">
        <v>2</v>
      </c>
      <c r="AP79" s="98"/>
      <c r="AQ79" s="94"/>
    </row>
    <row r="80" spans="8:43">
      <c r="H80" s="43"/>
      <c r="AD80" s="598"/>
      <c r="AE80" s="587"/>
      <c r="AF80" s="582" t="s">
        <v>118</v>
      </c>
      <c r="AG80" s="583"/>
      <c r="AH80" s="114">
        <v>0.58423748570456646</v>
      </c>
      <c r="AI80" s="90">
        <v>0.44785201637530736</v>
      </c>
      <c r="AJ80" s="84"/>
      <c r="AK80" s="566"/>
      <c r="AL80" s="555"/>
      <c r="AM80" s="550" t="s">
        <v>75</v>
      </c>
      <c r="AN80" s="551"/>
      <c r="AO80" s="106">
        <v>1.602467233539551E-2</v>
      </c>
      <c r="AP80" s="99">
        <v>0.44785201637530736</v>
      </c>
      <c r="AQ80" s="94"/>
    </row>
    <row r="81" spans="8:43">
      <c r="H81" s="43"/>
      <c r="AD81" s="603"/>
      <c r="AE81" s="601"/>
      <c r="AF81" s="584" t="s">
        <v>119</v>
      </c>
      <c r="AG81" s="585"/>
      <c r="AH81" s="116">
        <v>-0.34198506564469061</v>
      </c>
      <c r="AI81" s="91">
        <v>0.87206651122491796</v>
      </c>
      <c r="AJ81" s="84"/>
      <c r="AK81" s="571"/>
      <c r="AL81" s="569"/>
      <c r="AM81" s="552" t="s">
        <v>76</v>
      </c>
      <c r="AN81" s="553"/>
      <c r="AO81" s="108">
        <v>3.1285596707818928</v>
      </c>
      <c r="AP81" s="100">
        <v>0.87206651122491796</v>
      </c>
      <c r="AQ81" s="94"/>
    </row>
    <row r="82" spans="8:43" ht="15.75" thickBot="1">
      <c r="H82" s="43"/>
      <c r="AD82" s="597" t="s">
        <v>104</v>
      </c>
      <c r="AE82" s="600" t="s">
        <v>4</v>
      </c>
      <c r="AF82" s="589" t="s">
        <v>28</v>
      </c>
      <c r="AG82" s="590"/>
      <c r="AH82" s="117">
        <v>352.83212500000002</v>
      </c>
      <c r="AI82" s="92">
        <v>16.977604332279956</v>
      </c>
      <c r="AJ82" s="84"/>
      <c r="AK82" s="565" t="s">
        <v>125</v>
      </c>
      <c r="AL82" s="568" t="s">
        <v>4</v>
      </c>
      <c r="AM82" s="557" t="s">
        <v>28</v>
      </c>
      <c r="AN82" s="558"/>
      <c r="AO82" s="109">
        <v>13.416666666666666</v>
      </c>
      <c r="AP82" s="103">
        <v>1.1081330864106835</v>
      </c>
      <c r="AQ82" s="94"/>
    </row>
    <row r="83" spans="8:43" ht="24">
      <c r="H83" s="43"/>
      <c r="AD83" s="598"/>
      <c r="AE83" s="587"/>
      <c r="AF83" s="591" t="s">
        <v>108</v>
      </c>
      <c r="AG83" s="88" t="s">
        <v>109</v>
      </c>
      <c r="AH83" s="114">
        <v>317.71127459134789</v>
      </c>
      <c r="AI83" s="89"/>
      <c r="AJ83" s="84"/>
      <c r="AK83" s="566"/>
      <c r="AL83" s="555"/>
      <c r="AM83" s="559" t="s">
        <v>127</v>
      </c>
      <c r="AN83" s="97" t="s">
        <v>128</v>
      </c>
      <c r="AO83" s="106">
        <v>11.124318724106201</v>
      </c>
      <c r="AP83" s="98"/>
      <c r="AQ83" s="94"/>
    </row>
    <row r="84" spans="8:43" ht="24">
      <c r="H84" s="43"/>
      <c r="AD84" s="598"/>
      <c r="AE84" s="587"/>
      <c r="AF84" s="592"/>
      <c r="AG84" s="88" t="s">
        <v>110</v>
      </c>
      <c r="AH84" s="114">
        <v>387.95297540865215</v>
      </c>
      <c r="AI84" s="89"/>
      <c r="AJ84" s="84"/>
      <c r="AK84" s="566"/>
      <c r="AL84" s="555"/>
      <c r="AM84" s="560"/>
      <c r="AN84" s="97" t="s">
        <v>129</v>
      </c>
      <c r="AO84" s="106">
        <v>15.709014609227131</v>
      </c>
      <c r="AP84" s="98"/>
      <c r="AQ84" s="94"/>
    </row>
    <row r="85" spans="8:43">
      <c r="H85" s="43"/>
      <c r="AD85" s="598"/>
      <c r="AE85" s="587"/>
      <c r="AF85" s="582" t="s">
        <v>111</v>
      </c>
      <c r="AG85" s="583"/>
      <c r="AH85" s="114">
        <v>352.99099999999999</v>
      </c>
      <c r="AI85" s="89"/>
      <c r="AJ85" s="84"/>
      <c r="AK85" s="566"/>
      <c r="AL85" s="555"/>
      <c r="AM85" s="550" t="s">
        <v>73</v>
      </c>
      <c r="AN85" s="551"/>
      <c r="AO85" s="106">
        <v>13.416666666666666</v>
      </c>
      <c r="AP85" s="98"/>
      <c r="AQ85" s="94"/>
    </row>
    <row r="86" spans="8:43">
      <c r="H86" s="43"/>
      <c r="AD86" s="598"/>
      <c r="AE86" s="587"/>
      <c r="AF86" s="582" t="s">
        <v>112</v>
      </c>
      <c r="AG86" s="583"/>
      <c r="AH86" s="114">
        <v>341.69400000000002</v>
      </c>
      <c r="AI86" s="89"/>
      <c r="AJ86" s="84"/>
      <c r="AK86" s="566"/>
      <c r="AL86" s="555"/>
      <c r="AM86" s="550" t="s">
        <v>36</v>
      </c>
      <c r="AN86" s="551"/>
      <c r="AO86" s="106">
        <v>13.5</v>
      </c>
      <c r="AP86" s="98"/>
      <c r="AQ86" s="94"/>
    </row>
    <row r="87" spans="8:43">
      <c r="H87" s="43"/>
      <c r="AD87" s="598"/>
      <c r="AE87" s="587"/>
      <c r="AF87" s="582" t="s">
        <v>113</v>
      </c>
      <c r="AG87" s="583"/>
      <c r="AH87" s="114">
        <v>6917.7371727228265</v>
      </c>
      <c r="AI87" s="89"/>
      <c r="AJ87" s="84"/>
      <c r="AK87" s="566"/>
      <c r="AL87" s="555"/>
      <c r="AM87" s="550" t="s">
        <v>39</v>
      </c>
      <c r="AN87" s="551"/>
      <c r="AO87" s="106">
        <v>29.471014492753621</v>
      </c>
      <c r="AP87" s="98"/>
      <c r="AQ87" s="94"/>
    </row>
    <row r="88" spans="8:43">
      <c r="H88" s="43"/>
      <c r="AD88" s="598"/>
      <c r="AE88" s="587"/>
      <c r="AF88" s="593" t="s">
        <v>29</v>
      </c>
      <c r="AG88" s="594"/>
      <c r="AH88" s="115">
        <v>83.17293533790199</v>
      </c>
      <c r="AI88" s="89"/>
      <c r="AJ88" s="84"/>
      <c r="AK88" s="566"/>
      <c r="AL88" s="555"/>
      <c r="AM88" s="561" t="s">
        <v>29</v>
      </c>
      <c r="AN88" s="562"/>
      <c r="AO88" s="107">
        <v>5.4287212576032688</v>
      </c>
      <c r="AP88" s="98"/>
      <c r="AQ88" s="94"/>
    </row>
    <row r="89" spans="8:43">
      <c r="H89" s="43"/>
      <c r="AD89" s="598"/>
      <c r="AE89" s="587"/>
      <c r="AF89" s="582" t="s">
        <v>114</v>
      </c>
      <c r="AG89" s="583"/>
      <c r="AH89" s="114">
        <v>219.05199999999999</v>
      </c>
      <c r="AI89" s="89"/>
      <c r="AJ89" s="84"/>
      <c r="AK89" s="566"/>
      <c r="AL89" s="555"/>
      <c r="AM89" s="550" t="s">
        <v>41</v>
      </c>
      <c r="AN89" s="551"/>
      <c r="AO89" s="106">
        <v>3</v>
      </c>
      <c r="AP89" s="98"/>
      <c r="AQ89" s="94"/>
    </row>
    <row r="90" spans="8:43">
      <c r="H90" s="43"/>
      <c r="AD90" s="598"/>
      <c r="AE90" s="587"/>
      <c r="AF90" s="582" t="s">
        <v>115</v>
      </c>
      <c r="AG90" s="583"/>
      <c r="AH90" s="114">
        <v>483.74099999999999</v>
      </c>
      <c r="AI90" s="89"/>
      <c r="AJ90" s="84"/>
      <c r="AK90" s="566"/>
      <c r="AL90" s="555"/>
      <c r="AM90" s="550" t="s">
        <v>42</v>
      </c>
      <c r="AN90" s="551"/>
      <c r="AO90" s="106">
        <v>24</v>
      </c>
      <c r="AP90" s="98"/>
      <c r="AQ90" s="94"/>
    </row>
    <row r="91" spans="8:43">
      <c r="H91" s="43"/>
      <c r="AD91" s="598"/>
      <c r="AE91" s="587"/>
      <c r="AF91" s="582" t="s">
        <v>116</v>
      </c>
      <c r="AG91" s="583"/>
      <c r="AH91" s="114">
        <v>264.68899999999996</v>
      </c>
      <c r="AI91" s="89"/>
      <c r="AJ91" s="84"/>
      <c r="AK91" s="566"/>
      <c r="AL91" s="555"/>
      <c r="AM91" s="550" t="s">
        <v>40</v>
      </c>
      <c r="AN91" s="551"/>
      <c r="AO91" s="106">
        <v>21</v>
      </c>
      <c r="AP91" s="98"/>
      <c r="AQ91" s="94"/>
    </row>
    <row r="92" spans="8:43">
      <c r="H92" s="43"/>
      <c r="AD92" s="598"/>
      <c r="AE92" s="587"/>
      <c r="AF92" s="582" t="s">
        <v>117</v>
      </c>
      <c r="AG92" s="583"/>
      <c r="AH92" s="114">
        <v>157.25849999999997</v>
      </c>
      <c r="AI92" s="89"/>
      <c r="AJ92" s="84"/>
      <c r="AK92" s="566"/>
      <c r="AL92" s="555"/>
      <c r="AM92" s="550" t="s">
        <v>74</v>
      </c>
      <c r="AN92" s="551"/>
      <c r="AO92" s="106">
        <v>5.75</v>
      </c>
      <c r="AP92" s="98"/>
      <c r="AQ92" s="94"/>
    </row>
    <row r="93" spans="8:43">
      <c r="H93" s="43"/>
      <c r="AD93" s="598"/>
      <c r="AE93" s="587"/>
      <c r="AF93" s="582" t="s">
        <v>118</v>
      </c>
      <c r="AG93" s="583"/>
      <c r="AH93" s="114">
        <v>3.5466311975344555E-2</v>
      </c>
      <c r="AI93" s="90">
        <v>0.47226084215219771</v>
      </c>
      <c r="AJ93" s="84"/>
      <c r="AK93" s="566"/>
      <c r="AL93" s="555"/>
      <c r="AM93" s="550" t="s">
        <v>75</v>
      </c>
      <c r="AN93" s="551"/>
      <c r="AO93" s="106">
        <v>-0.21316395252799816</v>
      </c>
      <c r="AP93" s="99">
        <v>0.47226084215219771</v>
      </c>
      <c r="AQ93" s="94"/>
    </row>
    <row r="94" spans="8:43">
      <c r="H94" s="43"/>
      <c r="AD94" s="598"/>
      <c r="AE94" s="601"/>
      <c r="AF94" s="584" t="s">
        <v>119</v>
      </c>
      <c r="AG94" s="585"/>
      <c r="AH94" s="116">
        <v>-1.1568856253777398</v>
      </c>
      <c r="AI94" s="91">
        <v>0.91777708260190072</v>
      </c>
      <c r="AJ94" s="84"/>
      <c r="AK94" s="566"/>
      <c r="AL94" s="569"/>
      <c r="AM94" s="552" t="s">
        <v>76</v>
      </c>
      <c r="AN94" s="553"/>
      <c r="AO94" s="108">
        <v>-5.4095770294728451E-2</v>
      </c>
      <c r="AP94" s="100">
        <v>0.91777708260190072</v>
      </c>
      <c r="AQ94" s="94"/>
    </row>
    <row r="95" spans="8:43">
      <c r="H95" s="43"/>
      <c r="AD95" s="598"/>
      <c r="AE95" s="600" t="s">
        <v>5</v>
      </c>
      <c r="AF95" s="589" t="s">
        <v>28</v>
      </c>
      <c r="AG95" s="590"/>
      <c r="AH95" s="117">
        <v>404.22569565217401</v>
      </c>
      <c r="AI95" s="92">
        <v>27.227566254805467</v>
      </c>
      <c r="AJ95" s="84"/>
      <c r="AK95" s="566"/>
      <c r="AL95" s="568" t="s">
        <v>5</v>
      </c>
      <c r="AM95" s="557" t="s">
        <v>28</v>
      </c>
      <c r="AN95" s="558"/>
      <c r="AO95" s="109">
        <v>15.826086956521738</v>
      </c>
      <c r="AP95" s="103">
        <v>1.5279376861570066</v>
      </c>
      <c r="AQ95" s="94"/>
    </row>
    <row r="96" spans="8:43" ht="24">
      <c r="H96" s="43"/>
      <c r="AD96" s="598"/>
      <c r="AE96" s="587"/>
      <c r="AF96" s="591" t="s">
        <v>108</v>
      </c>
      <c r="AG96" s="88" t="s">
        <v>109</v>
      </c>
      <c r="AH96" s="114">
        <v>347.75917929176353</v>
      </c>
      <c r="AI96" s="89"/>
      <c r="AJ96" s="84"/>
      <c r="AK96" s="566"/>
      <c r="AL96" s="555"/>
      <c r="AM96" s="559" t="s">
        <v>127</v>
      </c>
      <c r="AN96" s="97" t="s">
        <v>128</v>
      </c>
      <c r="AO96" s="106">
        <v>12.657338139765308</v>
      </c>
      <c r="AP96" s="98"/>
      <c r="AQ96" s="94"/>
    </row>
    <row r="97" spans="8:43" ht="24">
      <c r="H97" s="43"/>
      <c r="AD97" s="598"/>
      <c r="AE97" s="587"/>
      <c r="AF97" s="592"/>
      <c r="AG97" s="88" t="s">
        <v>110</v>
      </c>
      <c r="AH97" s="114">
        <v>460.69221201258426</v>
      </c>
      <c r="AI97" s="89"/>
      <c r="AJ97" s="84"/>
      <c r="AK97" s="566"/>
      <c r="AL97" s="555"/>
      <c r="AM97" s="560"/>
      <c r="AN97" s="97" t="s">
        <v>129</v>
      </c>
      <c r="AO97" s="106">
        <v>18.994835773278169</v>
      </c>
      <c r="AP97" s="98"/>
      <c r="AQ97" s="94"/>
    </row>
    <row r="98" spans="8:43">
      <c r="H98" s="43"/>
      <c r="AD98" s="598"/>
      <c r="AE98" s="587"/>
      <c r="AF98" s="582" t="s">
        <v>111</v>
      </c>
      <c r="AG98" s="583"/>
      <c r="AH98" s="114">
        <v>403.74638647342994</v>
      </c>
      <c r="AI98" s="89"/>
      <c r="AJ98" s="84"/>
      <c r="AK98" s="566"/>
      <c r="AL98" s="555"/>
      <c r="AM98" s="550" t="s">
        <v>73</v>
      </c>
      <c r="AN98" s="551"/>
      <c r="AO98" s="106">
        <v>16.014492753623188</v>
      </c>
      <c r="AP98" s="98"/>
      <c r="AQ98" s="94"/>
    </row>
    <row r="99" spans="8:43">
      <c r="H99" s="43"/>
      <c r="AD99" s="598"/>
      <c r="AE99" s="587"/>
      <c r="AF99" s="582" t="s">
        <v>112</v>
      </c>
      <c r="AG99" s="583"/>
      <c r="AH99" s="114">
        <v>371.92500000000001</v>
      </c>
      <c r="AI99" s="89"/>
      <c r="AJ99" s="84"/>
      <c r="AK99" s="566"/>
      <c r="AL99" s="555"/>
      <c r="AM99" s="550" t="s">
        <v>36</v>
      </c>
      <c r="AN99" s="551"/>
      <c r="AO99" s="106">
        <v>15</v>
      </c>
      <c r="AP99" s="98"/>
      <c r="AQ99" s="94"/>
    </row>
    <row r="100" spans="8:43">
      <c r="H100" s="43"/>
      <c r="AD100" s="598"/>
      <c r="AE100" s="587"/>
      <c r="AF100" s="582" t="s">
        <v>113</v>
      </c>
      <c r="AG100" s="583"/>
      <c r="AH100" s="114">
        <v>17050.828375675894</v>
      </c>
      <c r="AI100" s="89"/>
      <c r="AJ100" s="84"/>
      <c r="AK100" s="566"/>
      <c r="AL100" s="555"/>
      <c r="AM100" s="550" t="s">
        <v>39</v>
      </c>
      <c r="AN100" s="551"/>
      <c r="AO100" s="106">
        <v>53.695652173913032</v>
      </c>
      <c r="AP100" s="98"/>
      <c r="AQ100" s="94"/>
    </row>
    <row r="101" spans="8:43">
      <c r="H101" s="43"/>
      <c r="AD101" s="598"/>
      <c r="AE101" s="587"/>
      <c r="AF101" s="593" t="s">
        <v>29</v>
      </c>
      <c r="AG101" s="594"/>
      <c r="AH101" s="115">
        <v>130.57882054788169</v>
      </c>
      <c r="AI101" s="89"/>
      <c r="AJ101" s="84"/>
      <c r="AK101" s="566"/>
      <c r="AL101" s="555"/>
      <c r="AM101" s="561" t="s">
        <v>29</v>
      </c>
      <c r="AN101" s="562"/>
      <c r="AO101" s="107">
        <v>7.3277317209292692</v>
      </c>
      <c r="AP101" s="98"/>
      <c r="AQ101" s="94"/>
    </row>
    <row r="102" spans="8:43">
      <c r="H102" s="43"/>
      <c r="AD102" s="598"/>
      <c r="AE102" s="587"/>
      <c r="AF102" s="582" t="s">
        <v>114</v>
      </c>
      <c r="AG102" s="583"/>
      <c r="AH102" s="114">
        <v>137.22399999999999</v>
      </c>
      <c r="AI102" s="89"/>
      <c r="AJ102" s="84"/>
      <c r="AK102" s="566"/>
      <c r="AL102" s="555"/>
      <c r="AM102" s="550" t="s">
        <v>41</v>
      </c>
      <c r="AN102" s="551"/>
      <c r="AO102" s="106">
        <v>-1</v>
      </c>
      <c r="AP102" s="98"/>
      <c r="AQ102" s="94"/>
    </row>
    <row r="103" spans="8:43">
      <c r="H103" s="43"/>
      <c r="AD103" s="598"/>
      <c r="AE103" s="587"/>
      <c r="AF103" s="582" t="s">
        <v>115</v>
      </c>
      <c r="AG103" s="583"/>
      <c r="AH103" s="114">
        <v>679.73900000000003</v>
      </c>
      <c r="AI103" s="89"/>
      <c r="AJ103" s="84"/>
      <c r="AK103" s="566"/>
      <c r="AL103" s="555"/>
      <c r="AM103" s="550" t="s">
        <v>42</v>
      </c>
      <c r="AN103" s="551"/>
      <c r="AO103" s="106">
        <v>29</v>
      </c>
      <c r="AP103" s="98"/>
      <c r="AQ103" s="94"/>
    </row>
    <row r="104" spans="8:43">
      <c r="H104" s="43"/>
      <c r="AD104" s="598"/>
      <c r="AE104" s="587"/>
      <c r="AF104" s="582" t="s">
        <v>116</v>
      </c>
      <c r="AG104" s="583"/>
      <c r="AH104" s="114">
        <v>542.5150000000001</v>
      </c>
      <c r="AI104" s="89"/>
      <c r="AJ104" s="84"/>
      <c r="AK104" s="566"/>
      <c r="AL104" s="555"/>
      <c r="AM104" s="550" t="s">
        <v>40</v>
      </c>
      <c r="AN104" s="551"/>
      <c r="AO104" s="106">
        <v>30</v>
      </c>
      <c r="AP104" s="98"/>
      <c r="AQ104" s="94"/>
    </row>
    <row r="105" spans="8:43">
      <c r="H105" s="43"/>
      <c r="AD105" s="598"/>
      <c r="AE105" s="587"/>
      <c r="AF105" s="582" t="s">
        <v>117</v>
      </c>
      <c r="AG105" s="583"/>
      <c r="AH105" s="114">
        <v>200.19600000000003</v>
      </c>
      <c r="AI105" s="89"/>
      <c r="AJ105" s="84"/>
      <c r="AK105" s="566"/>
      <c r="AL105" s="555"/>
      <c r="AM105" s="550" t="s">
        <v>74</v>
      </c>
      <c r="AN105" s="551"/>
      <c r="AO105" s="106">
        <v>10</v>
      </c>
      <c r="AP105" s="98"/>
      <c r="AQ105" s="94"/>
    </row>
    <row r="106" spans="8:43">
      <c r="H106" s="43"/>
      <c r="AD106" s="598"/>
      <c r="AE106" s="587"/>
      <c r="AF106" s="582" t="s">
        <v>118</v>
      </c>
      <c r="AG106" s="583"/>
      <c r="AH106" s="114">
        <v>0.23508902611993965</v>
      </c>
      <c r="AI106" s="90">
        <v>0.48133666148028004</v>
      </c>
      <c r="AJ106" s="84"/>
      <c r="AK106" s="566"/>
      <c r="AL106" s="555"/>
      <c r="AM106" s="550" t="s">
        <v>75</v>
      </c>
      <c r="AN106" s="551"/>
      <c r="AO106" s="106">
        <v>-0.24059360833333249</v>
      </c>
      <c r="AP106" s="99">
        <v>0.48133666148028004</v>
      </c>
      <c r="AQ106" s="94"/>
    </row>
    <row r="107" spans="8:43">
      <c r="H107" s="43"/>
      <c r="AD107" s="598"/>
      <c r="AE107" s="601"/>
      <c r="AF107" s="584" t="s">
        <v>119</v>
      </c>
      <c r="AG107" s="585"/>
      <c r="AH107" s="116">
        <v>-0.15100180646135222</v>
      </c>
      <c r="AI107" s="91">
        <v>0.93476379877359672</v>
      </c>
      <c r="AJ107" s="84"/>
      <c r="AK107" s="566"/>
      <c r="AL107" s="569"/>
      <c r="AM107" s="552" t="s">
        <v>76</v>
      </c>
      <c r="AN107" s="553"/>
      <c r="AO107" s="108">
        <v>-0.11508025066772032</v>
      </c>
      <c r="AP107" s="100">
        <v>0.93476379877359672</v>
      </c>
      <c r="AQ107" s="94"/>
    </row>
    <row r="108" spans="8:43" ht="15.75" thickBot="1">
      <c r="H108" s="43"/>
      <c r="AD108" s="598"/>
      <c r="AE108" s="586" t="s">
        <v>6</v>
      </c>
      <c r="AF108" s="589" t="s">
        <v>28</v>
      </c>
      <c r="AG108" s="590"/>
      <c r="AH108" s="117">
        <v>384.69196296296298</v>
      </c>
      <c r="AI108" s="92">
        <v>14.769283082582291</v>
      </c>
      <c r="AJ108" s="84"/>
      <c r="AK108" s="566"/>
      <c r="AL108" s="554" t="s">
        <v>6</v>
      </c>
      <c r="AM108" s="557" t="s">
        <v>28</v>
      </c>
      <c r="AN108" s="558"/>
      <c r="AO108" s="109">
        <v>14.62962962962963</v>
      </c>
      <c r="AP108" s="103">
        <v>1.1324634018578397</v>
      </c>
      <c r="AQ108" s="94"/>
    </row>
    <row r="109" spans="8:43" ht="24">
      <c r="H109" s="43"/>
      <c r="AD109" s="598"/>
      <c r="AE109" s="587"/>
      <c r="AF109" s="591" t="s">
        <v>108</v>
      </c>
      <c r="AG109" s="88" t="s">
        <v>109</v>
      </c>
      <c r="AH109" s="114">
        <v>354.33326679906742</v>
      </c>
      <c r="AI109" s="89"/>
      <c r="AJ109" s="84"/>
      <c r="AK109" s="566"/>
      <c r="AL109" s="555"/>
      <c r="AM109" s="559" t="s">
        <v>127</v>
      </c>
      <c r="AN109" s="97" t="s">
        <v>128</v>
      </c>
      <c r="AO109" s="106">
        <v>12.301817768925376</v>
      </c>
      <c r="AP109" s="98"/>
      <c r="AQ109" s="94"/>
    </row>
    <row r="110" spans="8:43" ht="24">
      <c r="H110" s="43"/>
      <c r="AD110" s="598"/>
      <c r="AE110" s="587"/>
      <c r="AF110" s="592"/>
      <c r="AG110" s="88" t="s">
        <v>110</v>
      </c>
      <c r="AH110" s="114">
        <v>415.05065912685853</v>
      </c>
      <c r="AI110" s="89"/>
      <c r="AJ110" s="84"/>
      <c r="AK110" s="566"/>
      <c r="AL110" s="555"/>
      <c r="AM110" s="560"/>
      <c r="AN110" s="97" t="s">
        <v>129</v>
      </c>
      <c r="AO110" s="106">
        <v>16.957441490333885</v>
      </c>
      <c r="AP110" s="98"/>
      <c r="AQ110" s="94"/>
    </row>
    <row r="111" spans="8:43">
      <c r="H111" s="43"/>
      <c r="AD111" s="598"/>
      <c r="AE111" s="587"/>
      <c r="AF111" s="582" t="s">
        <v>111</v>
      </c>
      <c r="AG111" s="583"/>
      <c r="AH111" s="114">
        <v>379.58674691358021</v>
      </c>
      <c r="AI111" s="89"/>
      <c r="AJ111" s="84"/>
      <c r="AK111" s="566"/>
      <c r="AL111" s="555"/>
      <c r="AM111" s="550" t="s">
        <v>73</v>
      </c>
      <c r="AN111" s="551"/>
      <c r="AO111" s="106">
        <v>14.713991769547325</v>
      </c>
      <c r="AP111" s="98"/>
      <c r="AQ111" s="94"/>
    </row>
    <row r="112" spans="8:43">
      <c r="H112" s="43"/>
      <c r="AD112" s="598"/>
      <c r="AE112" s="587"/>
      <c r="AF112" s="582" t="s">
        <v>112</v>
      </c>
      <c r="AG112" s="583"/>
      <c r="AH112" s="114">
        <v>378.577</v>
      </c>
      <c r="AI112" s="89"/>
      <c r="AJ112" s="84"/>
      <c r="AK112" s="566"/>
      <c r="AL112" s="555"/>
      <c r="AM112" s="550" t="s">
        <v>36</v>
      </c>
      <c r="AN112" s="551"/>
      <c r="AO112" s="106">
        <v>15</v>
      </c>
      <c r="AP112" s="98"/>
      <c r="AQ112" s="94"/>
    </row>
    <row r="113" spans="8:43">
      <c r="H113" s="43"/>
      <c r="AD113" s="598"/>
      <c r="AE113" s="587"/>
      <c r="AF113" s="582" t="s">
        <v>113</v>
      </c>
      <c r="AG113" s="583"/>
      <c r="AH113" s="114">
        <v>5889.5565148831902</v>
      </c>
      <c r="AI113" s="89"/>
      <c r="AJ113" s="84"/>
      <c r="AK113" s="566"/>
      <c r="AL113" s="555"/>
      <c r="AM113" s="550" t="s">
        <v>39</v>
      </c>
      <c r="AN113" s="551"/>
      <c r="AO113" s="106">
        <v>34.626780626780629</v>
      </c>
      <c r="AP113" s="98"/>
      <c r="AQ113" s="94"/>
    </row>
    <row r="114" spans="8:43">
      <c r="H114" s="43"/>
      <c r="AD114" s="598"/>
      <c r="AE114" s="587"/>
      <c r="AF114" s="593" t="s">
        <v>29</v>
      </c>
      <c r="AG114" s="594"/>
      <c r="AH114" s="115">
        <v>76.743446071200054</v>
      </c>
      <c r="AI114" s="89"/>
      <c r="AJ114" s="84"/>
      <c r="AK114" s="566"/>
      <c r="AL114" s="555"/>
      <c r="AM114" s="561" t="s">
        <v>29</v>
      </c>
      <c r="AN114" s="562"/>
      <c r="AO114" s="107">
        <v>5.8844524491902073</v>
      </c>
      <c r="AP114" s="98"/>
      <c r="AQ114" s="94"/>
    </row>
    <row r="115" spans="8:43">
      <c r="H115" s="43"/>
      <c r="AD115" s="598"/>
      <c r="AE115" s="587"/>
      <c r="AF115" s="582" t="s">
        <v>114</v>
      </c>
      <c r="AG115" s="583"/>
      <c r="AH115" s="114">
        <v>276.76400000000001</v>
      </c>
      <c r="AI115" s="89"/>
      <c r="AJ115" s="84"/>
      <c r="AK115" s="566"/>
      <c r="AL115" s="555"/>
      <c r="AM115" s="550" t="s">
        <v>41</v>
      </c>
      <c r="AN115" s="551"/>
      <c r="AO115" s="106">
        <v>1</v>
      </c>
      <c r="AP115" s="98"/>
      <c r="AQ115" s="94"/>
    </row>
    <row r="116" spans="8:43">
      <c r="H116" s="43"/>
      <c r="AD116" s="598"/>
      <c r="AE116" s="587"/>
      <c r="AF116" s="582" t="s">
        <v>115</v>
      </c>
      <c r="AG116" s="583"/>
      <c r="AH116" s="114">
        <v>607.05200000000002</v>
      </c>
      <c r="AI116" s="89"/>
      <c r="AJ116" s="84"/>
      <c r="AK116" s="566"/>
      <c r="AL116" s="555"/>
      <c r="AM116" s="550" t="s">
        <v>42</v>
      </c>
      <c r="AN116" s="551"/>
      <c r="AO116" s="106">
        <v>27</v>
      </c>
      <c r="AP116" s="98"/>
      <c r="AQ116" s="94"/>
    </row>
    <row r="117" spans="8:43">
      <c r="H117" s="43"/>
      <c r="AD117" s="598"/>
      <c r="AE117" s="587"/>
      <c r="AF117" s="582" t="s">
        <v>116</v>
      </c>
      <c r="AG117" s="583"/>
      <c r="AH117" s="114">
        <v>330.28800000000001</v>
      </c>
      <c r="AI117" s="89"/>
      <c r="AJ117" s="84"/>
      <c r="AK117" s="566"/>
      <c r="AL117" s="555"/>
      <c r="AM117" s="550" t="s">
        <v>40</v>
      </c>
      <c r="AN117" s="551"/>
      <c r="AO117" s="106">
        <v>26</v>
      </c>
      <c r="AP117" s="98"/>
      <c r="AQ117" s="94"/>
    </row>
    <row r="118" spans="8:43">
      <c r="H118" s="43"/>
      <c r="AD118" s="598"/>
      <c r="AE118" s="587"/>
      <c r="AF118" s="582" t="s">
        <v>117</v>
      </c>
      <c r="AG118" s="583"/>
      <c r="AH118" s="114">
        <v>100.27100000000002</v>
      </c>
      <c r="AI118" s="89"/>
      <c r="AJ118" s="84"/>
      <c r="AK118" s="566"/>
      <c r="AL118" s="555"/>
      <c r="AM118" s="550" t="s">
        <v>74</v>
      </c>
      <c r="AN118" s="551"/>
      <c r="AO118" s="106">
        <v>8</v>
      </c>
      <c r="AP118" s="98"/>
      <c r="AQ118" s="94"/>
    </row>
    <row r="119" spans="8:43">
      <c r="H119" s="43"/>
      <c r="AD119" s="598"/>
      <c r="AE119" s="587"/>
      <c r="AF119" s="582" t="s">
        <v>118</v>
      </c>
      <c r="AG119" s="583"/>
      <c r="AH119" s="114">
        <v>0.84184009482122357</v>
      </c>
      <c r="AI119" s="90">
        <v>0.44785201637530736</v>
      </c>
      <c r="AJ119" s="84"/>
      <c r="AK119" s="566"/>
      <c r="AL119" s="555"/>
      <c r="AM119" s="550" t="s">
        <v>75</v>
      </c>
      <c r="AN119" s="551"/>
      <c r="AO119" s="106">
        <v>-0.41308152610306875</v>
      </c>
      <c r="AP119" s="99">
        <v>0.44785201637530736</v>
      </c>
      <c r="AQ119" s="94"/>
    </row>
    <row r="120" spans="8:43" ht="15.75" thickBot="1">
      <c r="H120" s="43"/>
      <c r="AD120" s="599"/>
      <c r="AE120" s="588"/>
      <c r="AF120" s="595" t="s">
        <v>119</v>
      </c>
      <c r="AG120" s="596"/>
      <c r="AH120" s="118">
        <v>1.4250534788588423</v>
      </c>
      <c r="AI120" s="93">
        <v>0.87206651122491796</v>
      </c>
      <c r="AJ120" s="84"/>
      <c r="AK120" s="567"/>
      <c r="AL120" s="556"/>
      <c r="AM120" s="563" t="s">
        <v>76</v>
      </c>
      <c r="AN120" s="564"/>
      <c r="AO120" s="110">
        <v>0.21801856131377734</v>
      </c>
      <c r="AP120" s="101">
        <v>0.87206651122491796</v>
      </c>
      <c r="AQ120" s="94"/>
    </row>
    <row r="121" spans="8:43">
      <c r="H121" s="43"/>
    </row>
    <row r="122" spans="8:43">
      <c r="H122" s="43"/>
    </row>
    <row r="123" spans="8:43">
      <c r="H123" s="43"/>
    </row>
    <row r="124" spans="8:43">
      <c r="H124" s="43"/>
    </row>
    <row r="125" spans="8:43">
      <c r="H125" s="43"/>
    </row>
    <row r="126" spans="8:43">
      <c r="H126" s="43"/>
    </row>
    <row r="127" spans="8:43">
      <c r="H127" s="43"/>
    </row>
    <row r="128" spans="8:43">
      <c r="H128" s="43"/>
    </row>
    <row r="129" spans="8:8">
      <c r="H129" s="43"/>
    </row>
    <row r="130" spans="8:8">
      <c r="H130" s="43"/>
    </row>
    <row r="131" spans="8:8">
      <c r="H131" s="43"/>
    </row>
    <row r="132" spans="8:8">
      <c r="H132" s="43"/>
    </row>
    <row r="133" spans="8:8">
      <c r="H133" s="43"/>
    </row>
    <row r="134" spans="8:8">
      <c r="H134" s="43"/>
    </row>
    <row r="135" spans="8:8">
      <c r="H135" s="43"/>
    </row>
    <row r="136" spans="8:8">
      <c r="H136" s="43"/>
    </row>
    <row r="137" spans="8:8">
      <c r="H137" s="43"/>
    </row>
    <row r="138" spans="8:8">
      <c r="H138" s="43"/>
    </row>
    <row r="139" spans="8:8">
      <c r="H139" s="43"/>
    </row>
    <row r="140" spans="8:8">
      <c r="H140" s="43"/>
    </row>
    <row r="141" spans="8:8">
      <c r="H141" s="43"/>
    </row>
    <row r="142" spans="8:8">
      <c r="H142" s="43"/>
    </row>
    <row r="143" spans="8:8">
      <c r="H143" s="43"/>
    </row>
    <row r="144" spans="8:8">
      <c r="H144" s="43"/>
    </row>
    <row r="145" spans="8:8">
      <c r="H145" s="43"/>
    </row>
    <row r="146" spans="8:8">
      <c r="H146" s="43"/>
    </row>
    <row r="147" spans="8:8">
      <c r="H147" s="43"/>
    </row>
    <row r="148" spans="8:8">
      <c r="H148" s="43"/>
    </row>
    <row r="149" spans="8:8">
      <c r="H149" s="43"/>
    </row>
    <row r="150" spans="8:8">
      <c r="H150" s="43"/>
    </row>
    <row r="151" spans="8:8">
      <c r="H151" s="43"/>
    </row>
    <row r="152" spans="8:8">
      <c r="H152" s="43"/>
    </row>
    <row r="153" spans="8:8">
      <c r="H153" s="43"/>
    </row>
    <row r="154" spans="8:8">
      <c r="H154" s="43"/>
    </row>
    <row r="155" spans="8:8">
      <c r="H155" s="43"/>
    </row>
    <row r="156" spans="8:8">
      <c r="H156" s="43"/>
    </row>
    <row r="157" spans="8:8">
      <c r="H157" s="43"/>
    </row>
    <row r="158" spans="8:8">
      <c r="H158" s="43"/>
    </row>
    <row r="159" spans="8:8">
      <c r="H159" s="43"/>
    </row>
  </sheetData>
  <mergeCells count="454">
    <mergeCell ref="AT25:AU25"/>
    <mergeCell ref="AT26:AU26"/>
    <mergeCell ref="AT27:AU27"/>
    <mergeCell ref="AT28:AU28"/>
    <mergeCell ref="AT29:AU29"/>
    <mergeCell ref="AS30:AS42"/>
    <mergeCell ref="AT30:AU30"/>
    <mergeCell ref="AT31:AT32"/>
    <mergeCell ref="AT33:AU33"/>
    <mergeCell ref="AT34:AU34"/>
    <mergeCell ref="AT35:AU35"/>
    <mergeCell ref="AT36:AU36"/>
    <mergeCell ref="AT37:AU37"/>
    <mergeCell ref="AT38:AU38"/>
    <mergeCell ref="AT39:AU39"/>
    <mergeCell ref="AT40:AU40"/>
    <mergeCell ref="AT41:AU41"/>
    <mergeCell ref="AT42:AU42"/>
    <mergeCell ref="AR2:AW2"/>
    <mergeCell ref="AS3:AU3"/>
    <mergeCell ref="AR4:AR42"/>
    <mergeCell ref="AS4:AS16"/>
    <mergeCell ref="AT4:AU4"/>
    <mergeCell ref="AT5:AT6"/>
    <mergeCell ref="AT7:AU7"/>
    <mergeCell ref="AT8:AU8"/>
    <mergeCell ref="AT9:AU9"/>
    <mergeCell ref="AT10:AU10"/>
    <mergeCell ref="AT11:AU11"/>
    <mergeCell ref="AT12:AU12"/>
    <mergeCell ref="AT13:AU13"/>
    <mergeCell ref="AT14:AU14"/>
    <mergeCell ref="AT15:AU15"/>
    <mergeCell ref="AT16:AU16"/>
    <mergeCell ref="AS17:AS29"/>
    <mergeCell ref="AT17:AU17"/>
    <mergeCell ref="AT18:AT19"/>
    <mergeCell ref="AT20:AU20"/>
    <mergeCell ref="AT21:AU21"/>
    <mergeCell ref="AT22:AU22"/>
    <mergeCell ref="AT23:AU23"/>
    <mergeCell ref="AT24:AU24"/>
    <mergeCell ref="D11:E11"/>
    <mergeCell ref="D12:E12"/>
    <mergeCell ref="D13:E13"/>
    <mergeCell ref="D14:E14"/>
    <mergeCell ref="D15:E15"/>
    <mergeCell ref="D16:E16"/>
    <mergeCell ref="B2:G2"/>
    <mergeCell ref="C3:E3"/>
    <mergeCell ref="B4:B42"/>
    <mergeCell ref="C4:C16"/>
    <mergeCell ref="D4:E4"/>
    <mergeCell ref="D5:D6"/>
    <mergeCell ref="D7:E7"/>
    <mergeCell ref="D8:E8"/>
    <mergeCell ref="D9:E9"/>
    <mergeCell ref="D10:E10"/>
    <mergeCell ref="C30:C42"/>
    <mergeCell ref="D30:E30"/>
    <mergeCell ref="D31:D32"/>
    <mergeCell ref="D33:E33"/>
    <mergeCell ref="D34:E34"/>
    <mergeCell ref="D35:E35"/>
    <mergeCell ref="D36:E36"/>
    <mergeCell ref="C17:C29"/>
    <mergeCell ref="D17:E17"/>
    <mergeCell ref="D18:D19"/>
    <mergeCell ref="D20:E20"/>
    <mergeCell ref="D21:E21"/>
    <mergeCell ref="D22:E22"/>
    <mergeCell ref="D23:E23"/>
    <mergeCell ref="D24:E24"/>
    <mergeCell ref="D25:E25"/>
    <mergeCell ref="D26:E26"/>
    <mergeCell ref="D37:E37"/>
    <mergeCell ref="D38:E38"/>
    <mergeCell ref="D39:E39"/>
    <mergeCell ref="D40:E40"/>
    <mergeCell ref="D41:E41"/>
    <mergeCell ref="D42:E42"/>
    <mergeCell ref="D27:E27"/>
    <mergeCell ref="D28:E28"/>
    <mergeCell ref="D29:E29"/>
    <mergeCell ref="J17:J29"/>
    <mergeCell ref="K17:L17"/>
    <mergeCell ref="K18:K19"/>
    <mergeCell ref="K20:L20"/>
    <mergeCell ref="K21:L21"/>
    <mergeCell ref="K22:L22"/>
    <mergeCell ref="I4:I42"/>
    <mergeCell ref="J4:J16"/>
    <mergeCell ref="K4:L4"/>
    <mergeCell ref="K5:K6"/>
    <mergeCell ref="K7:L7"/>
    <mergeCell ref="K8:L8"/>
    <mergeCell ref="K9:L9"/>
    <mergeCell ref="K10:L10"/>
    <mergeCell ref="K11:L11"/>
    <mergeCell ref="K12:L12"/>
    <mergeCell ref="J30:J42"/>
    <mergeCell ref="K30:L30"/>
    <mergeCell ref="K31:K32"/>
    <mergeCell ref="K33:L33"/>
    <mergeCell ref="K34:L34"/>
    <mergeCell ref="K35:L35"/>
    <mergeCell ref="K36:L36"/>
    <mergeCell ref="K37:L37"/>
    <mergeCell ref="R12:S12"/>
    <mergeCell ref="R13:S13"/>
    <mergeCell ref="R14:S14"/>
    <mergeCell ref="K39:L39"/>
    <mergeCell ref="K40:L40"/>
    <mergeCell ref="K41:L41"/>
    <mergeCell ref="K42:L42"/>
    <mergeCell ref="P4:P42"/>
    <mergeCell ref="Q4:Q16"/>
    <mergeCell ref="R4:S4"/>
    <mergeCell ref="R5:R6"/>
    <mergeCell ref="R7:S7"/>
    <mergeCell ref="R8:S8"/>
    <mergeCell ref="K29:L29"/>
    <mergeCell ref="K23:L23"/>
    <mergeCell ref="K24:L24"/>
    <mergeCell ref="K25:L25"/>
    <mergeCell ref="K26:L26"/>
    <mergeCell ref="K27:L27"/>
    <mergeCell ref="K28:L28"/>
    <mergeCell ref="K13:L13"/>
    <mergeCell ref="K14:L14"/>
    <mergeCell ref="K15:L15"/>
    <mergeCell ref="K16:L16"/>
    <mergeCell ref="Q30:Q42"/>
    <mergeCell ref="R30:S30"/>
    <mergeCell ref="R31:R32"/>
    <mergeCell ref="R33:S33"/>
    <mergeCell ref="R34:S34"/>
    <mergeCell ref="R15:S15"/>
    <mergeCell ref="R16:S16"/>
    <mergeCell ref="Q17:Q29"/>
    <mergeCell ref="R17:S17"/>
    <mergeCell ref="R18:R19"/>
    <mergeCell ref="R20:S20"/>
    <mergeCell ref="R21:S21"/>
    <mergeCell ref="R22:S22"/>
    <mergeCell ref="R23:S23"/>
    <mergeCell ref="R24:S24"/>
    <mergeCell ref="R41:S41"/>
    <mergeCell ref="R42:S42"/>
    <mergeCell ref="K38:L38"/>
    <mergeCell ref="W4:W42"/>
    <mergeCell ref="X4:X16"/>
    <mergeCell ref="Y4:Z4"/>
    <mergeCell ref="Y5:Y6"/>
    <mergeCell ref="Y7:Z7"/>
    <mergeCell ref="Y8:Z8"/>
    <mergeCell ref="Y9:Z9"/>
    <mergeCell ref="Y10:Z10"/>
    <mergeCell ref="R35:S35"/>
    <mergeCell ref="R36:S36"/>
    <mergeCell ref="R37:S37"/>
    <mergeCell ref="R38:S38"/>
    <mergeCell ref="R39:S39"/>
    <mergeCell ref="R40:S40"/>
    <mergeCell ref="R25:S25"/>
    <mergeCell ref="R26:S26"/>
    <mergeCell ref="R27:S27"/>
    <mergeCell ref="R28:S28"/>
    <mergeCell ref="R29:S29"/>
    <mergeCell ref="R9:S9"/>
    <mergeCell ref="R10:S10"/>
    <mergeCell ref="R11:S11"/>
    <mergeCell ref="Y22:Z22"/>
    <mergeCell ref="Y23:Z23"/>
    <mergeCell ref="Y24:Z24"/>
    <mergeCell ref="Y25:Z25"/>
    <mergeCell ref="Y26:Z26"/>
    <mergeCell ref="Y11:Z11"/>
    <mergeCell ref="Y12:Z12"/>
    <mergeCell ref="Y13:Z13"/>
    <mergeCell ref="Y14:Z14"/>
    <mergeCell ref="Y15:Z15"/>
    <mergeCell ref="Y16:Z16"/>
    <mergeCell ref="J3:L3"/>
    <mergeCell ref="Q3:S3"/>
    <mergeCell ref="X3:Z3"/>
    <mergeCell ref="Y37:Z37"/>
    <mergeCell ref="Y38:Z38"/>
    <mergeCell ref="Y39:Z39"/>
    <mergeCell ref="Y40:Z40"/>
    <mergeCell ref="Y41:Z41"/>
    <mergeCell ref="Y42:Z42"/>
    <mergeCell ref="Y27:Z27"/>
    <mergeCell ref="Y28:Z28"/>
    <mergeCell ref="Y29:Z29"/>
    <mergeCell ref="X30:X42"/>
    <mergeCell ref="Y30:Z30"/>
    <mergeCell ref="Y31:Y32"/>
    <mergeCell ref="Y33:Z33"/>
    <mergeCell ref="Y34:Z34"/>
    <mergeCell ref="Y35:Z35"/>
    <mergeCell ref="Y36:Z36"/>
    <mergeCell ref="X17:X29"/>
    <mergeCell ref="Y17:Z17"/>
    <mergeCell ref="Y18:Y19"/>
    <mergeCell ref="Y20:Z20"/>
    <mergeCell ref="Y21:Z21"/>
    <mergeCell ref="AD2:AI2"/>
    <mergeCell ref="AE3:AG3"/>
    <mergeCell ref="AD4:AD42"/>
    <mergeCell ref="AE4:AE16"/>
    <mergeCell ref="AF4:AG4"/>
    <mergeCell ref="AF5:AF6"/>
    <mergeCell ref="AF7:AG7"/>
    <mergeCell ref="AF8:AG8"/>
    <mergeCell ref="AF9:AG9"/>
    <mergeCell ref="AF10:AG10"/>
    <mergeCell ref="AF11:AG11"/>
    <mergeCell ref="AF12:AG12"/>
    <mergeCell ref="AF13:AG13"/>
    <mergeCell ref="AF14:AG14"/>
    <mergeCell ref="AF15:AG15"/>
    <mergeCell ref="AF16:AG16"/>
    <mergeCell ref="AE17:AE29"/>
    <mergeCell ref="AF17:AG17"/>
    <mergeCell ref="AF18:AF19"/>
    <mergeCell ref="AF20:AG20"/>
    <mergeCell ref="AF21:AG21"/>
    <mergeCell ref="AF22:AG22"/>
    <mergeCell ref="AF23:AG23"/>
    <mergeCell ref="AF24:AG24"/>
    <mergeCell ref="AF25:AG25"/>
    <mergeCell ref="AF26:AG26"/>
    <mergeCell ref="AF27:AG27"/>
    <mergeCell ref="AF28:AG28"/>
    <mergeCell ref="AF29:AG29"/>
    <mergeCell ref="AE30:AE42"/>
    <mergeCell ref="AF30:AG30"/>
    <mergeCell ref="AF31:AF32"/>
    <mergeCell ref="AF33:AG33"/>
    <mergeCell ref="AF34:AG34"/>
    <mergeCell ref="AF35:AG35"/>
    <mergeCell ref="AF36:AG36"/>
    <mergeCell ref="AF37:AG37"/>
    <mergeCell ref="AF38:AG38"/>
    <mergeCell ref="AF39:AG39"/>
    <mergeCell ref="AF40:AG40"/>
    <mergeCell ref="AF41:AG41"/>
    <mergeCell ref="AF42:AG42"/>
    <mergeCell ref="AD43:AD81"/>
    <mergeCell ref="AE43:AE55"/>
    <mergeCell ref="AF43:AG43"/>
    <mergeCell ref="AF44:AF45"/>
    <mergeCell ref="AF46:AG46"/>
    <mergeCell ref="AF47:AG47"/>
    <mergeCell ref="AF48:AG48"/>
    <mergeCell ref="AF49:AG49"/>
    <mergeCell ref="AF50:AG50"/>
    <mergeCell ref="AF51:AG51"/>
    <mergeCell ref="AF52:AG52"/>
    <mergeCell ref="AF53:AG53"/>
    <mergeCell ref="AF54:AG54"/>
    <mergeCell ref="AF55:AG55"/>
    <mergeCell ref="AE56:AE68"/>
    <mergeCell ref="AF56:AG56"/>
    <mergeCell ref="AF57:AF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E69:AE81"/>
    <mergeCell ref="AF69:AG69"/>
    <mergeCell ref="AF70:AF71"/>
    <mergeCell ref="AF72:AG72"/>
    <mergeCell ref="AF73:AG73"/>
    <mergeCell ref="AF74:AG74"/>
    <mergeCell ref="AF75:AG75"/>
    <mergeCell ref="AF76:AG76"/>
    <mergeCell ref="AF77:AG77"/>
    <mergeCell ref="AF78:AG78"/>
    <mergeCell ref="AF79:AG79"/>
    <mergeCell ref="AF80:AG80"/>
    <mergeCell ref="AF81:AG81"/>
    <mergeCell ref="AD82:AD120"/>
    <mergeCell ref="AE82:AE94"/>
    <mergeCell ref="AF82:AG82"/>
    <mergeCell ref="AF83:AF84"/>
    <mergeCell ref="AF85:AG85"/>
    <mergeCell ref="AF86:AG86"/>
    <mergeCell ref="AF87:AG87"/>
    <mergeCell ref="AF88:AG88"/>
    <mergeCell ref="AF89:AG89"/>
    <mergeCell ref="AF90:AG90"/>
    <mergeCell ref="AF91:AG91"/>
    <mergeCell ref="AF92:AG92"/>
    <mergeCell ref="AF93:AG93"/>
    <mergeCell ref="AF94:AG94"/>
    <mergeCell ref="AE95:AE107"/>
    <mergeCell ref="AF95:AG95"/>
    <mergeCell ref="AF96:AF97"/>
    <mergeCell ref="AF98:AG98"/>
    <mergeCell ref="AF99:AG99"/>
    <mergeCell ref="AF100:AG100"/>
    <mergeCell ref="AF101:AG101"/>
    <mergeCell ref="AF102:AG102"/>
    <mergeCell ref="AF103:AG103"/>
    <mergeCell ref="AF104:AG104"/>
    <mergeCell ref="AF105:AG105"/>
    <mergeCell ref="AF106:AG106"/>
    <mergeCell ref="AF107:AG107"/>
    <mergeCell ref="AE108:AE120"/>
    <mergeCell ref="AF108:AG108"/>
    <mergeCell ref="AF109:AF110"/>
    <mergeCell ref="AF111:AG111"/>
    <mergeCell ref="AF112:AG112"/>
    <mergeCell ref="AF113:AG113"/>
    <mergeCell ref="AF114:AG114"/>
    <mergeCell ref="AF115:AG115"/>
    <mergeCell ref="AF116:AG116"/>
    <mergeCell ref="AF117:AG117"/>
    <mergeCell ref="AF118:AG118"/>
    <mergeCell ref="AF119:AG119"/>
    <mergeCell ref="AF120:AG120"/>
    <mergeCell ref="I2:N2"/>
    <mergeCell ref="P2:U2"/>
    <mergeCell ref="W2:AB2"/>
    <mergeCell ref="AK2:AP2"/>
    <mergeCell ref="AL3:AN3"/>
    <mergeCell ref="AK4:AK42"/>
    <mergeCell ref="AL4:AL16"/>
    <mergeCell ref="AM4:AN4"/>
    <mergeCell ref="AM5:AM6"/>
    <mergeCell ref="AM7:AN7"/>
    <mergeCell ref="AM8:AN8"/>
    <mergeCell ref="AM9:AN9"/>
    <mergeCell ref="AM10:AN10"/>
    <mergeCell ref="AM11:AN11"/>
    <mergeCell ref="AM12:AN12"/>
    <mergeCell ref="AM13:AN13"/>
    <mergeCell ref="AM14:AN14"/>
    <mergeCell ref="AM15:AN15"/>
    <mergeCell ref="AM16:AN16"/>
    <mergeCell ref="AL17:AL29"/>
    <mergeCell ref="AM17:AN17"/>
    <mergeCell ref="AM18:AM19"/>
    <mergeCell ref="AM20:AN20"/>
    <mergeCell ref="AM21:AN21"/>
    <mergeCell ref="AM22:AN22"/>
    <mergeCell ref="AM23:AN23"/>
    <mergeCell ref="AM24:AN24"/>
    <mergeCell ref="AM25:AN25"/>
    <mergeCell ref="AM26:AN26"/>
    <mergeCell ref="AM27:AN27"/>
    <mergeCell ref="AM28:AN28"/>
    <mergeCell ref="AM29:AN29"/>
    <mergeCell ref="AL30:AL42"/>
    <mergeCell ref="AM30:AN30"/>
    <mergeCell ref="AM31:AM32"/>
    <mergeCell ref="AM33:AN33"/>
    <mergeCell ref="AM34:AN34"/>
    <mergeCell ref="AM35:AN35"/>
    <mergeCell ref="AM36:AN36"/>
    <mergeCell ref="AM37:AN37"/>
    <mergeCell ref="AM38:AN38"/>
    <mergeCell ref="AM39:AN39"/>
    <mergeCell ref="AM40:AN40"/>
    <mergeCell ref="AM41:AN41"/>
    <mergeCell ref="AM42:AN42"/>
    <mergeCell ref="AK43:AK81"/>
    <mergeCell ref="AL43:AL55"/>
    <mergeCell ref="AM43:AN43"/>
    <mergeCell ref="AM44:AM45"/>
    <mergeCell ref="AM46:AN46"/>
    <mergeCell ref="AM47:AN47"/>
    <mergeCell ref="AM48:AN48"/>
    <mergeCell ref="AM49:AN49"/>
    <mergeCell ref="AM50:AN50"/>
    <mergeCell ref="AM51:AN51"/>
    <mergeCell ref="AM52:AN52"/>
    <mergeCell ref="AM53:AN53"/>
    <mergeCell ref="AM54:AN54"/>
    <mergeCell ref="AM55:AN55"/>
    <mergeCell ref="AL56:AL68"/>
    <mergeCell ref="AM56:AN56"/>
    <mergeCell ref="AM57:AM58"/>
    <mergeCell ref="AM59:AN59"/>
    <mergeCell ref="AM60:AN60"/>
    <mergeCell ref="AM61:AN61"/>
    <mergeCell ref="AM62:AN62"/>
    <mergeCell ref="AM63:AN63"/>
    <mergeCell ref="AM64:AN64"/>
    <mergeCell ref="AM65:AN65"/>
    <mergeCell ref="AM66:AN66"/>
    <mergeCell ref="AM67:AN67"/>
    <mergeCell ref="AM68:AN68"/>
    <mergeCell ref="AL69:AL81"/>
    <mergeCell ref="AM69:AN69"/>
    <mergeCell ref="AM70:AM71"/>
    <mergeCell ref="AM72:AN72"/>
    <mergeCell ref="AM73:AN73"/>
    <mergeCell ref="AM74:AN74"/>
    <mergeCell ref="AM75:AN75"/>
    <mergeCell ref="AM76:AN76"/>
    <mergeCell ref="AM77:AN77"/>
    <mergeCell ref="AM78:AN78"/>
    <mergeCell ref="AM79:AN79"/>
    <mergeCell ref="AM80:AN80"/>
    <mergeCell ref="AM81:AN81"/>
    <mergeCell ref="AK82:AK120"/>
    <mergeCell ref="AL82:AL94"/>
    <mergeCell ref="AM82:AN82"/>
    <mergeCell ref="AM83:AM84"/>
    <mergeCell ref="AM85:AN85"/>
    <mergeCell ref="AM86:AN86"/>
    <mergeCell ref="AM87:AN87"/>
    <mergeCell ref="AM88:AN88"/>
    <mergeCell ref="AM89:AN89"/>
    <mergeCell ref="AM90:AN90"/>
    <mergeCell ref="AM91:AN91"/>
    <mergeCell ref="AM92:AN92"/>
    <mergeCell ref="AM93:AN93"/>
    <mergeCell ref="AM94:AN94"/>
    <mergeCell ref="AL95:AL107"/>
    <mergeCell ref="AM95:AN95"/>
    <mergeCell ref="AM96:AM97"/>
    <mergeCell ref="AM98:AN98"/>
    <mergeCell ref="AM99:AN99"/>
    <mergeCell ref="AM100:AN100"/>
    <mergeCell ref="AM101:AN101"/>
    <mergeCell ref="AM102:AN102"/>
    <mergeCell ref="AM103:AN103"/>
    <mergeCell ref="AM104:AN104"/>
    <mergeCell ref="AM105:AN105"/>
    <mergeCell ref="AM106:AN106"/>
    <mergeCell ref="AM107:AN107"/>
    <mergeCell ref="AL108:AL120"/>
    <mergeCell ref="AM108:AN108"/>
    <mergeCell ref="AM109:AM110"/>
    <mergeCell ref="AM111:AN111"/>
    <mergeCell ref="AM112:AN112"/>
    <mergeCell ref="AM113:AN113"/>
    <mergeCell ref="AM114:AN114"/>
    <mergeCell ref="AM115:AN115"/>
    <mergeCell ref="AM116:AN116"/>
    <mergeCell ref="AM117:AN117"/>
    <mergeCell ref="AM118:AN118"/>
    <mergeCell ref="AM119:AN119"/>
    <mergeCell ref="AM120:AN120"/>
  </mergeCells>
  <conditionalFormatting sqref="D60:F6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F6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:F6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F5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F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F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37"/>
  <sheetViews>
    <sheetView zoomScale="85" zoomScaleNormal="85" workbookViewId="0">
      <selection activeCell="D9" sqref="D9:E9"/>
    </sheetView>
  </sheetViews>
  <sheetFormatPr defaultRowHeight="15"/>
  <cols>
    <col min="2" max="2" width="22.7109375" bestFit="1" customWidth="1"/>
    <col min="3" max="3" width="5.7109375" bestFit="1" customWidth="1"/>
    <col min="4" max="4" width="27.7109375" bestFit="1" customWidth="1"/>
    <col min="5" max="5" width="11.42578125" bestFit="1" customWidth="1"/>
    <col min="6" max="6" width="7.42578125" style="111" bestFit="1" customWidth="1"/>
    <col min="7" max="7" width="8.28515625" style="111" bestFit="1" customWidth="1"/>
    <col min="11" max="11" width="28.5703125" customWidth="1"/>
    <col min="12" max="12" width="13.5703125" customWidth="1"/>
    <col min="13" max="14" width="9.140625" style="111"/>
    <col min="18" max="18" width="28" customWidth="1"/>
    <col min="19" max="19" width="14.42578125" customWidth="1"/>
    <col min="20" max="21" width="9.140625" style="111"/>
    <col min="23" max="23" width="22.7109375" bestFit="1" customWidth="1"/>
    <col min="24" max="24" width="5.7109375" bestFit="1" customWidth="1"/>
    <col min="25" max="25" width="31.85546875" customWidth="1"/>
    <col min="26" max="26" width="13" customWidth="1"/>
    <col min="27" max="27" width="7.42578125" style="111" bestFit="1" customWidth="1"/>
    <col min="28" max="28" width="8.28515625" style="111" bestFit="1" customWidth="1"/>
    <col min="30" max="30" width="10.28515625" bestFit="1" customWidth="1"/>
    <col min="31" max="31" width="5.7109375" bestFit="1" customWidth="1"/>
    <col min="32" max="32" width="32" customWidth="1"/>
    <col min="33" max="33" width="14.42578125" customWidth="1"/>
    <col min="34" max="34" width="7.42578125" style="111" bestFit="1" customWidth="1"/>
    <col min="35" max="35" width="8.28515625" style="111" bestFit="1" customWidth="1"/>
    <col min="37" max="37" width="13.140625" bestFit="1" customWidth="1"/>
    <col min="38" max="38" width="5.7109375" bestFit="1" customWidth="1"/>
    <col min="39" max="39" width="28.85546875" customWidth="1"/>
    <col min="40" max="40" width="11.7109375" customWidth="1"/>
    <col min="41" max="41" width="7.42578125" style="111" bestFit="1" customWidth="1"/>
    <col min="42" max="42" width="8.28515625" style="111" bestFit="1" customWidth="1"/>
  </cols>
  <sheetData>
    <row r="1" spans="1:42">
      <c r="A1" t="s">
        <v>455</v>
      </c>
    </row>
    <row r="2" spans="1:42" ht="15.75" thickBot="1">
      <c r="B2" s="670" t="s">
        <v>131</v>
      </c>
      <c r="C2" s="671"/>
      <c r="D2" s="671"/>
      <c r="E2" s="671"/>
      <c r="F2" s="671"/>
      <c r="G2" s="671"/>
      <c r="H2" s="126"/>
      <c r="I2" s="670" t="s">
        <v>131</v>
      </c>
      <c r="J2" s="671"/>
      <c r="K2" s="671"/>
      <c r="L2" s="671"/>
      <c r="M2" s="671"/>
      <c r="N2" s="671"/>
      <c r="P2" s="670" t="s">
        <v>131</v>
      </c>
      <c r="Q2" s="671"/>
      <c r="R2" s="671"/>
      <c r="S2" s="671"/>
      <c r="T2" s="671"/>
      <c r="U2" s="671"/>
      <c r="W2" s="670" t="s">
        <v>131</v>
      </c>
      <c r="X2" s="671"/>
      <c r="Y2" s="671"/>
      <c r="Z2" s="671"/>
      <c r="AA2" s="671"/>
      <c r="AB2" s="671"/>
      <c r="AD2" s="670" t="s">
        <v>131</v>
      </c>
      <c r="AE2" s="671"/>
      <c r="AF2" s="671"/>
      <c r="AG2" s="671"/>
      <c r="AH2" s="671"/>
      <c r="AI2" s="671"/>
      <c r="AK2" s="670" t="s">
        <v>131</v>
      </c>
      <c r="AL2" s="671"/>
      <c r="AM2" s="671"/>
      <c r="AN2" s="671"/>
      <c r="AO2" s="671"/>
      <c r="AP2" s="671"/>
    </row>
    <row r="3" spans="1:42" ht="15.75" thickBot="1">
      <c r="B3" s="127"/>
      <c r="C3" s="672" t="s">
        <v>132</v>
      </c>
      <c r="D3" s="673"/>
      <c r="E3" s="674"/>
      <c r="F3" s="129" t="s">
        <v>106</v>
      </c>
      <c r="G3" s="130" t="s">
        <v>107</v>
      </c>
      <c r="H3" s="126"/>
      <c r="I3" s="127"/>
      <c r="J3" s="672" t="s">
        <v>132</v>
      </c>
      <c r="K3" s="673"/>
      <c r="L3" s="674"/>
      <c r="M3" s="129" t="s">
        <v>106</v>
      </c>
      <c r="N3" s="130" t="s">
        <v>107</v>
      </c>
      <c r="P3" s="127"/>
      <c r="Q3" s="672" t="s">
        <v>132</v>
      </c>
      <c r="R3" s="673"/>
      <c r="S3" s="674"/>
      <c r="T3" s="129" t="s">
        <v>106</v>
      </c>
      <c r="U3" s="130" t="s">
        <v>107</v>
      </c>
      <c r="W3" s="127"/>
      <c r="X3" s="672" t="s">
        <v>132</v>
      </c>
      <c r="Y3" s="673"/>
      <c r="Z3" s="674"/>
      <c r="AA3" s="129" t="s">
        <v>106</v>
      </c>
      <c r="AB3" s="130" t="s">
        <v>107</v>
      </c>
      <c r="AD3" s="127"/>
      <c r="AE3" s="672" t="s">
        <v>132</v>
      </c>
      <c r="AF3" s="673"/>
      <c r="AG3" s="674"/>
      <c r="AH3" s="129" t="s">
        <v>106</v>
      </c>
      <c r="AI3" s="130" t="s">
        <v>107</v>
      </c>
      <c r="AK3" s="127"/>
      <c r="AL3" s="672" t="s">
        <v>132</v>
      </c>
      <c r="AM3" s="673"/>
      <c r="AN3" s="674"/>
      <c r="AO3" s="129" t="s">
        <v>106</v>
      </c>
      <c r="AP3" s="130" t="s">
        <v>107</v>
      </c>
    </row>
    <row r="4" spans="1:42" ht="15.75" thickBot="1">
      <c r="B4" s="675" t="s">
        <v>133</v>
      </c>
      <c r="C4" s="678" t="s">
        <v>134</v>
      </c>
      <c r="D4" s="680" t="s">
        <v>135</v>
      </c>
      <c r="E4" s="681"/>
      <c r="F4" s="131">
        <v>5.75</v>
      </c>
      <c r="G4" s="132">
        <v>0.38659607051692912</v>
      </c>
      <c r="H4" s="126"/>
      <c r="I4" s="686" t="s">
        <v>139</v>
      </c>
      <c r="J4" s="683" t="s">
        <v>134</v>
      </c>
      <c r="K4" s="684" t="s">
        <v>135</v>
      </c>
      <c r="L4" s="685"/>
      <c r="M4" s="138">
        <v>13.166666666666666</v>
      </c>
      <c r="N4" s="139">
        <v>0.19658927487319616</v>
      </c>
      <c r="P4" s="686" t="s">
        <v>140</v>
      </c>
      <c r="Q4" s="683" t="s">
        <v>134</v>
      </c>
      <c r="R4" s="684" t="s">
        <v>135</v>
      </c>
      <c r="S4" s="685"/>
      <c r="T4" s="138">
        <v>12.25</v>
      </c>
      <c r="U4" s="139">
        <v>0.35227007096622714</v>
      </c>
      <c r="W4" s="686" t="s">
        <v>141</v>
      </c>
      <c r="X4" s="683" t="s">
        <v>134</v>
      </c>
      <c r="Y4" s="684" t="s">
        <v>135</v>
      </c>
      <c r="Z4" s="685"/>
      <c r="AA4" s="138">
        <v>7.416666666666667</v>
      </c>
      <c r="AB4" s="139">
        <v>0.39889642451132939</v>
      </c>
      <c r="AD4" s="686" t="s">
        <v>142</v>
      </c>
      <c r="AE4" s="683" t="s">
        <v>134</v>
      </c>
      <c r="AF4" s="684" t="s">
        <v>135</v>
      </c>
      <c r="AG4" s="685"/>
      <c r="AH4" s="138">
        <v>0.91666666666666663</v>
      </c>
      <c r="AI4" s="139">
        <v>0.23247772736287398</v>
      </c>
      <c r="AK4" s="687" t="s">
        <v>143</v>
      </c>
      <c r="AL4" s="683" t="s">
        <v>134</v>
      </c>
      <c r="AM4" s="684" t="s">
        <v>135</v>
      </c>
      <c r="AN4" s="685"/>
      <c r="AO4" s="138">
        <v>6.5</v>
      </c>
      <c r="AP4" s="139">
        <v>0.45841567112854231</v>
      </c>
    </row>
    <row r="5" spans="1:42">
      <c r="B5" s="676"/>
      <c r="C5" s="671"/>
      <c r="D5" s="682" t="s">
        <v>108</v>
      </c>
      <c r="E5" s="128" t="s">
        <v>109</v>
      </c>
      <c r="F5" s="133">
        <v>4.9502650965671062</v>
      </c>
      <c r="G5" s="134"/>
      <c r="H5" s="126"/>
      <c r="I5" s="676"/>
      <c r="J5" s="671"/>
      <c r="K5" s="682" t="s">
        <v>108</v>
      </c>
      <c r="L5" s="128" t="s">
        <v>109</v>
      </c>
      <c r="M5" s="133">
        <v>12.759990767073493</v>
      </c>
      <c r="N5" s="134"/>
      <c r="P5" s="676"/>
      <c r="Q5" s="671"/>
      <c r="R5" s="682" t="s">
        <v>108</v>
      </c>
      <c r="S5" s="128" t="s">
        <v>109</v>
      </c>
      <c r="T5" s="133">
        <v>11.521273836772902</v>
      </c>
      <c r="U5" s="134"/>
      <c r="W5" s="676"/>
      <c r="X5" s="671"/>
      <c r="Y5" s="682" t="s">
        <v>108</v>
      </c>
      <c r="Z5" s="128" t="s">
        <v>109</v>
      </c>
      <c r="AA5" s="133">
        <v>6.5914865423324098</v>
      </c>
      <c r="AB5" s="134"/>
      <c r="AD5" s="676"/>
      <c r="AE5" s="671"/>
      <c r="AF5" s="682" t="s">
        <v>108</v>
      </c>
      <c r="AG5" s="128" t="s">
        <v>109</v>
      </c>
      <c r="AH5" s="133">
        <v>0.43574984670456302</v>
      </c>
      <c r="AI5" s="134"/>
      <c r="AK5" s="676"/>
      <c r="AL5" s="671"/>
      <c r="AM5" s="682" t="s">
        <v>108</v>
      </c>
      <c r="AN5" s="128" t="s">
        <v>109</v>
      </c>
      <c r="AO5" s="133">
        <v>5.5516949331846455</v>
      </c>
      <c r="AP5" s="134"/>
    </row>
    <row r="6" spans="1:42">
      <c r="B6" s="676"/>
      <c r="C6" s="671"/>
      <c r="D6" s="671"/>
      <c r="E6" s="128" t="s">
        <v>110</v>
      </c>
      <c r="F6" s="133">
        <v>6.5497349034328938</v>
      </c>
      <c r="G6" s="134"/>
      <c r="H6" s="126"/>
      <c r="I6" s="676"/>
      <c r="J6" s="671"/>
      <c r="K6" s="671"/>
      <c r="L6" s="128" t="s">
        <v>110</v>
      </c>
      <c r="M6" s="133">
        <v>13.573342566259839</v>
      </c>
      <c r="N6" s="134"/>
      <c r="P6" s="676"/>
      <c r="Q6" s="671"/>
      <c r="R6" s="671"/>
      <c r="S6" s="128" t="s">
        <v>110</v>
      </c>
      <c r="T6" s="133">
        <v>12.978726163227098</v>
      </c>
      <c r="U6" s="134"/>
      <c r="W6" s="676"/>
      <c r="X6" s="671"/>
      <c r="Y6" s="671"/>
      <c r="Z6" s="128" t="s">
        <v>110</v>
      </c>
      <c r="AA6" s="133">
        <v>8.2418467910009241</v>
      </c>
      <c r="AB6" s="134"/>
      <c r="AD6" s="676"/>
      <c r="AE6" s="671"/>
      <c r="AF6" s="671"/>
      <c r="AG6" s="128" t="s">
        <v>110</v>
      </c>
      <c r="AH6" s="133">
        <v>1.3975834866287702</v>
      </c>
      <c r="AI6" s="134"/>
      <c r="AK6" s="676"/>
      <c r="AL6" s="671"/>
      <c r="AM6" s="671"/>
      <c r="AN6" s="128" t="s">
        <v>110</v>
      </c>
      <c r="AO6" s="133">
        <v>7.4483050668153545</v>
      </c>
      <c r="AP6" s="134"/>
    </row>
    <row r="7" spans="1:42">
      <c r="B7" s="676"/>
      <c r="C7" s="671"/>
      <c r="D7" s="666" t="s">
        <v>111</v>
      </c>
      <c r="E7" s="667"/>
      <c r="F7" s="133">
        <v>5.7314814814814818</v>
      </c>
      <c r="G7" s="134"/>
      <c r="H7" s="126"/>
      <c r="I7" s="676"/>
      <c r="J7" s="671"/>
      <c r="K7" s="666" t="s">
        <v>111</v>
      </c>
      <c r="L7" s="667"/>
      <c r="M7" s="133">
        <v>13.277777777777779</v>
      </c>
      <c r="N7" s="134"/>
      <c r="P7" s="676"/>
      <c r="Q7" s="671"/>
      <c r="R7" s="666" t="s">
        <v>111</v>
      </c>
      <c r="S7" s="667"/>
      <c r="T7" s="133">
        <v>12.416666666666666</v>
      </c>
      <c r="U7" s="134"/>
      <c r="W7" s="676"/>
      <c r="X7" s="671"/>
      <c r="Y7" s="666" t="s">
        <v>111</v>
      </c>
      <c r="Z7" s="667"/>
      <c r="AA7" s="133">
        <v>7.4537037037037033</v>
      </c>
      <c r="AB7" s="134"/>
      <c r="AD7" s="676"/>
      <c r="AE7" s="671"/>
      <c r="AF7" s="666" t="s">
        <v>111</v>
      </c>
      <c r="AG7" s="667"/>
      <c r="AH7" s="133">
        <v>0.90740740740740744</v>
      </c>
      <c r="AI7" s="134"/>
      <c r="AK7" s="676"/>
      <c r="AL7" s="671"/>
      <c r="AM7" s="666" t="s">
        <v>111</v>
      </c>
      <c r="AN7" s="667"/>
      <c r="AO7" s="133">
        <v>6.5462962962962967</v>
      </c>
      <c r="AP7" s="134"/>
    </row>
    <row r="8" spans="1:42">
      <c r="B8" s="676"/>
      <c r="C8" s="671"/>
      <c r="D8" s="666" t="s">
        <v>112</v>
      </c>
      <c r="E8" s="667"/>
      <c r="F8" s="133">
        <v>5.5</v>
      </c>
      <c r="G8" s="134"/>
      <c r="H8" s="126"/>
      <c r="I8" s="676"/>
      <c r="J8" s="671"/>
      <c r="K8" s="666" t="s">
        <v>112</v>
      </c>
      <c r="L8" s="667"/>
      <c r="M8" s="133">
        <v>13</v>
      </c>
      <c r="N8" s="134"/>
      <c r="P8" s="676"/>
      <c r="Q8" s="671"/>
      <c r="R8" s="666" t="s">
        <v>112</v>
      </c>
      <c r="S8" s="667"/>
      <c r="T8" s="133">
        <v>12</v>
      </c>
      <c r="U8" s="134"/>
      <c r="W8" s="676"/>
      <c r="X8" s="671"/>
      <c r="Y8" s="666" t="s">
        <v>112</v>
      </c>
      <c r="Z8" s="667"/>
      <c r="AA8" s="133">
        <v>7</v>
      </c>
      <c r="AB8" s="134"/>
      <c r="AD8" s="676"/>
      <c r="AE8" s="671"/>
      <c r="AF8" s="666" t="s">
        <v>112</v>
      </c>
      <c r="AG8" s="667"/>
      <c r="AH8" s="133">
        <v>1</v>
      </c>
      <c r="AI8" s="134"/>
      <c r="AK8" s="676"/>
      <c r="AL8" s="671"/>
      <c r="AM8" s="666" t="s">
        <v>112</v>
      </c>
      <c r="AN8" s="667"/>
      <c r="AO8" s="133">
        <v>6.5</v>
      </c>
      <c r="AP8" s="134"/>
    </row>
    <row r="9" spans="1:42">
      <c r="B9" s="676"/>
      <c r="C9" s="671"/>
      <c r="D9" s="666" t="s">
        <v>113</v>
      </c>
      <c r="E9" s="667"/>
      <c r="F9" s="133">
        <v>3.5869565217391304</v>
      </c>
      <c r="G9" s="134"/>
      <c r="H9" s="126"/>
      <c r="I9" s="676"/>
      <c r="J9" s="671"/>
      <c r="K9" s="666" t="s">
        <v>113</v>
      </c>
      <c r="L9" s="667"/>
      <c r="M9" s="133">
        <v>0.92753623188405787</v>
      </c>
      <c r="N9" s="134"/>
      <c r="P9" s="676"/>
      <c r="Q9" s="671"/>
      <c r="R9" s="666" t="s">
        <v>113</v>
      </c>
      <c r="S9" s="667"/>
      <c r="T9" s="133">
        <v>2.9782608695652173</v>
      </c>
      <c r="U9" s="134"/>
      <c r="W9" s="676"/>
      <c r="X9" s="671"/>
      <c r="Y9" s="666" t="s">
        <v>113</v>
      </c>
      <c r="Z9" s="667"/>
      <c r="AA9" s="133">
        <v>3.8188405797101455</v>
      </c>
      <c r="AB9" s="134"/>
      <c r="AD9" s="676"/>
      <c r="AE9" s="671"/>
      <c r="AF9" s="666" t="s">
        <v>113</v>
      </c>
      <c r="AG9" s="667"/>
      <c r="AH9" s="133">
        <v>1.2971014492753625</v>
      </c>
      <c r="AI9" s="134"/>
      <c r="AK9" s="676"/>
      <c r="AL9" s="671"/>
      <c r="AM9" s="666" t="s">
        <v>113</v>
      </c>
      <c r="AN9" s="667"/>
      <c r="AO9" s="133">
        <v>5.0434782608695654</v>
      </c>
      <c r="AP9" s="134"/>
    </row>
    <row r="10" spans="1:42">
      <c r="B10" s="676"/>
      <c r="C10" s="671"/>
      <c r="D10" s="666" t="s">
        <v>136</v>
      </c>
      <c r="E10" s="667"/>
      <c r="F10" s="133">
        <v>1.8939262186630001</v>
      </c>
      <c r="G10" s="134"/>
      <c r="H10" s="126"/>
      <c r="I10" s="676"/>
      <c r="J10" s="671"/>
      <c r="K10" s="666" t="s">
        <v>136</v>
      </c>
      <c r="L10" s="667"/>
      <c r="M10" s="133">
        <v>0.96308682468615359</v>
      </c>
      <c r="N10" s="134"/>
      <c r="P10" s="676"/>
      <c r="Q10" s="671"/>
      <c r="R10" s="666" t="s">
        <v>136</v>
      </c>
      <c r="S10" s="667"/>
      <c r="T10" s="133">
        <v>1.7257638510425513</v>
      </c>
      <c r="U10" s="134"/>
      <c r="W10" s="676"/>
      <c r="X10" s="671"/>
      <c r="Y10" s="666" t="s">
        <v>136</v>
      </c>
      <c r="Z10" s="667"/>
      <c r="AA10" s="133">
        <v>1.9541854005467714</v>
      </c>
      <c r="AB10" s="134"/>
      <c r="AD10" s="676"/>
      <c r="AE10" s="671"/>
      <c r="AF10" s="666" t="s">
        <v>136</v>
      </c>
      <c r="AG10" s="667"/>
      <c r="AH10" s="133">
        <v>1.1389036172018081</v>
      </c>
      <c r="AI10" s="134"/>
      <c r="AK10" s="676"/>
      <c r="AL10" s="671"/>
      <c r="AM10" s="666" t="s">
        <v>136</v>
      </c>
      <c r="AN10" s="667"/>
      <c r="AO10" s="133">
        <v>2.2457689687208622</v>
      </c>
      <c r="AP10" s="134"/>
    </row>
    <row r="11" spans="1:42">
      <c r="B11" s="676"/>
      <c r="C11" s="671"/>
      <c r="D11" s="666" t="s">
        <v>114</v>
      </c>
      <c r="E11" s="667"/>
      <c r="F11" s="133">
        <v>3</v>
      </c>
      <c r="G11" s="134"/>
      <c r="H11" s="126"/>
      <c r="I11" s="676"/>
      <c r="J11" s="671"/>
      <c r="K11" s="666" t="s">
        <v>114</v>
      </c>
      <c r="L11" s="667"/>
      <c r="M11" s="133">
        <v>10</v>
      </c>
      <c r="N11" s="134"/>
      <c r="P11" s="676"/>
      <c r="Q11" s="671"/>
      <c r="R11" s="666" t="s">
        <v>114</v>
      </c>
      <c r="S11" s="667"/>
      <c r="T11" s="133">
        <v>7</v>
      </c>
      <c r="U11" s="134"/>
      <c r="W11" s="676"/>
      <c r="X11" s="671"/>
      <c r="Y11" s="666" t="s">
        <v>114</v>
      </c>
      <c r="Z11" s="667"/>
      <c r="AA11" s="133">
        <v>4</v>
      </c>
      <c r="AB11" s="134"/>
      <c r="AD11" s="676"/>
      <c r="AE11" s="671"/>
      <c r="AF11" s="666" t="s">
        <v>114</v>
      </c>
      <c r="AG11" s="667"/>
      <c r="AH11" s="133">
        <v>-1</v>
      </c>
      <c r="AI11" s="134"/>
      <c r="AK11" s="676"/>
      <c r="AL11" s="671"/>
      <c r="AM11" s="666" t="s">
        <v>114</v>
      </c>
      <c r="AN11" s="667"/>
      <c r="AO11" s="133">
        <v>2</v>
      </c>
      <c r="AP11" s="134"/>
    </row>
    <row r="12" spans="1:42">
      <c r="B12" s="676"/>
      <c r="C12" s="671"/>
      <c r="D12" s="666" t="s">
        <v>115</v>
      </c>
      <c r="E12" s="667"/>
      <c r="F12" s="133">
        <v>9</v>
      </c>
      <c r="G12" s="134"/>
      <c r="H12" s="126"/>
      <c r="I12" s="676"/>
      <c r="J12" s="671"/>
      <c r="K12" s="666" t="s">
        <v>115</v>
      </c>
      <c r="L12" s="667"/>
      <c r="M12" s="133">
        <v>14</v>
      </c>
      <c r="N12" s="134"/>
      <c r="P12" s="676"/>
      <c r="Q12" s="671"/>
      <c r="R12" s="666" t="s">
        <v>115</v>
      </c>
      <c r="S12" s="667"/>
      <c r="T12" s="133">
        <v>14</v>
      </c>
      <c r="U12" s="134"/>
      <c r="W12" s="676"/>
      <c r="X12" s="671"/>
      <c r="Y12" s="666" t="s">
        <v>115</v>
      </c>
      <c r="Z12" s="667"/>
      <c r="AA12" s="133">
        <v>10</v>
      </c>
      <c r="AB12" s="134"/>
      <c r="AD12" s="676"/>
      <c r="AE12" s="671"/>
      <c r="AF12" s="666" t="s">
        <v>115</v>
      </c>
      <c r="AG12" s="667"/>
      <c r="AH12" s="133">
        <v>3</v>
      </c>
      <c r="AI12" s="134"/>
      <c r="AK12" s="676"/>
      <c r="AL12" s="671"/>
      <c r="AM12" s="666" t="s">
        <v>115</v>
      </c>
      <c r="AN12" s="667"/>
      <c r="AO12" s="133">
        <v>10</v>
      </c>
      <c r="AP12" s="134"/>
    </row>
    <row r="13" spans="1:42">
      <c r="B13" s="676"/>
      <c r="C13" s="671"/>
      <c r="D13" s="666" t="s">
        <v>116</v>
      </c>
      <c r="E13" s="667"/>
      <c r="F13" s="133">
        <v>6</v>
      </c>
      <c r="G13" s="134"/>
      <c r="H13" s="126"/>
      <c r="I13" s="676"/>
      <c r="J13" s="671"/>
      <c r="K13" s="666" t="s">
        <v>116</v>
      </c>
      <c r="L13" s="667"/>
      <c r="M13" s="133">
        <v>4</v>
      </c>
      <c r="N13" s="134"/>
      <c r="P13" s="676"/>
      <c r="Q13" s="671"/>
      <c r="R13" s="666" t="s">
        <v>116</v>
      </c>
      <c r="S13" s="667"/>
      <c r="T13" s="133">
        <v>7</v>
      </c>
      <c r="U13" s="134"/>
      <c r="W13" s="676"/>
      <c r="X13" s="671"/>
      <c r="Y13" s="666" t="s">
        <v>116</v>
      </c>
      <c r="Z13" s="667"/>
      <c r="AA13" s="133">
        <v>6</v>
      </c>
      <c r="AB13" s="134"/>
      <c r="AD13" s="676"/>
      <c r="AE13" s="671"/>
      <c r="AF13" s="666" t="s">
        <v>116</v>
      </c>
      <c r="AG13" s="667"/>
      <c r="AH13" s="133">
        <v>4</v>
      </c>
      <c r="AI13" s="134"/>
      <c r="AK13" s="676"/>
      <c r="AL13" s="671"/>
      <c r="AM13" s="666" t="s">
        <v>116</v>
      </c>
      <c r="AN13" s="667"/>
      <c r="AO13" s="133">
        <v>8</v>
      </c>
      <c r="AP13" s="134"/>
    </row>
    <row r="14" spans="1:42">
      <c r="B14" s="676"/>
      <c r="C14" s="671"/>
      <c r="D14" s="666" t="s">
        <v>117</v>
      </c>
      <c r="E14" s="667"/>
      <c r="F14" s="133">
        <v>3.75</v>
      </c>
      <c r="G14" s="134"/>
      <c r="H14" s="126"/>
      <c r="I14" s="676"/>
      <c r="J14" s="671"/>
      <c r="K14" s="666" t="s">
        <v>117</v>
      </c>
      <c r="L14" s="667"/>
      <c r="M14" s="133">
        <v>1</v>
      </c>
      <c r="N14" s="134"/>
      <c r="P14" s="676"/>
      <c r="Q14" s="671"/>
      <c r="R14" s="666" t="s">
        <v>117</v>
      </c>
      <c r="S14" s="667"/>
      <c r="T14" s="133">
        <v>2</v>
      </c>
      <c r="U14" s="134"/>
      <c r="W14" s="676"/>
      <c r="X14" s="671"/>
      <c r="Y14" s="666" t="s">
        <v>117</v>
      </c>
      <c r="Z14" s="667"/>
      <c r="AA14" s="133">
        <v>3.75</v>
      </c>
      <c r="AB14" s="134"/>
      <c r="AD14" s="676"/>
      <c r="AE14" s="671"/>
      <c r="AF14" s="666" t="s">
        <v>117</v>
      </c>
      <c r="AG14" s="667"/>
      <c r="AH14" s="133">
        <v>2</v>
      </c>
      <c r="AI14" s="134"/>
      <c r="AK14" s="676"/>
      <c r="AL14" s="671"/>
      <c r="AM14" s="666" t="s">
        <v>117</v>
      </c>
      <c r="AN14" s="667"/>
      <c r="AO14" s="133">
        <v>3</v>
      </c>
      <c r="AP14" s="134"/>
    </row>
    <row r="15" spans="1:42">
      <c r="B15" s="676"/>
      <c r="C15" s="671"/>
      <c r="D15" s="666" t="s">
        <v>118</v>
      </c>
      <c r="E15" s="667"/>
      <c r="F15" s="133">
        <v>5.7600400699833396E-2</v>
      </c>
      <c r="G15" s="135">
        <v>0.47226084215219771</v>
      </c>
      <c r="H15" s="126"/>
      <c r="I15" s="676"/>
      <c r="J15" s="671"/>
      <c r="K15" s="666" t="s">
        <v>118</v>
      </c>
      <c r="L15" s="667"/>
      <c r="M15" s="133">
        <v>-1.6341866548496478</v>
      </c>
      <c r="N15" s="135">
        <v>0.47226084215219771</v>
      </c>
      <c r="P15" s="676"/>
      <c r="Q15" s="671"/>
      <c r="R15" s="666" t="s">
        <v>118</v>
      </c>
      <c r="S15" s="667"/>
      <c r="T15" s="133">
        <v>-1.3080962156038292</v>
      </c>
      <c r="U15" s="135">
        <v>0.47226084215219771</v>
      </c>
      <c r="W15" s="676"/>
      <c r="X15" s="671"/>
      <c r="Y15" s="666" t="s">
        <v>118</v>
      </c>
      <c r="Z15" s="667"/>
      <c r="AA15" s="133">
        <v>7.9269710459200671E-2</v>
      </c>
      <c r="AB15" s="135">
        <v>0.47226084215219771</v>
      </c>
      <c r="AD15" s="676"/>
      <c r="AE15" s="671"/>
      <c r="AF15" s="666" t="s">
        <v>118</v>
      </c>
      <c r="AG15" s="667"/>
      <c r="AH15" s="133">
        <v>0.17569667123797861</v>
      </c>
      <c r="AI15" s="135">
        <v>0.47226084215219771</v>
      </c>
      <c r="AK15" s="676"/>
      <c r="AL15" s="671"/>
      <c r="AM15" s="666" t="s">
        <v>118</v>
      </c>
      <c r="AN15" s="667"/>
      <c r="AO15" s="133">
        <v>-0.18844213187434541</v>
      </c>
      <c r="AP15" s="135">
        <v>0.47226084215219771</v>
      </c>
    </row>
    <row r="16" spans="1:42">
      <c r="B16" s="676"/>
      <c r="C16" s="679"/>
      <c r="D16" s="668" t="s">
        <v>119</v>
      </c>
      <c r="E16" s="669"/>
      <c r="F16" s="136">
        <v>-1.3758362849271941</v>
      </c>
      <c r="G16" s="137">
        <v>0.91777708260190072</v>
      </c>
      <c r="H16" s="126"/>
      <c r="I16" s="676"/>
      <c r="J16" s="679"/>
      <c r="K16" s="668" t="s">
        <v>119</v>
      </c>
      <c r="L16" s="669"/>
      <c r="M16" s="136">
        <v>3.8465084719967493</v>
      </c>
      <c r="N16" s="137">
        <v>0.91777708260190072</v>
      </c>
      <c r="P16" s="676"/>
      <c r="Q16" s="679"/>
      <c r="R16" s="668" t="s">
        <v>119</v>
      </c>
      <c r="S16" s="669"/>
      <c r="T16" s="136">
        <v>2.3321904798808202</v>
      </c>
      <c r="U16" s="137">
        <v>0.91777708260190072</v>
      </c>
      <c r="W16" s="676"/>
      <c r="X16" s="679"/>
      <c r="Y16" s="668" t="s">
        <v>119</v>
      </c>
      <c r="Z16" s="669"/>
      <c r="AA16" s="136">
        <v>-1.3326645197857789</v>
      </c>
      <c r="AB16" s="137">
        <v>0.91777708260190072</v>
      </c>
      <c r="AD16" s="676"/>
      <c r="AE16" s="679"/>
      <c r="AF16" s="668" t="s">
        <v>119</v>
      </c>
      <c r="AG16" s="669"/>
      <c r="AH16" s="136">
        <v>-0.79785437246190682</v>
      </c>
      <c r="AI16" s="137">
        <v>0.91777708260190072</v>
      </c>
      <c r="AK16" s="676"/>
      <c r="AL16" s="679"/>
      <c r="AM16" s="668" t="s">
        <v>119</v>
      </c>
      <c r="AN16" s="669"/>
      <c r="AO16" s="136">
        <v>-0.90334056549871056</v>
      </c>
      <c r="AP16" s="137">
        <v>0.91777708260190072</v>
      </c>
    </row>
    <row r="17" spans="2:42">
      <c r="B17" s="676"/>
      <c r="C17" s="683" t="s">
        <v>137</v>
      </c>
      <c r="D17" s="684" t="s">
        <v>135</v>
      </c>
      <c r="E17" s="685"/>
      <c r="F17" s="138">
        <v>7.958333333333333</v>
      </c>
      <c r="G17" s="139">
        <v>0.23682047461752043</v>
      </c>
      <c r="H17" s="126"/>
      <c r="I17" s="676"/>
      <c r="J17" s="683" t="s">
        <v>137</v>
      </c>
      <c r="K17" s="684" t="s">
        <v>135</v>
      </c>
      <c r="L17" s="685"/>
      <c r="M17" s="138">
        <v>11.166666666666666</v>
      </c>
      <c r="N17" s="139">
        <v>0.42845639127810098</v>
      </c>
      <c r="P17" s="676"/>
      <c r="Q17" s="683" t="s">
        <v>137</v>
      </c>
      <c r="R17" s="684" t="s">
        <v>135</v>
      </c>
      <c r="S17" s="685"/>
      <c r="T17" s="138">
        <v>10.791666666666666</v>
      </c>
      <c r="U17" s="139">
        <v>0.4503588209781732</v>
      </c>
      <c r="W17" s="676"/>
      <c r="X17" s="683" t="s">
        <v>137</v>
      </c>
      <c r="Y17" s="684" t="s">
        <v>135</v>
      </c>
      <c r="Z17" s="685"/>
      <c r="AA17" s="138">
        <v>3.2083333333333335</v>
      </c>
      <c r="AB17" s="139">
        <v>0.44631813678927856</v>
      </c>
      <c r="AD17" s="676"/>
      <c r="AE17" s="683" t="s">
        <v>137</v>
      </c>
      <c r="AF17" s="684" t="s">
        <v>135</v>
      </c>
      <c r="AG17" s="685"/>
      <c r="AH17" s="138">
        <v>0.375</v>
      </c>
      <c r="AI17" s="139">
        <v>0.20687898163776391</v>
      </c>
      <c r="AK17" s="676"/>
      <c r="AL17" s="683" t="s">
        <v>137</v>
      </c>
      <c r="AM17" s="684" t="s">
        <v>135</v>
      </c>
      <c r="AN17" s="685"/>
      <c r="AO17" s="138">
        <v>2.8333333333333335</v>
      </c>
      <c r="AP17" s="139">
        <v>0.44910001253177301</v>
      </c>
    </row>
    <row r="18" spans="2:42">
      <c r="B18" s="676"/>
      <c r="C18" s="671"/>
      <c r="D18" s="682" t="s">
        <v>108</v>
      </c>
      <c r="E18" s="128" t="s">
        <v>109</v>
      </c>
      <c r="F18" s="133">
        <v>7.4684328562127789</v>
      </c>
      <c r="G18" s="134"/>
      <c r="H18" s="126"/>
      <c r="I18" s="676"/>
      <c r="J18" s="671"/>
      <c r="K18" s="682" t="s">
        <v>108</v>
      </c>
      <c r="L18" s="128" t="s">
        <v>109</v>
      </c>
      <c r="M18" s="133">
        <v>10.280337092116596</v>
      </c>
      <c r="N18" s="134"/>
      <c r="P18" s="676"/>
      <c r="Q18" s="671"/>
      <c r="R18" s="682" t="s">
        <v>108</v>
      </c>
      <c r="S18" s="128" t="s">
        <v>109</v>
      </c>
      <c r="T18" s="133">
        <v>9.8600284642308775</v>
      </c>
      <c r="U18" s="134"/>
      <c r="W18" s="676"/>
      <c r="X18" s="671"/>
      <c r="Y18" s="682" t="s">
        <v>108</v>
      </c>
      <c r="Z18" s="128" t="s">
        <v>109</v>
      </c>
      <c r="AA18" s="133">
        <v>2.2850539229962008</v>
      </c>
      <c r="AB18" s="134"/>
      <c r="AD18" s="676"/>
      <c r="AE18" s="671"/>
      <c r="AF18" s="682" t="s">
        <v>108</v>
      </c>
      <c r="AG18" s="128" t="s">
        <v>109</v>
      </c>
      <c r="AH18" s="133">
        <v>-5.2961779800675922E-2</v>
      </c>
      <c r="AI18" s="134"/>
      <c r="AK18" s="676"/>
      <c r="AL18" s="671"/>
      <c r="AM18" s="682" t="s">
        <v>108</v>
      </c>
      <c r="AN18" s="128" t="s">
        <v>109</v>
      </c>
      <c r="AO18" s="133">
        <v>1.9042991745702498</v>
      </c>
      <c r="AP18" s="134"/>
    </row>
    <row r="19" spans="2:42">
      <c r="B19" s="676"/>
      <c r="C19" s="671"/>
      <c r="D19" s="671"/>
      <c r="E19" s="128" t="s">
        <v>110</v>
      </c>
      <c r="F19" s="133">
        <v>8.4482338104538872</v>
      </c>
      <c r="G19" s="134"/>
      <c r="H19" s="126"/>
      <c r="I19" s="676"/>
      <c r="J19" s="671"/>
      <c r="K19" s="671"/>
      <c r="L19" s="128" t="s">
        <v>110</v>
      </c>
      <c r="M19" s="133">
        <v>12.052996241216736</v>
      </c>
      <c r="N19" s="134"/>
      <c r="P19" s="676"/>
      <c r="Q19" s="671"/>
      <c r="R19" s="671"/>
      <c r="S19" s="128" t="s">
        <v>110</v>
      </c>
      <c r="T19" s="133">
        <v>11.723304869102455</v>
      </c>
      <c r="U19" s="134"/>
      <c r="W19" s="676"/>
      <c r="X19" s="671"/>
      <c r="Y19" s="671"/>
      <c r="Z19" s="128" t="s">
        <v>110</v>
      </c>
      <c r="AA19" s="133">
        <v>4.1316127436704662</v>
      </c>
      <c r="AB19" s="134"/>
      <c r="AD19" s="676"/>
      <c r="AE19" s="671"/>
      <c r="AF19" s="671"/>
      <c r="AG19" s="128" t="s">
        <v>110</v>
      </c>
      <c r="AH19" s="133">
        <v>0.80296177980067596</v>
      </c>
      <c r="AI19" s="134"/>
      <c r="AK19" s="676"/>
      <c r="AL19" s="671"/>
      <c r="AM19" s="671"/>
      <c r="AN19" s="128" t="s">
        <v>110</v>
      </c>
      <c r="AO19" s="133">
        <v>3.7623674920964172</v>
      </c>
      <c r="AP19" s="134"/>
    </row>
    <row r="20" spans="2:42">
      <c r="B20" s="676"/>
      <c r="C20" s="671"/>
      <c r="D20" s="666" t="s">
        <v>111</v>
      </c>
      <c r="E20" s="667"/>
      <c r="F20" s="133">
        <v>8</v>
      </c>
      <c r="G20" s="134"/>
      <c r="H20" s="126"/>
      <c r="I20" s="676"/>
      <c r="J20" s="671"/>
      <c r="K20" s="666" t="s">
        <v>111</v>
      </c>
      <c r="L20" s="667"/>
      <c r="M20" s="133">
        <v>11.231481481481481</v>
      </c>
      <c r="N20" s="134"/>
      <c r="P20" s="676"/>
      <c r="Q20" s="671"/>
      <c r="R20" s="666" t="s">
        <v>111</v>
      </c>
      <c r="S20" s="667"/>
      <c r="T20" s="133">
        <v>10.75925925925926</v>
      </c>
      <c r="U20" s="134"/>
      <c r="W20" s="676"/>
      <c r="X20" s="671"/>
      <c r="Y20" s="666" t="s">
        <v>111</v>
      </c>
      <c r="Z20" s="667"/>
      <c r="AA20" s="133">
        <v>3.25</v>
      </c>
      <c r="AB20" s="134"/>
      <c r="AD20" s="676"/>
      <c r="AE20" s="671"/>
      <c r="AF20" s="666" t="s">
        <v>111</v>
      </c>
      <c r="AG20" s="667"/>
      <c r="AH20" s="133">
        <v>0.3611111111111111</v>
      </c>
      <c r="AI20" s="134"/>
      <c r="AK20" s="676"/>
      <c r="AL20" s="671"/>
      <c r="AM20" s="666" t="s">
        <v>111</v>
      </c>
      <c r="AN20" s="667"/>
      <c r="AO20" s="133">
        <v>2.9074074074074074</v>
      </c>
      <c r="AP20" s="134"/>
    </row>
    <row r="21" spans="2:42">
      <c r="B21" s="676"/>
      <c r="C21" s="671"/>
      <c r="D21" s="666" t="s">
        <v>112</v>
      </c>
      <c r="E21" s="667"/>
      <c r="F21" s="133">
        <v>8</v>
      </c>
      <c r="G21" s="134"/>
      <c r="H21" s="126"/>
      <c r="I21" s="676"/>
      <c r="J21" s="671"/>
      <c r="K21" s="666" t="s">
        <v>112</v>
      </c>
      <c r="L21" s="667"/>
      <c r="M21" s="133">
        <v>11</v>
      </c>
      <c r="N21" s="134"/>
      <c r="P21" s="676"/>
      <c r="Q21" s="671"/>
      <c r="R21" s="666" t="s">
        <v>112</v>
      </c>
      <c r="S21" s="667"/>
      <c r="T21" s="133">
        <v>11</v>
      </c>
      <c r="U21" s="134"/>
      <c r="W21" s="676"/>
      <c r="X21" s="671"/>
      <c r="Y21" s="666" t="s">
        <v>112</v>
      </c>
      <c r="Z21" s="667"/>
      <c r="AA21" s="133">
        <v>3</v>
      </c>
      <c r="AB21" s="134"/>
      <c r="AD21" s="676"/>
      <c r="AE21" s="671"/>
      <c r="AF21" s="666" t="s">
        <v>112</v>
      </c>
      <c r="AG21" s="667"/>
      <c r="AH21" s="133">
        <v>0</v>
      </c>
      <c r="AI21" s="134"/>
      <c r="AK21" s="676"/>
      <c r="AL21" s="671"/>
      <c r="AM21" s="666" t="s">
        <v>112</v>
      </c>
      <c r="AN21" s="667"/>
      <c r="AO21" s="133">
        <v>3</v>
      </c>
      <c r="AP21" s="134"/>
    </row>
    <row r="22" spans="2:42">
      <c r="B22" s="676"/>
      <c r="C22" s="671"/>
      <c r="D22" s="666" t="s">
        <v>113</v>
      </c>
      <c r="E22" s="667"/>
      <c r="F22" s="133">
        <v>1.3460144927536231</v>
      </c>
      <c r="G22" s="134"/>
      <c r="H22" s="126"/>
      <c r="I22" s="676"/>
      <c r="J22" s="671"/>
      <c r="K22" s="666" t="s">
        <v>113</v>
      </c>
      <c r="L22" s="667"/>
      <c r="M22" s="133">
        <v>4.4057971014492754</v>
      </c>
      <c r="N22" s="134"/>
      <c r="P22" s="676"/>
      <c r="Q22" s="671"/>
      <c r="R22" s="666" t="s">
        <v>113</v>
      </c>
      <c r="S22" s="667"/>
      <c r="T22" s="133">
        <v>4.8677536231884062</v>
      </c>
      <c r="U22" s="134"/>
      <c r="W22" s="676"/>
      <c r="X22" s="671"/>
      <c r="Y22" s="666" t="s">
        <v>113</v>
      </c>
      <c r="Z22" s="667"/>
      <c r="AA22" s="133">
        <v>4.7807971014492754</v>
      </c>
      <c r="AB22" s="134"/>
      <c r="AD22" s="676"/>
      <c r="AE22" s="671"/>
      <c r="AF22" s="666" t="s">
        <v>113</v>
      </c>
      <c r="AG22" s="667"/>
      <c r="AH22" s="133">
        <v>1.0271739130434783</v>
      </c>
      <c r="AI22" s="134"/>
      <c r="AK22" s="676"/>
      <c r="AL22" s="671"/>
      <c r="AM22" s="666" t="s">
        <v>113</v>
      </c>
      <c r="AN22" s="667"/>
      <c r="AO22" s="133">
        <v>4.8405797101449277</v>
      </c>
      <c r="AP22" s="134"/>
    </row>
    <row r="23" spans="2:42">
      <c r="B23" s="676"/>
      <c r="C23" s="671"/>
      <c r="D23" s="666" t="s">
        <v>136</v>
      </c>
      <c r="E23" s="667"/>
      <c r="F23" s="133">
        <v>1.1601786469133204</v>
      </c>
      <c r="G23" s="134"/>
      <c r="H23" s="126"/>
      <c r="I23" s="676"/>
      <c r="J23" s="671"/>
      <c r="K23" s="666" t="s">
        <v>136</v>
      </c>
      <c r="L23" s="667"/>
      <c r="M23" s="133">
        <v>2.0989990713312086</v>
      </c>
      <c r="N23" s="134"/>
      <c r="P23" s="676"/>
      <c r="Q23" s="671"/>
      <c r="R23" s="666" t="s">
        <v>136</v>
      </c>
      <c r="S23" s="667"/>
      <c r="T23" s="133">
        <v>2.2062986251159216</v>
      </c>
      <c r="U23" s="134"/>
      <c r="W23" s="676"/>
      <c r="X23" s="671"/>
      <c r="Y23" s="666" t="s">
        <v>136</v>
      </c>
      <c r="Z23" s="667"/>
      <c r="AA23" s="133">
        <v>2.1865033961668745</v>
      </c>
      <c r="AB23" s="134"/>
      <c r="AD23" s="676"/>
      <c r="AE23" s="671"/>
      <c r="AF23" s="666" t="s">
        <v>136</v>
      </c>
      <c r="AG23" s="667"/>
      <c r="AH23" s="133">
        <v>1.0134958870382644</v>
      </c>
      <c r="AI23" s="134"/>
      <c r="AK23" s="676"/>
      <c r="AL23" s="671"/>
      <c r="AM23" s="666" t="s">
        <v>136</v>
      </c>
      <c r="AN23" s="667"/>
      <c r="AO23" s="133">
        <v>2.2001317483607492</v>
      </c>
      <c r="AP23" s="134"/>
    </row>
    <row r="24" spans="2:42">
      <c r="B24" s="676"/>
      <c r="C24" s="671"/>
      <c r="D24" s="666" t="s">
        <v>114</v>
      </c>
      <c r="E24" s="667"/>
      <c r="F24" s="133">
        <v>5</v>
      </c>
      <c r="G24" s="134"/>
      <c r="H24" s="126"/>
      <c r="I24" s="676"/>
      <c r="J24" s="671"/>
      <c r="K24" s="666" t="s">
        <v>114</v>
      </c>
      <c r="L24" s="667"/>
      <c r="M24" s="133">
        <v>7</v>
      </c>
      <c r="N24" s="134"/>
      <c r="P24" s="676"/>
      <c r="Q24" s="671"/>
      <c r="R24" s="666" t="s">
        <v>114</v>
      </c>
      <c r="S24" s="667"/>
      <c r="T24" s="133">
        <v>7</v>
      </c>
      <c r="U24" s="134"/>
      <c r="W24" s="676"/>
      <c r="X24" s="671"/>
      <c r="Y24" s="666" t="s">
        <v>114</v>
      </c>
      <c r="Z24" s="667"/>
      <c r="AA24" s="133">
        <v>-2</v>
      </c>
      <c r="AB24" s="134"/>
      <c r="AD24" s="676"/>
      <c r="AE24" s="671"/>
      <c r="AF24" s="666" t="s">
        <v>114</v>
      </c>
      <c r="AG24" s="667"/>
      <c r="AH24" s="133">
        <v>-1</v>
      </c>
      <c r="AI24" s="134"/>
      <c r="AK24" s="676"/>
      <c r="AL24" s="671"/>
      <c r="AM24" s="666" t="s">
        <v>114</v>
      </c>
      <c r="AN24" s="667"/>
      <c r="AO24" s="133">
        <v>-2</v>
      </c>
      <c r="AP24" s="134"/>
    </row>
    <row r="25" spans="2:42">
      <c r="B25" s="676"/>
      <c r="C25" s="671"/>
      <c r="D25" s="666" t="s">
        <v>115</v>
      </c>
      <c r="E25" s="667"/>
      <c r="F25" s="133">
        <v>10</v>
      </c>
      <c r="G25" s="134"/>
      <c r="H25" s="126"/>
      <c r="I25" s="676"/>
      <c r="J25" s="671"/>
      <c r="K25" s="666" t="s">
        <v>115</v>
      </c>
      <c r="L25" s="667"/>
      <c r="M25" s="133">
        <v>14</v>
      </c>
      <c r="N25" s="134"/>
      <c r="P25" s="676"/>
      <c r="Q25" s="671"/>
      <c r="R25" s="666" t="s">
        <v>115</v>
      </c>
      <c r="S25" s="667"/>
      <c r="T25" s="133">
        <v>15</v>
      </c>
      <c r="U25" s="134"/>
      <c r="W25" s="676"/>
      <c r="X25" s="671"/>
      <c r="Y25" s="666" t="s">
        <v>115</v>
      </c>
      <c r="Z25" s="667"/>
      <c r="AA25" s="133">
        <v>8</v>
      </c>
      <c r="AB25" s="134"/>
      <c r="AD25" s="676"/>
      <c r="AE25" s="671"/>
      <c r="AF25" s="666" t="s">
        <v>115</v>
      </c>
      <c r="AG25" s="667"/>
      <c r="AH25" s="133">
        <v>2</v>
      </c>
      <c r="AI25" s="134"/>
      <c r="AK25" s="676"/>
      <c r="AL25" s="671"/>
      <c r="AM25" s="666" t="s">
        <v>115</v>
      </c>
      <c r="AN25" s="667"/>
      <c r="AO25" s="133">
        <v>6</v>
      </c>
      <c r="AP25" s="134"/>
    </row>
    <row r="26" spans="2:42">
      <c r="B26" s="676"/>
      <c r="C26" s="671"/>
      <c r="D26" s="666" t="s">
        <v>116</v>
      </c>
      <c r="E26" s="667"/>
      <c r="F26" s="133">
        <v>5</v>
      </c>
      <c r="G26" s="134"/>
      <c r="H26" s="126"/>
      <c r="I26" s="676"/>
      <c r="J26" s="671"/>
      <c r="K26" s="666" t="s">
        <v>116</v>
      </c>
      <c r="L26" s="667"/>
      <c r="M26" s="133">
        <v>7</v>
      </c>
      <c r="N26" s="134"/>
      <c r="P26" s="676"/>
      <c r="Q26" s="671"/>
      <c r="R26" s="666" t="s">
        <v>116</v>
      </c>
      <c r="S26" s="667"/>
      <c r="T26" s="133">
        <v>8</v>
      </c>
      <c r="U26" s="134"/>
      <c r="W26" s="676"/>
      <c r="X26" s="671"/>
      <c r="Y26" s="666" t="s">
        <v>116</v>
      </c>
      <c r="Z26" s="667"/>
      <c r="AA26" s="133">
        <v>10</v>
      </c>
      <c r="AB26" s="134"/>
      <c r="AD26" s="676"/>
      <c r="AE26" s="671"/>
      <c r="AF26" s="666" t="s">
        <v>116</v>
      </c>
      <c r="AG26" s="667"/>
      <c r="AH26" s="133">
        <v>3</v>
      </c>
      <c r="AI26" s="134"/>
      <c r="AK26" s="676"/>
      <c r="AL26" s="671"/>
      <c r="AM26" s="666" t="s">
        <v>116</v>
      </c>
      <c r="AN26" s="667"/>
      <c r="AO26" s="133">
        <v>8</v>
      </c>
      <c r="AP26" s="134"/>
    </row>
    <row r="27" spans="2:42">
      <c r="B27" s="676"/>
      <c r="C27" s="671"/>
      <c r="D27" s="666" t="s">
        <v>117</v>
      </c>
      <c r="E27" s="667"/>
      <c r="F27" s="133">
        <v>2</v>
      </c>
      <c r="G27" s="134"/>
      <c r="H27" s="126"/>
      <c r="I27" s="676"/>
      <c r="J27" s="671"/>
      <c r="K27" s="666" t="s">
        <v>117</v>
      </c>
      <c r="L27" s="667"/>
      <c r="M27" s="133">
        <v>3.75</v>
      </c>
      <c r="N27" s="134"/>
      <c r="P27" s="676"/>
      <c r="Q27" s="671"/>
      <c r="R27" s="666" t="s">
        <v>117</v>
      </c>
      <c r="S27" s="667"/>
      <c r="T27" s="133">
        <v>3</v>
      </c>
      <c r="U27" s="134"/>
      <c r="W27" s="676"/>
      <c r="X27" s="671"/>
      <c r="Y27" s="666" t="s">
        <v>117</v>
      </c>
      <c r="Z27" s="667"/>
      <c r="AA27" s="133">
        <v>3</v>
      </c>
      <c r="AB27" s="134"/>
      <c r="AD27" s="676"/>
      <c r="AE27" s="671"/>
      <c r="AF27" s="666" t="s">
        <v>117</v>
      </c>
      <c r="AG27" s="667"/>
      <c r="AH27" s="133">
        <v>1</v>
      </c>
      <c r="AI27" s="134"/>
      <c r="AK27" s="676"/>
      <c r="AL27" s="671"/>
      <c r="AM27" s="666" t="s">
        <v>117</v>
      </c>
      <c r="AN27" s="667"/>
      <c r="AO27" s="133">
        <v>3.5</v>
      </c>
      <c r="AP27" s="134"/>
    </row>
    <row r="28" spans="2:42">
      <c r="B28" s="676"/>
      <c r="C28" s="671"/>
      <c r="D28" s="666" t="s">
        <v>118</v>
      </c>
      <c r="E28" s="667"/>
      <c r="F28" s="133">
        <v>-0.45949542642047003</v>
      </c>
      <c r="G28" s="135">
        <v>0.47226084215219771</v>
      </c>
      <c r="H28" s="126"/>
      <c r="I28" s="676"/>
      <c r="J28" s="671"/>
      <c r="K28" s="666" t="s">
        <v>118</v>
      </c>
      <c r="L28" s="667"/>
      <c r="M28" s="133">
        <v>-0.33223855626117577</v>
      </c>
      <c r="N28" s="135">
        <v>0.47226084215219771</v>
      </c>
      <c r="P28" s="676"/>
      <c r="Q28" s="671"/>
      <c r="R28" s="666" t="s">
        <v>118</v>
      </c>
      <c r="S28" s="667"/>
      <c r="T28" s="133">
        <v>0.28790903888137392</v>
      </c>
      <c r="U28" s="135">
        <v>0.47226084215219771</v>
      </c>
      <c r="W28" s="676"/>
      <c r="X28" s="671"/>
      <c r="Y28" s="666" t="s">
        <v>118</v>
      </c>
      <c r="Z28" s="667"/>
      <c r="AA28" s="133">
        <v>-0.45347549763786166</v>
      </c>
      <c r="AB28" s="135">
        <v>0.47226084215219771</v>
      </c>
      <c r="AD28" s="676"/>
      <c r="AE28" s="671"/>
      <c r="AF28" s="666" t="s">
        <v>118</v>
      </c>
      <c r="AG28" s="667"/>
      <c r="AH28" s="133">
        <v>0.23492472060347772</v>
      </c>
      <c r="AI28" s="135">
        <v>0.47226084215219771</v>
      </c>
      <c r="AK28" s="676"/>
      <c r="AL28" s="671"/>
      <c r="AM28" s="666" t="s">
        <v>118</v>
      </c>
      <c r="AN28" s="667"/>
      <c r="AO28" s="133">
        <v>-0.35728052910999752</v>
      </c>
      <c r="AP28" s="135">
        <v>0.47226084215219771</v>
      </c>
    </row>
    <row r="29" spans="2:42">
      <c r="B29" s="676"/>
      <c r="C29" s="679"/>
      <c r="D29" s="668" t="s">
        <v>119</v>
      </c>
      <c r="E29" s="669"/>
      <c r="F29" s="136">
        <v>0.80838278683759746</v>
      </c>
      <c r="G29" s="137">
        <v>0.91777708260190072</v>
      </c>
      <c r="H29" s="126"/>
      <c r="I29" s="676"/>
      <c r="J29" s="679"/>
      <c r="K29" s="668" t="s">
        <v>119</v>
      </c>
      <c r="L29" s="669"/>
      <c r="M29" s="136">
        <v>-1.0023959982192332</v>
      </c>
      <c r="N29" s="137">
        <v>0.91777708260190072</v>
      </c>
      <c r="P29" s="676"/>
      <c r="Q29" s="679"/>
      <c r="R29" s="668" t="s">
        <v>119</v>
      </c>
      <c r="S29" s="669"/>
      <c r="T29" s="136">
        <v>-0.53227211305812472</v>
      </c>
      <c r="U29" s="137">
        <v>0.91777708260190072</v>
      </c>
      <c r="W29" s="676"/>
      <c r="X29" s="679"/>
      <c r="Y29" s="668" t="s">
        <v>119</v>
      </c>
      <c r="Z29" s="669"/>
      <c r="AA29" s="136">
        <v>0.82799992228291064</v>
      </c>
      <c r="AB29" s="137">
        <v>0.91777708260190072</v>
      </c>
      <c r="AD29" s="676"/>
      <c r="AE29" s="679"/>
      <c r="AF29" s="668" t="s">
        <v>119</v>
      </c>
      <c r="AG29" s="669"/>
      <c r="AH29" s="136">
        <v>-0.92738637863354412</v>
      </c>
      <c r="AI29" s="137">
        <v>0.91777708260190072</v>
      </c>
      <c r="AK29" s="676"/>
      <c r="AL29" s="679"/>
      <c r="AM29" s="668" t="s">
        <v>119</v>
      </c>
      <c r="AN29" s="669"/>
      <c r="AO29" s="136">
        <v>-0.56267960230095804</v>
      </c>
      <c r="AP29" s="137">
        <v>0.91777708260190072</v>
      </c>
    </row>
    <row r="30" spans="2:42" ht="15.75" thickBot="1">
      <c r="B30" s="676"/>
      <c r="C30" s="683" t="s">
        <v>138</v>
      </c>
      <c r="D30" s="684" t="s">
        <v>135</v>
      </c>
      <c r="E30" s="685"/>
      <c r="F30" s="138">
        <v>6</v>
      </c>
      <c r="G30" s="139">
        <v>0.37590470577805613</v>
      </c>
      <c r="H30" s="126"/>
      <c r="I30" s="676"/>
      <c r="J30" s="683" t="s">
        <v>138</v>
      </c>
      <c r="K30" s="684" t="s">
        <v>135</v>
      </c>
      <c r="L30" s="685"/>
      <c r="M30" s="138">
        <v>10.791666666666666</v>
      </c>
      <c r="N30" s="139">
        <v>0.55813862060133701</v>
      </c>
      <c r="P30" s="676"/>
      <c r="Q30" s="683" t="s">
        <v>138</v>
      </c>
      <c r="R30" s="684" t="s">
        <v>135</v>
      </c>
      <c r="S30" s="685"/>
      <c r="T30" s="138">
        <v>10.083333333333334</v>
      </c>
      <c r="U30" s="139">
        <v>0.55140356701766702</v>
      </c>
      <c r="W30" s="676"/>
      <c r="X30" s="683" t="s">
        <v>138</v>
      </c>
      <c r="Y30" s="684" t="s">
        <v>135</v>
      </c>
      <c r="Z30" s="685"/>
      <c r="AA30" s="138">
        <v>4.791666666666667</v>
      </c>
      <c r="AB30" s="139">
        <v>0.64262585939960604</v>
      </c>
      <c r="AD30" s="676"/>
      <c r="AE30" s="683" t="s">
        <v>138</v>
      </c>
      <c r="AF30" s="684" t="s">
        <v>135</v>
      </c>
      <c r="AG30" s="685"/>
      <c r="AH30" s="138">
        <v>0.70833333333333337</v>
      </c>
      <c r="AI30" s="139">
        <v>0.39690453834692607</v>
      </c>
      <c r="AK30" s="676"/>
      <c r="AL30" s="689" t="s">
        <v>138</v>
      </c>
      <c r="AM30" s="684" t="s">
        <v>135</v>
      </c>
      <c r="AN30" s="685"/>
      <c r="AO30" s="138">
        <v>4.083333333333333</v>
      </c>
      <c r="AP30" s="139">
        <v>0.58021943208753424</v>
      </c>
    </row>
    <row r="31" spans="2:42">
      <c r="B31" s="676"/>
      <c r="C31" s="671"/>
      <c r="D31" s="682" t="s">
        <v>108</v>
      </c>
      <c r="E31" s="128" t="s">
        <v>109</v>
      </c>
      <c r="F31" s="133">
        <v>5.22238186959994</v>
      </c>
      <c r="G31" s="134"/>
      <c r="H31" s="126"/>
      <c r="I31" s="676"/>
      <c r="J31" s="671"/>
      <c r="K31" s="682" t="s">
        <v>108</v>
      </c>
      <c r="L31" s="128" t="s">
        <v>109</v>
      </c>
      <c r="M31" s="133">
        <v>9.6370689614909928</v>
      </c>
      <c r="N31" s="134"/>
      <c r="P31" s="676"/>
      <c r="Q31" s="671"/>
      <c r="R31" s="682" t="s">
        <v>108</v>
      </c>
      <c r="S31" s="128" t="s">
        <v>109</v>
      </c>
      <c r="T31" s="133">
        <v>8.9426681480100996</v>
      </c>
      <c r="U31" s="134"/>
      <c r="W31" s="676"/>
      <c r="X31" s="671"/>
      <c r="Y31" s="682" t="s">
        <v>108</v>
      </c>
      <c r="Z31" s="128" t="s">
        <v>109</v>
      </c>
      <c r="AA31" s="133">
        <v>3.4622937919676744</v>
      </c>
      <c r="AB31" s="134"/>
      <c r="AD31" s="676"/>
      <c r="AE31" s="671"/>
      <c r="AF31" s="682" t="s">
        <v>108</v>
      </c>
      <c r="AG31" s="128" t="s">
        <v>109</v>
      </c>
      <c r="AH31" s="133">
        <v>-0.11272626052784254</v>
      </c>
      <c r="AI31" s="134"/>
      <c r="AK31" s="676"/>
      <c r="AL31" s="671"/>
      <c r="AM31" s="682" t="s">
        <v>108</v>
      </c>
      <c r="AN31" s="128" t="s">
        <v>109</v>
      </c>
      <c r="AO31" s="133">
        <v>2.8830579894325128</v>
      </c>
      <c r="AP31" s="134"/>
    </row>
    <row r="32" spans="2:42">
      <c r="B32" s="676"/>
      <c r="C32" s="671"/>
      <c r="D32" s="671"/>
      <c r="E32" s="128" t="s">
        <v>110</v>
      </c>
      <c r="F32" s="133">
        <v>6.77761813040006</v>
      </c>
      <c r="G32" s="134"/>
      <c r="H32" s="126"/>
      <c r="I32" s="676"/>
      <c r="J32" s="671"/>
      <c r="K32" s="671"/>
      <c r="L32" s="128" t="s">
        <v>110</v>
      </c>
      <c r="M32" s="133">
        <v>11.946264371842339</v>
      </c>
      <c r="N32" s="134"/>
      <c r="P32" s="676"/>
      <c r="Q32" s="671"/>
      <c r="R32" s="671"/>
      <c r="S32" s="128" t="s">
        <v>110</v>
      </c>
      <c r="T32" s="133">
        <v>11.223998518656568</v>
      </c>
      <c r="U32" s="134"/>
      <c r="W32" s="676"/>
      <c r="X32" s="671"/>
      <c r="Y32" s="671"/>
      <c r="Z32" s="128" t="s">
        <v>110</v>
      </c>
      <c r="AA32" s="133">
        <v>6.1210395413656595</v>
      </c>
      <c r="AB32" s="134"/>
      <c r="AD32" s="676"/>
      <c r="AE32" s="671"/>
      <c r="AF32" s="671"/>
      <c r="AG32" s="128" t="s">
        <v>110</v>
      </c>
      <c r="AH32" s="133">
        <v>1.5293929271945093</v>
      </c>
      <c r="AI32" s="134"/>
      <c r="AK32" s="676"/>
      <c r="AL32" s="671"/>
      <c r="AM32" s="671"/>
      <c r="AN32" s="128" t="s">
        <v>110</v>
      </c>
      <c r="AO32" s="133">
        <v>5.2836086772341533</v>
      </c>
      <c r="AP32" s="134"/>
    </row>
    <row r="33" spans="2:42">
      <c r="B33" s="676"/>
      <c r="C33" s="671"/>
      <c r="D33" s="666" t="s">
        <v>111</v>
      </c>
      <c r="E33" s="667"/>
      <c r="F33" s="133">
        <v>5.9537037037037033</v>
      </c>
      <c r="G33" s="134"/>
      <c r="H33" s="126"/>
      <c r="I33" s="676"/>
      <c r="J33" s="671"/>
      <c r="K33" s="666" t="s">
        <v>111</v>
      </c>
      <c r="L33" s="667"/>
      <c r="M33" s="133">
        <v>10.981481481481481</v>
      </c>
      <c r="N33" s="134"/>
      <c r="P33" s="676"/>
      <c r="Q33" s="671"/>
      <c r="R33" s="666" t="s">
        <v>111</v>
      </c>
      <c r="S33" s="667"/>
      <c r="T33" s="133">
        <v>10.148148148148149</v>
      </c>
      <c r="U33" s="134"/>
      <c r="W33" s="676"/>
      <c r="X33" s="671"/>
      <c r="Y33" s="666" t="s">
        <v>111</v>
      </c>
      <c r="Z33" s="667"/>
      <c r="AA33" s="133">
        <v>4.9814814814814818</v>
      </c>
      <c r="AB33" s="134"/>
      <c r="AD33" s="676"/>
      <c r="AE33" s="671"/>
      <c r="AF33" s="666" t="s">
        <v>111</v>
      </c>
      <c r="AG33" s="667"/>
      <c r="AH33" s="133">
        <v>0.7592592592592593</v>
      </c>
      <c r="AI33" s="134"/>
      <c r="AK33" s="676"/>
      <c r="AL33" s="671"/>
      <c r="AM33" s="666" t="s">
        <v>111</v>
      </c>
      <c r="AN33" s="667"/>
      <c r="AO33" s="133">
        <v>4.1388888888888893</v>
      </c>
      <c r="AP33" s="134"/>
    </row>
    <row r="34" spans="2:42">
      <c r="B34" s="676"/>
      <c r="C34" s="671"/>
      <c r="D34" s="666" t="s">
        <v>112</v>
      </c>
      <c r="E34" s="667"/>
      <c r="F34" s="133">
        <v>6</v>
      </c>
      <c r="G34" s="134"/>
      <c r="H34" s="126"/>
      <c r="I34" s="676"/>
      <c r="J34" s="671"/>
      <c r="K34" s="666" t="s">
        <v>112</v>
      </c>
      <c r="L34" s="667"/>
      <c r="M34" s="133">
        <v>11</v>
      </c>
      <c r="N34" s="134"/>
      <c r="P34" s="676"/>
      <c r="Q34" s="671"/>
      <c r="R34" s="666" t="s">
        <v>112</v>
      </c>
      <c r="S34" s="667"/>
      <c r="T34" s="133">
        <v>10</v>
      </c>
      <c r="U34" s="134"/>
      <c r="W34" s="676"/>
      <c r="X34" s="671"/>
      <c r="Y34" s="666" t="s">
        <v>112</v>
      </c>
      <c r="Z34" s="667"/>
      <c r="AA34" s="133">
        <v>5</v>
      </c>
      <c r="AB34" s="134"/>
      <c r="AD34" s="676"/>
      <c r="AE34" s="671"/>
      <c r="AF34" s="666" t="s">
        <v>112</v>
      </c>
      <c r="AG34" s="667"/>
      <c r="AH34" s="133">
        <v>0</v>
      </c>
      <c r="AI34" s="134"/>
      <c r="AK34" s="676"/>
      <c r="AL34" s="671"/>
      <c r="AM34" s="666" t="s">
        <v>112</v>
      </c>
      <c r="AN34" s="667"/>
      <c r="AO34" s="133">
        <v>4</v>
      </c>
      <c r="AP34" s="134"/>
    </row>
    <row r="35" spans="2:42">
      <c r="B35" s="676"/>
      <c r="C35" s="671"/>
      <c r="D35" s="666" t="s">
        <v>113</v>
      </c>
      <c r="E35" s="667"/>
      <c r="F35" s="133">
        <v>3.3913043478260869</v>
      </c>
      <c r="G35" s="134"/>
      <c r="H35" s="126"/>
      <c r="I35" s="676"/>
      <c r="J35" s="671"/>
      <c r="K35" s="666" t="s">
        <v>113</v>
      </c>
      <c r="L35" s="667"/>
      <c r="M35" s="133">
        <v>7.4764492753623184</v>
      </c>
      <c r="N35" s="134"/>
      <c r="P35" s="676"/>
      <c r="Q35" s="671"/>
      <c r="R35" s="666" t="s">
        <v>113</v>
      </c>
      <c r="S35" s="667"/>
      <c r="T35" s="133">
        <v>7.2971014492753623</v>
      </c>
      <c r="U35" s="134"/>
      <c r="W35" s="676"/>
      <c r="X35" s="671"/>
      <c r="Y35" s="666" t="s">
        <v>113</v>
      </c>
      <c r="Z35" s="667"/>
      <c r="AA35" s="133">
        <v>9.9112318840579725</v>
      </c>
      <c r="AB35" s="134"/>
      <c r="AD35" s="676"/>
      <c r="AE35" s="671"/>
      <c r="AF35" s="666" t="s">
        <v>113</v>
      </c>
      <c r="AG35" s="667"/>
      <c r="AH35" s="133">
        <v>3.7807971014492758</v>
      </c>
      <c r="AI35" s="134"/>
      <c r="AK35" s="676"/>
      <c r="AL35" s="671"/>
      <c r="AM35" s="666" t="s">
        <v>113</v>
      </c>
      <c r="AN35" s="667"/>
      <c r="AO35" s="133">
        <v>8.079710144927537</v>
      </c>
      <c r="AP35" s="134"/>
    </row>
    <row r="36" spans="2:42">
      <c r="B36" s="676"/>
      <c r="C36" s="671"/>
      <c r="D36" s="666" t="s">
        <v>136</v>
      </c>
      <c r="E36" s="667"/>
      <c r="F36" s="133">
        <v>1.841549442134554</v>
      </c>
      <c r="G36" s="134"/>
      <c r="H36" s="126"/>
      <c r="I36" s="676"/>
      <c r="J36" s="671"/>
      <c r="K36" s="666" t="s">
        <v>136</v>
      </c>
      <c r="L36" s="667"/>
      <c r="M36" s="133">
        <v>2.7343096524282537</v>
      </c>
      <c r="N36" s="134"/>
      <c r="P36" s="676"/>
      <c r="Q36" s="671"/>
      <c r="R36" s="666" t="s">
        <v>136</v>
      </c>
      <c r="S36" s="667"/>
      <c r="T36" s="133">
        <v>2.7013147630876642</v>
      </c>
      <c r="U36" s="134"/>
      <c r="W36" s="676"/>
      <c r="X36" s="671"/>
      <c r="Y36" s="666" t="s">
        <v>136</v>
      </c>
      <c r="Z36" s="667"/>
      <c r="AA36" s="133">
        <v>3.1482109020931195</v>
      </c>
      <c r="AB36" s="134"/>
      <c r="AD36" s="676"/>
      <c r="AE36" s="671"/>
      <c r="AF36" s="666" t="s">
        <v>136</v>
      </c>
      <c r="AG36" s="667"/>
      <c r="AH36" s="133">
        <v>1.9444271910897759</v>
      </c>
      <c r="AI36" s="134"/>
      <c r="AK36" s="676"/>
      <c r="AL36" s="671"/>
      <c r="AM36" s="666" t="s">
        <v>136</v>
      </c>
      <c r="AN36" s="667"/>
      <c r="AO36" s="133">
        <v>2.8424830949237916</v>
      </c>
      <c r="AP36" s="134"/>
    </row>
    <row r="37" spans="2:42">
      <c r="B37" s="676"/>
      <c r="C37" s="671"/>
      <c r="D37" s="666" t="s">
        <v>114</v>
      </c>
      <c r="E37" s="667"/>
      <c r="F37" s="133">
        <v>2</v>
      </c>
      <c r="G37" s="134"/>
      <c r="H37" s="126"/>
      <c r="I37" s="676"/>
      <c r="J37" s="671"/>
      <c r="K37" s="666" t="s">
        <v>114</v>
      </c>
      <c r="L37" s="667"/>
      <c r="M37" s="133">
        <v>4</v>
      </c>
      <c r="N37" s="134"/>
      <c r="P37" s="676"/>
      <c r="Q37" s="671"/>
      <c r="R37" s="666" t="s">
        <v>114</v>
      </c>
      <c r="S37" s="667"/>
      <c r="T37" s="133">
        <v>5</v>
      </c>
      <c r="U37" s="134"/>
      <c r="W37" s="676"/>
      <c r="X37" s="671"/>
      <c r="Y37" s="666" t="s">
        <v>114</v>
      </c>
      <c r="Z37" s="667"/>
      <c r="AA37" s="133">
        <v>-3</v>
      </c>
      <c r="AB37" s="134"/>
      <c r="AD37" s="676"/>
      <c r="AE37" s="671"/>
      <c r="AF37" s="666" t="s">
        <v>114</v>
      </c>
      <c r="AG37" s="667"/>
      <c r="AH37" s="133">
        <v>-5</v>
      </c>
      <c r="AI37" s="134"/>
      <c r="AK37" s="676"/>
      <c r="AL37" s="671"/>
      <c r="AM37" s="666" t="s">
        <v>114</v>
      </c>
      <c r="AN37" s="667"/>
      <c r="AO37" s="133">
        <v>-2</v>
      </c>
      <c r="AP37" s="134"/>
    </row>
    <row r="38" spans="2:42">
      <c r="B38" s="676"/>
      <c r="C38" s="671"/>
      <c r="D38" s="666" t="s">
        <v>115</v>
      </c>
      <c r="E38" s="667"/>
      <c r="F38" s="133">
        <v>11</v>
      </c>
      <c r="G38" s="134"/>
      <c r="H38" s="126"/>
      <c r="I38" s="676"/>
      <c r="J38" s="671"/>
      <c r="K38" s="666" t="s">
        <v>115</v>
      </c>
      <c r="L38" s="667"/>
      <c r="M38" s="133">
        <v>14</v>
      </c>
      <c r="N38" s="134"/>
      <c r="P38" s="676"/>
      <c r="Q38" s="671"/>
      <c r="R38" s="666" t="s">
        <v>115</v>
      </c>
      <c r="S38" s="667"/>
      <c r="T38" s="133">
        <v>14</v>
      </c>
      <c r="U38" s="134"/>
      <c r="W38" s="676"/>
      <c r="X38" s="671"/>
      <c r="Y38" s="666" t="s">
        <v>115</v>
      </c>
      <c r="Z38" s="667"/>
      <c r="AA38" s="133">
        <v>9</v>
      </c>
      <c r="AB38" s="134"/>
      <c r="AD38" s="676"/>
      <c r="AE38" s="671"/>
      <c r="AF38" s="666" t="s">
        <v>115</v>
      </c>
      <c r="AG38" s="667"/>
      <c r="AH38" s="133">
        <v>5</v>
      </c>
      <c r="AI38" s="134"/>
      <c r="AK38" s="676"/>
      <c r="AL38" s="671"/>
      <c r="AM38" s="666" t="s">
        <v>115</v>
      </c>
      <c r="AN38" s="667"/>
      <c r="AO38" s="133">
        <v>9</v>
      </c>
      <c r="AP38" s="134"/>
    </row>
    <row r="39" spans="2:42">
      <c r="B39" s="676"/>
      <c r="C39" s="671"/>
      <c r="D39" s="666" t="s">
        <v>116</v>
      </c>
      <c r="E39" s="667"/>
      <c r="F39" s="133">
        <v>9</v>
      </c>
      <c r="G39" s="134"/>
      <c r="H39" s="126"/>
      <c r="I39" s="676"/>
      <c r="J39" s="671"/>
      <c r="K39" s="666" t="s">
        <v>116</v>
      </c>
      <c r="L39" s="667"/>
      <c r="M39" s="133">
        <v>10</v>
      </c>
      <c r="N39" s="134"/>
      <c r="P39" s="676"/>
      <c r="Q39" s="671"/>
      <c r="R39" s="666" t="s">
        <v>116</v>
      </c>
      <c r="S39" s="667"/>
      <c r="T39" s="133">
        <v>9</v>
      </c>
      <c r="U39" s="134"/>
      <c r="W39" s="676"/>
      <c r="X39" s="671"/>
      <c r="Y39" s="666" t="s">
        <v>116</v>
      </c>
      <c r="Z39" s="667"/>
      <c r="AA39" s="133">
        <v>12</v>
      </c>
      <c r="AB39" s="134"/>
      <c r="AD39" s="676"/>
      <c r="AE39" s="671"/>
      <c r="AF39" s="666" t="s">
        <v>116</v>
      </c>
      <c r="AG39" s="667"/>
      <c r="AH39" s="133">
        <v>10</v>
      </c>
      <c r="AI39" s="134"/>
      <c r="AK39" s="676"/>
      <c r="AL39" s="671"/>
      <c r="AM39" s="666" t="s">
        <v>116</v>
      </c>
      <c r="AN39" s="667"/>
      <c r="AO39" s="133">
        <v>11</v>
      </c>
      <c r="AP39" s="134"/>
    </row>
    <row r="40" spans="2:42">
      <c r="B40" s="676"/>
      <c r="C40" s="671"/>
      <c r="D40" s="666" t="s">
        <v>117</v>
      </c>
      <c r="E40" s="667"/>
      <c r="F40" s="133">
        <v>1.75</v>
      </c>
      <c r="G40" s="134"/>
      <c r="H40" s="126"/>
      <c r="I40" s="676"/>
      <c r="J40" s="671"/>
      <c r="K40" s="666" t="s">
        <v>117</v>
      </c>
      <c r="L40" s="667"/>
      <c r="M40" s="133">
        <v>3</v>
      </c>
      <c r="N40" s="134"/>
      <c r="P40" s="676"/>
      <c r="Q40" s="671"/>
      <c r="R40" s="666" t="s">
        <v>117</v>
      </c>
      <c r="S40" s="667"/>
      <c r="T40" s="133">
        <v>4.75</v>
      </c>
      <c r="U40" s="134"/>
      <c r="W40" s="676"/>
      <c r="X40" s="671"/>
      <c r="Y40" s="666" t="s">
        <v>117</v>
      </c>
      <c r="Z40" s="667"/>
      <c r="AA40" s="133">
        <v>5</v>
      </c>
      <c r="AB40" s="134"/>
      <c r="AD40" s="676"/>
      <c r="AE40" s="671"/>
      <c r="AF40" s="666" t="s">
        <v>117</v>
      </c>
      <c r="AG40" s="667"/>
      <c r="AH40" s="133">
        <v>1.75</v>
      </c>
      <c r="AI40" s="134"/>
      <c r="AK40" s="676"/>
      <c r="AL40" s="671"/>
      <c r="AM40" s="666" t="s">
        <v>117</v>
      </c>
      <c r="AN40" s="667"/>
      <c r="AO40" s="133">
        <v>4.75</v>
      </c>
      <c r="AP40" s="134"/>
    </row>
    <row r="41" spans="2:42">
      <c r="B41" s="676"/>
      <c r="C41" s="671"/>
      <c r="D41" s="666" t="s">
        <v>118</v>
      </c>
      <c r="E41" s="667"/>
      <c r="F41" s="133">
        <v>0.63795472874376158</v>
      </c>
      <c r="G41" s="135">
        <v>0.47226084215219771</v>
      </c>
      <c r="H41" s="126"/>
      <c r="I41" s="676"/>
      <c r="J41" s="671"/>
      <c r="K41" s="666" t="s">
        <v>118</v>
      </c>
      <c r="L41" s="667"/>
      <c r="M41" s="133">
        <v>-0.91717956654880084</v>
      </c>
      <c r="N41" s="135">
        <v>0.47226084215219771</v>
      </c>
      <c r="P41" s="676"/>
      <c r="Q41" s="671"/>
      <c r="R41" s="666" t="s">
        <v>118</v>
      </c>
      <c r="S41" s="667"/>
      <c r="T41" s="133">
        <v>-8.1744605998573541E-2</v>
      </c>
      <c r="U41" s="135">
        <v>0.47226084215219771</v>
      </c>
      <c r="W41" s="676"/>
      <c r="X41" s="671"/>
      <c r="Y41" s="666" t="s">
        <v>118</v>
      </c>
      <c r="Z41" s="667"/>
      <c r="AA41" s="133">
        <v>-0.79395667027431138</v>
      </c>
      <c r="AB41" s="135">
        <v>0.47226084215219771</v>
      </c>
      <c r="AD41" s="676"/>
      <c r="AE41" s="671"/>
      <c r="AF41" s="666" t="s">
        <v>118</v>
      </c>
      <c r="AG41" s="667"/>
      <c r="AH41" s="133">
        <v>-0.36334338168782693</v>
      </c>
      <c r="AI41" s="135">
        <v>0.47226084215219771</v>
      </c>
      <c r="AK41" s="676"/>
      <c r="AL41" s="671"/>
      <c r="AM41" s="666" t="s">
        <v>118</v>
      </c>
      <c r="AN41" s="667"/>
      <c r="AO41" s="133">
        <v>-9.184507741431569E-2</v>
      </c>
      <c r="AP41" s="135">
        <v>0.47226084215219771</v>
      </c>
    </row>
    <row r="42" spans="2:42" ht="15.75" thickBot="1">
      <c r="B42" s="677"/>
      <c r="C42" s="679"/>
      <c r="D42" s="668" t="s">
        <v>119</v>
      </c>
      <c r="E42" s="669"/>
      <c r="F42" s="136">
        <v>2.1324444785983245</v>
      </c>
      <c r="G42" s="137">
        <v>0.91777708260190072</v>
      </c>
      <c r="H42" s="126"/>
      <c r="I42" s="677"/>
      <c r="J42" s="679"/>
      <c r="K42" s="668" t="s">
        <v>119</v>
      </c>
      <c r="L42" s="669"/>
      <c r="M42" s="136">
        <v>0.71341409726669747</v>
      </c>
      <c r="N42" s="137">
        <v>0.91777708260190072</v>
      </c>
      <c r="P42" s="677"/>
      <c r="Q42" s="679"/>
      <c r="R42" s="668" t="s">
        <v>119</v>
      </c>
      <c r="S42" s="669"/>
      <c r="T42" s="136">
        <v>-0.66912220346226015</v>
      </c>
      <c r="U42" s="137">
        <v>0.91777708260190072</v>
      </c>
      <c r="W42" s="677"/>
      <c r="X42" s="679"/>
      <c r="Y42" s="668" t="s">
        <v>119</v>
      </c>
      <c r="Z42" s="669"/>
      <c r="AA42" s="136">
        <v>0.67503554917563202</v>
      </c>
      <c r="AB42" s="137">
        <v>0.91777708260190072</v>
      </c>
      <c r="AD42" s="677"/>
      <c r="AE42" s="679"/>
      <c r="AF42" s="668" t="s">
        <v>119</v>
      </c>
      <c r="AG42" s="669"/>
      <c r="AH42" s="136">
        <v>2.8802114938608216</v>
      </c>
      <c r="AI42" s="137">
        <v>0.91777708260190072</v>
      </c>
      <c r="AK42" s="688"/>
      <c r="AL42" s="690"/>
      <c r="AM42" s="691" t="s">
        <v>119</v>
      </c>
      <c r="AN42" s="692"/>
      <c r="AO42" s="140">
        <v>-0.44487146307010023</v>
      </c>
      <c r="AP42" s="141">
        <v>0.91777708260190072</v>
      </c>
    </row>
    <row r="43" spans="2:42">
      <c r="H43" s="126"/>
    </row>
    <row r="44" spans="2:42">
      <c r="H44" s="126"/>
    </row>
    <row r="45" spans="2:42">
      <c r="H45" s="126"/>
    </row>
    <row r="46" spans="2:42">
      <c r="H46" s="126"/>
    </row>
    <row r="47" spans="2:42">
      <c r="H47" s="126"/>
    </row>
    <row r="48" spans="2:42">
      <c r="H48" s="126"/>
    </row>
    <row r="49" spans="8:8">
      <c r="H49" s="126"/>
    </row>
    <row r="50" spans="8:8">
      <c r="H50" s="126"/>
    </row>
    <row r="51" spans="8:8">
      <c r="H51" s="126"/>
    </row>
    <row r="52" spans="8:8">
      <c r="H52" s="126"/>
    </row>
    <row r="53" spans="8:8">
      <c r="H53" s="126"/>
    </row>
    <row r="54" spans="8:8">
      <c r="H54" s="126"/>
    </row>
    <row r="55" spans="8:8">
      <c r="H55" s="126"/>
    </row>
    <row r="56" spans="8:8">
      <c r="H56" s="126"/>
    </row>
    <row r="57" spans="8:8">
      <c r="H57" s="126"/>
    </row>
    <row r="58" spans="8:8">
      <c r="H58" s="126"/>
    </row>
    <row r="59" spans="8:8">
      <c r="H59" s="126"/>
    </row>
    <row r="60" spans="8:8">
      <c r="H60" s="126"/>
    </row>
    <row r="61" spans="8:8">
      <c r="H61" s="126"/>
    </row>
    <row r="62" spans="8:8">
      <c r="H62" s="126"/>
    </row>
    <row r="63" spans="8:8">
      <c r="H63" s="126"/>
    </row>
    <row r="64" spans="8:8">
      <c r="H64" s="126"/>
    </row>
    <row r="65" spans="1:8">
      <c r="H65" s="126"/>
    </row>
    <row r="66" spans="1:8">
      <c r="H66" s="126"/>
    </row>
    <row r="67" spans="1:8">
      <c r="H67" s="126"/>
    </row>
    <row r="68" spans="1:8">
      <c r="H68" s="126"/>
    </row>
    <row r="69" spans="1:8">
      <c r="H69" s="126"/>
    </row>
    <row r="70" spans="1:8">
      <c r="H70" s="126"/>
    </row>
    <row r="71" spans="1:8">
      <c r="A71" t="s">
        <v>144</v>
      </c>
      <c r="H71" s="126"/>
    </row>
    <row r="72" spans="1:8">
      <c r="H72" s="126"/>
    </row>
    <row r="73" spans="1:8">
      <c r="H73" s="126"/>
    </row>
    <row r="74" spans="1:8">
      <c r="H74" s="126"/>
    </row>
    <row r="75" spans="1:8">
      <c r="H75" s="126"/>
    </row>
    <row r="76" spans="1:8">
      <c r="H76" s="126"/>
    </row>
    <row r="77" spans="1:8">
      <c r="H77" s="126"/>
    </row>
    <row r="78" spans="1:8">
      <c r="H78" s="126"/>
    </row>
    <row r="79" spans="1:8">
      <c r="H79" s="126"/>
    </row>
    <row r="80" spans="1:8">
      <c r="H80" s="126"/>
    </row>
    <row r="81" spans="8:8">
      <c r="H81" s="126"/>
    </row>
    <row r="82" spans="8:8">
      <c r="H82" s="126"/>
    </row>
    <row r="83" spans="8:8">
      <c r="H83" s="126"/>
    </row>
    <row r="84" spans="8:8">
      <c r="H84" s="126"/>
    </row>
    <row r="85" spans="8:8">
      <c r="H85" s="126"/>
    </row>
    <row r="86" spans="8:8">
      <c r="H86" s="126"/>
    </row>
    <row r="87" spans="8:8">
      <c r="H87" s="126"/>
    </row>
    <row r="88" spans="8:8">
      <c r="H88" s="126"/>
    </row>
    <row r="89" spans="8:8">
      <c r="H89" s="126"/>
    </row>
    <row r="90" spans="8:8">
      <c r="H90" s="126"/>
    </row>
    <row r="91" spans="8:8">
      <c r="H91" s="126"/>
    </row>
    <row r="92" spans="8:8">
      <c r="H92" s="126"/>
    </row>
    <row r="93" spans="8:8">
      <c r="H93" s="126"/>
    </row>
    <row r="94" spans="8:8">
      <c r="H94" s="126"/>
    </row>
    <row r="95" spans="8:8">
      <c r="H95" s="126"/>
    </row>
    <row r="96" spans="8:8">
      <c r="H96" s="126"/>
    </row>
    <row r="97" spans="8:8">
      <c r="H97" s="126"/>
    </row>
    <row r="98" spans="8:8">
      <c r="H98" s="126"/>
    </row>
    <row r="99" spans="8:8">
      <c r="H99" s="126"/>
    </row>
    <row r="100" spans="8:8">
      <c r="H100" s="126"/>
    </row>
    <row r="101" spans="8:8">
      <c r="H101" s="126"/>
    </row>
    <row r="102" spans="8:8">
      <c r="H102" s="126"/>
    </row>
    <row r="103" spans="8:8">
      <c r="H103" s="126"/>
    </row>
    <row r="104" spans="8:8">
      <c r="H104" s="126"/>
    </row>
    <row r="105" spans="8:8">
      <c r="H105" s="126"/>
    </row>
    <row r="106" spans="8:8">
      <c r="H106" s="126"/>
    </row>
    <row r="107" spans="8:8">
      <c r="H107" s="126"/>
    </row>
    <row r="108" spans="8:8">
      <c r="H108" s="126"/>
    </row>
    <row r="109" spans="8:8">
      <c r="H109" s="126"/>
    </row>
    <row r="110" spans="8:8">
      <c r="H110" s="126"/>
    </row>
    <row r="111" spans="8:8">
      <c r="H111" s="126"/>
    </row>
    <row r="112" spans="8:8">
      <c r="H112" s="126"/>
    </row>
    <row r="113" spans="8:8">
      <c r="H113" s="126"/>
    </row>
    <row r="114" spans="8:8">
      <c r="H114" s="126"/>
    </row>
    <row r="115" spans="8:8">
      <c r="H115" s="126"/>
    </row>
    <row r="116" spans="8:8">
      <c r="H116" s="126"/>
    </row>
    <row r="117" spans="8:8">
      <c r="H117" s="126"/>
    </row>
    <row r="118" spans="8:8">
      <c r="H118" s="126"/>
    </row>
    <row r="119" spans="8:8">
      <c r="H119" s="126"/>
    </row>
    <row r="120" spans="8:8">
      <c r="H120" s="126"/>
    </row>
    <row r="121" spans="8:8">
      <c r="H121" s="126"/>
    </row>
    <row r="122" spans="8:8">
      <c r="H122" s="126"/>
    </row>
    <row r="123" spans="8:8">
      <c r="H123" s="126"/>
    </row>
    <row r="124" spans="8:8">
      <c r="H124" s="126"/>
    </row>
    <row r="125" spans="8:8">
      <c r="H125" s="126"/>
    </row>
    <row r="126" spans="8:8">
      <c r="H126" s="126"/>
    </row>
    <row r="127" spans="8:8">
      <c r="H127" s="126"/>
    </row>
    <row r="128" spans="8:8">
      <c r="H128" s="126"/>
    </row>
    <row r="129" spans="8:8">
      <c r="H129" s="126"/>
    </row>
    <row r="130" spans="8:8">
      <c r="H130" s="126"/>
    </row>
    <row r="131" spans="8:8">
      <c r="H131" s="126"/>
    </row>
    <row r="132" spans="8:8">
      <c r="H132" s="126"/>
    </row>
    <row r="133" spans="8:8">
      <c r="H133" s="126"/>
    </row>
    <row r="134" spans="8:8">
      <c r="H134" s="126"/>
    </row>
    <row r="135" spans="8:8">
      <c r="H135" s="126"/>
    </row>
    <row r="136" spans="8:8">
      <c r="H136" s="126"/>
    </row>
    <row r="137" spans="8:8">
      <c r="H137" s="126"/>
    </row>
    <row r="138" spans="8:8">
      <c r="H138" s="126"/>
    </row>
    <row r="139" spans="8:8">
      <c r="H139" s="126"/>
    </row>
    <row r="140" spans="8:8">
      <c r="H140" s="126"/>
    </row>
    <row r="141" spans="8:8">
      <c r="H141" s="126"/>
    </row>
    <row r="142" spans="8:8">
      <c r="H142" s="126"/>
    </row>
    <row r="143" spans="8:8">
      <c r="H143" s="126"/>
    </row>
    <row r="144" spans="8:8">
      <c r="H144" s="126"/>
    </row>
    <row r="145" spans="8:8">
      <c r="H145" s="126"/>
    </row>
    <row r="146" spans="8:8">
      <c r="H146" s="126"/>
    </row>
    <row r="147" spans="8:8">
      <c r="H147" s="126"/>
    </row>
    <row r="148" spans="8:8">
      <c r="H148" s="126"/>
    </row>
    <row r="149" spans="8:8">
      <c r="H149" s="126"/>
    </row>
    <row r="150" spans="8:8">
      <c r="H150" s="126"/>
    </row>
    <row r="151" spans="8:8">
      <c r="H151" s="126"/>
    </row>
    <row r="152" spans="8:8">
      <c r="H152" s="126"/>
    </row>
    <row r="153" spans="8:8">
      <c r="H153" s="126"/>
    </row>
    <row r="154" spans="8:8">
      <c r="H154" s="126"/>
    </row>
    <row r="155" spans="8:8">
      <c r="H155" s="126"/>
    </row>
    <row r="156" spans="8:8">
      <c r="H156" s="126"/>
    </row>
    <row r="157" spans="8:8">
      <c r="H157" s="126"/>
    </row>
    <row r="158" spans="8:8">
      <c r="H158" s="126"/>
    </row>
    <row r="159" spans="8:8">
      <c r="H159" s="126"/>
    </row>
    <row r="160" spans="8:8">
      <c r="H160" s="126"/>
    </row>
    <row r="161" spans="8:8">
      <c r="H161" s="126"/>
    </row>
    <row r="162" spans="8:8">
      <c r="H162" s="126"/>
    </row>
    <row r="163" spans="8:8">
      <c r="H163" s="126"/>
    </row>
    <row r="164" spans="8:8">
      <c r="H164" s="126"/>
    </row>
    <row r="165" spans="8:8">
      <c r="H165" s="126"/>
    </row>
    <row r="166" spans="8:8">
      <c r="H166" s="126"/>
    </row>
    <row r="167" spans="8:8">
      <c r="H167" s="126"/>
    </row>
    <row r="168" spans="8:8">
      <c r="H168" s="126"/>
    </row>
    <row r="169" spans="8:8">
      <c r="H169" s="126"/>
    </row>
    <row r="170" spans="8:8">
      <c r="H170" s="126"/>
    </row>
    <row r="171" spans="8:8">
      <c r="H171" s="126"/>
    </row>
    <row r="172" spans="8:8">
      <c r="H172" s="126"/>
    </row>
    <row r="173" spans="8:8">
      <c r="H173" s="126"/>
    </row>
    <row r="174" spans="8:8">
      <c r="H174" s="126"/>
    </row>
    <row r="175" spans="8:8">
      <c r="H175" s="126"/>
    </row>
    <row r="176" spans="8:8">
      <c r="H176" s="126"/>
    </row>
    <row r="177" spans="8:8">
      <c r="H177" s="126"/>
    </row>
    <row r="178" spans="8:8">
      <c r="H178" s="126"/>
    </row>
    <row r="179" spans="8:8">
      <c r="H179" s="126"/>
    </row>
    <row r="180" spans="8:8">
      <c r="H180" s="126"/>
    </row>
    <row r="181" spans="8:8">
      <c r="H181" s="126"/>
    </row>
    <row r="182" spans="8:8">
      <c r="H182" s="126"/>
    </row>
    <row r="183" spans="8:8">
      <c r="H183" s="126"/>
    </row>
    <row r="184" spans="8:8">
      <c r="H184" s="126"/>
    </row>
    <row r="185" spans="8:8">
      <c r="H185" s="126"/>
    </row>
    <row r="186" spans="8:8">
      <c r="H186" s="126"/>
    </row>
    <row r="187" spans="8:8">
      <c r="H187" s="126"/>
    </row>
    <row r="188" spans="8:8">
      <c r="H188" s="126"/>
    </row>
    <row r="189" spans="8:8">
      <c r="H189" s="126"/>
    </row>
    <row r="190" spans="8:8">
      <c r="H190" s="126"/>
    </row>
    <row r="191" spans="8:8">
      <c r="H191" s="126"/>
    </row>
    <row r="192" spans="8:8">
      <c r="H192" s="126"/>
    </row>
    <row r="193" spans="8:8">
      <c r="H193" s="126"/>
    </row>
    <row r="194" spans="8:8">
      <c r="H194" s="126"/>
    </row>
    <row r="195" spans="8:8">
      <c r="H195" s="126"/>
    </row>
    <row r="196" spans="8:8">
      <c r="H196" s="126"/>
    </row>
    <row r="197" spans="8:8">
      <c r="H197" s="126"/>
    </row>
    <row r="198" spans="8:8">
      <c r="H198" s="126"/>
    </row>
    <row r="199" spans="8:8">
      <c r="H199" s="126"/>
    </row>
    <row r="200" spans="8:8">
      <c r="H200" s="126"/>
    </row>
    <row r="201" spans="8:8">
      <c r="H201" s="126"/>
    </row>
    <row r="202" spans="8:8">
      <c r="H202" s="126"/>
    </row>
    <row r="203" spans="8:8">
      <c r="H203" s="126"/>
    </row>
    <row r="204" spans="8:8">
      <c r="H204" s="126"/>
    </row>
    <row r="205" spans="8:8">
      <c r="H205" s="126"/>
    </row>
    <row r="206" spans="8:8">
      <c r="H206" s="126"/>
    </row>
    <row r="207" spans="8:8">
      <c r="H207" s="126"/>
    </row>
    <row r="208" spans="8:8">
      <c r="H208" s="126"/>
    </row>
    <row r="209" spans="8:8">
      <c r="H209" s="126"/>
    </row>
    <row r="210" spans="8:8">
      <c r="H210" s="126"/>
    </row>
    <row r="211" spans="8:8">
      <c r="H211" s="126"/>
    </row>
    <row r="212" spans="8:8">
      <c r="H212" s="126"/>
    </row>
    <row r="213" spans="8:8">
      <c r="H213" s="126"/>
    </row>
    <row r="214" spans="8:8">
      <c r="H214" s="126"/>
    </row>
    <row r="215" spans="8:8">
      <c r="H215" s="126"/>
    </row>
    <row r="216" spans="8:8">
      <c r="H216" s="126"/>
    </row>
    <row r="217" spans="8:8">
      <c r="H217" s="126"/>
    </row>
    <row r="218" spans="8:8">
      <c r="H218" s="126"/>
    </row>
    <row r="219" spans="8:8">
      <c r="H219" s="126"/>
    </row>
    <row r="220" spans="8:8">
      <c r="H220" s="126"/>
    </row>
    <row r="221" spans="8:8">
      <c r="H221" s="126"/>
    </row>
    <row r="222" spans="8:8">
      <c r="H222" s="126"/>
    </row>
    <row r="223" spans="8:8">
      <c r="H223" s="126"/>
    </row>
    <row r="224" spans="8:8">
      <c r="H224" s="126"/>
    </row>
    <row r="225" spans="8:8">
      <c r="H225" s="126"/>
    </row>
    <row r="226" spans="8:8">
      <c r="H226" s="126"/>
    </row>
    <row r="227" spans="8:8">
      <c r="H227" s="126"/>
    </row>
    <row r="228" spans="8:8">
      <c r="H228" s="126"/>
    </row>
    <row r="229" spans="8:8">
      <c r="H229" s="126"/>
    </row>
    <row r="230" spans="8:8">
      <c r="H230" s="126"/>
    </row>
    <row r="231" spans="8:8">
      <c r="H231" s="126"/>
    </row>
    <row r="232" spans="8:8">
      <c r="H232" s="126"/>
    </row>
    <row r="233" spans="8:8">
      <c r="H233" s="126"/>
    </row>
    <row r="234" spans="8:8">
      <c r="H234" s="126"/>
    </row>
    <row r="235" spans="8:8">
      <c r="H235" s="126"/>
    </row>
    <row r="236" spans="8:8">
      <c r="H236" s="126"/>
    </row>
    <row r="237" spans="8:8">
      <c r="H237" s="126"/>
    </row>
  </sheetData>
  <mergeCells count="252">
    <mergeCell ref="AK2:AP2"/>
    <mergeCell ref="AL3:AN3"/>
    <mergeCell ref="AM41:AN41"/>
    <mergeCell ref="AM42:AN42"/>
    <mergeCell ref="I2:N2"/>
    <mergeCell ref="J3:L3"/>
    <mergeCell ref="P2:U2"/>
    <mergeCell ref="Q3:S3"/>
    <mergeCell ref="W2:AB2"/>
    <mergeCell ref="X3:Z3"/>
    <mergeCell ref="AD2:AI2"/>
    <mergeCell ref="AE3:AG3"/>
    <mergeCell ref="AM35:AN35"/>
    <mergeCell ref="AM36:AN36"/>
    <mergeCell ref="AM37:AN37"/>
    <mergeCell ref="AM38:AN38"/>
    <mergeCell ref="AM39:AN39"/>
    <mergeCell ref="AM40:AN40"/>
    <mergeCell ref="AM25:AN25"/>
    <mergeCell ref="AM26:AN26"/>
    <mergeCell ref="AM27:AN27"/>
    <mergeCell ref="AM28:AN28"/>
    <mergeCell ref="AF39:AG39"/>
    <mergeCell ref="AF40:AG40"/>
    <mergeCell ref="AF41:AG41"/>
    <mergeCell ref="AF14:AG14"/>
    <mergeCell ref="AF15:AG15"/>
    <mergeCell ref="AF16:AG16"/>
    <mergeCell ref="AM30:AN30"/>
    <mergeCell ref="AM31:AM32"/>
    <mergeCell ref="AM33:AN33"/>
    <mergeCell ref="AM34:AN34"/>
    <mergeCell ref="AM15:AN15"/>
    <mergeCell ref="AM16:AN16"/>
    <mergeCell ref="AL17:AL29"/>
    <mergeCell ref="AM17:AN17"/>
    <mergeCell ref="AM18:AM19"/>
    <mergeCell ref="AM20:AN20"/>
    <mergeCell ref="AM21:AN21"/>
    <mergeCell ref="AM22:AN22"/>
    <mergeCell ref="AL30:AL42"/>
    <mergeCell ref="AM24:AN24"/>
    <mergeCell ref="AM8:AN8"/>
    <mergeCell ref="AF29:AG29"/>
    <mergeCell ref="AE30:AE42"/>
    <mergeCell ref="AF30:AG30"/>
    <mergeCell ref="AF31:AF32"/>
    <mergeCell ref="AF33:AG33"/>
    <mergeCell ref="AF34:AG34"/>
    <mergeCell ref="AF35:AG35"/>
    <mergeCell ref="AF36:AG36"/>
    <mergeCell ref="AF37:AG37"/>
    <mergeCell ref="AF38:AG38"/>
    <mergeCell ref="AF23:AG23"/>
    <mergeCell ref="AF24:AG24"/>
    <mergeCell ref="AF25:AG25"/>
    <mergeCell ref="AF26:AG26"/>
    <mergeCell ref="AF27:AG27"/>
    <mergeCell ref="AF28:AG28"/>
    <mergeCell ref="AF13:AG13"/>
    <mergeCell ref="AM29:AN29"/>
    <mergeCell ref="AM10:AN10"/>
    <mergeCell ref="AM11:AN11"/>
    <mergeCell ref="AM12:AN12"/>
    <mergeCell ref="AM13:AN13"/>
    <mergeCell ref="AM14:AN14"/>
    <mergeCell ref="AM9:AN9"/>
    <mergeCell ref="AE17:AE29"/>
    <mergeCell ref="AF17:AG17"/>
    <mergeCell ref="AF18:AF19"/>
    <mergeCell ref="AF20:AG20"/>
    <mergeCell ref="AF21:AG21"/>
    <mergeCell ref="AF22:AG22"/>
    <mergeCell ref="AD4:AD42"/>
    <mergeCell ref="AE4:AE16"/>
    <mergeCell ref="AF4:AG4"/>
    <mergeCell ref="AF5:AF6"/>
    <mergeCell ref="AF7:AG7"/>
    <mergeCell ref="AF8:AG8"/>
    <mergeCell ref="AF9:AG9"/>
    <mergeCell ref="AF10:AG10"/>
    <mergeCell ref="AF11:AG11"/>
    <mergeCell ref="AF12:AG12"/>
    <mergeCell ref="AF42:AG42"/>
    <mergeCell ref="AM23:AN23"/>
    <mergeCell ref="AK4:AK42"/>
    <mergeCell ref="AL4:AL16"/>
    <mergeCell ref="AM4:AN4"/>
    <mergeCell ref="AM5:AM6"/>
    <mergeCell ref="AM7:AN7"/>
    <mergeCell ref="Y37:Z37"/>
    <mergeCell ref="Y38:Z38"/>
    <mergeCell ref="Y39:Z39"/>
    <mergeCell ref="Y40:Z40"/>
    <mergeCell ref="Y41:Z41"/>
    <mergeCell ref="Y42:Z42"/>
    <mergeCell ref="Y27:Z27"/>
    <mergeCell ref="Y28:Z28"/>
    <mergeCell ref="Y29:Z29"/>
    <mergeCell ref="Y36:Z36"/>
    <mergeCell ref="R41:S41"/>
    <mergeCell ref="R42:S42"/>
    <mergeCell ref="W4:W42"/>
    <mergeCell ref="X4:X16"/>
    <mergeCell ref="Y4:Z4"/>
    <mergeCell ref="Y5:Y6"/>
    <mergeCell ref="Y7:Z7"/>
    <mergeCell ref="Y8:Z8"/>
    <mergeCell ref="Y9:Z9"/>
    <mergeCell ref="Y10:Z10"/>
    <mergeCell ref="R35:S35"/>
    <mergeCell ref="R36:S36"/>
    <mergeCell ref="R37:S37"/>
    <mergeCell ref="R38:S38"/>
    <mergeCell ref="R39:S39"/>
    <mergeCell ref="R40:S40"/>
    <mergeCell ref="R25:S25"/>
    <mergeCell ref="R26:S26"/>
    <mergeCell ref="X30:X42"/>
    <mergeCell ref="Y30:Z30"/>
    <mergeCell ref="Y31:Y32"/>
    <mergeCell ref="Y33:Z33"/>
    <mergeCell ref="Y34:Z34"/>
    <mergeCell ref="Y35:Z35"/>
    <mergeCell ref="R20:S20"/>
    <mergeCell ref="R21:S21"/>
    <mergeCell ref="R22:S22"/>
    <mergeCell ref="R23:S23"/>
    <mergeCell ref="R24:S24"/>
    <mergeCell ref="Y11:Z11"/>
    <mergeCell ref="Y12:Z12"/>
    <mergeCell ref="Y13:Z13"/>
    <mergeCell ref="Y14:Z14"/>
    <mergeCell ref="Y15:Z15"/>
    <mergeCell ref="Y16:Z16"/>
    <mergeCell ref="X17:X29"/>
    <mergeCell ref="Y17:Z17"/>
    <mergeCell ref="Y18:Y19"/>
    <mergeCell ref="Y20:Z20"/>
    <mergeCell ref="Y21:Z21"/>
    <mergeCell ref="Y22:Z22"/>
    <mergeCell ref="Y23:Z23"/>
    <mergeCell ref="Y24:Z24"/>
    <mergeCell ref="Y25:Z25"/>
    <mergeCell ref="Y26:Z26"/>
    <mergeCell ref="R10:S10"/>
    <mergeCell ref="R11:S11"/>
    <mergeCell ref="R12:S12"/>
    <mergeCell ref="R13:S13"/>
    <mergeCell ref="R14:S14"/>
    <mergeCell ref="K39:L39"/>
    <mergeCell ref="K40:L40"/>
    <mergeCell ref="K41:L41"/>
    <mergeCell ref="K14:L14"/>
    <mergeCell ref="K15:L15"/>
    <mergeCell ref="K16:L16"/>
    <mergeCell ref="R27:S27"/>
    <mergeCell ref="R28:S28"/>
    <mergeCell ref="R29:S29"/>
    <mergeCell ref="Q30:Q42"/>
    <mergeCell ref="R30:S30"/>
    <mergeCell ref="R31:R32"/>
    <mergeCell ref="R33:S33"/>
    <mergeCell ref="R34:S34"/>
    <mergeCell ref="R15:S15"/>
    <mergeCell ref="R16:S16"/>
    <mergeCell ref="Q17:Q29"/>
    <mergeCell ref="R17:S17"/>
    <mergeCell ref="R18:R19"/>
    <mergeCell ref="P4:P42"/>
    <mergeCell ref="Q4:Q16"/>
    <mergeCell ref="R4:S4"/>
    <mergeCell ref="R5:R6"/>
    <mergeCell ref="R7:S7"/>
    <mergeCell ref="R8:S8"/>
    <mergeCell ref="K29:L29"/>
    <mergeCell ref="J30:J42"/>
    <mergeCell ref="K30:L30"/>
    <mergeCell ref="K31:K32"/>
    <mergeCell ref="K33:L33"/>
    <mergeCell ref="K34:L34"/>
    <mergeCell ref="K35:L35"/>
    <mergeCell ref="K36:L36"/>
    <mergeCell ref="K37:L37"/>
    <mergeCell ref="K38:L38"/>
    <mergeCell ref="K23:L23"/>
    <mergeCell ref="K24:L24"/>
    <mergeCell ref="K25:L25"/>
    <mergeCell ref="K26:L26"/>
    <mergeCell ref="K27:L27"/>
    <mergeCell ref="K28:L28"/>
    <mergeCell ref="K13:L13"/>
    <mergeCell ref="R9:S9"/>
    <mergeCell ref="J17:J29"/>
    <mergeCell ref="K17:L17"/>
    <mergeCell ref="K18:K19"/>
    <mergeCell ref="K20:L20"/>
    <mergeCell ref="K21:L21"/>
    <mergeCell ref="K22:L22"/>
    <mergeCell ref="I4:I42"/>
    <mergeCell ref="J4:J16"/>
    <mergeCell ref="K4:L4"/>
    <mergeCell ref="K5:K6"/>
    <mergeCell ref="K7:L7"/>
    <mergeCell ref="K8:L8"/>
    <mergeCell ref="K9:L9"/>
    <mergeCell ref="K10:L10"/>
    <mergeCell ref="K11:L11"/>
    <mergeCell ref="K12:L12"/>
    <mergeCell ref="K42:L42"/>
    <mergeCell ref="D37:E37"/>
    <mergeCell ref="D38:E38"/>
    <mergeCell ref="D39:E39"/>
    <mergeCell ref="D40:E40"/>
    <mergeCell ref="D41:E41"/>
    <mergeCell ref="D42:E42"/>
    <mergeCell ref="D27:E27"/>
    <mergeCell ref="D28:E28"/>
    <mergeCell ref="D29:E29"/>
    <mergeCell ref="D17:E17"/>
    <mergeCell ref="D18:D19"/>
    <mergeCell ref="D20:E20"/>
    <mergeCell ref="D21:E21"/>
    <mergeCell ref="D22:E22"/>
    <mergeCell ref="D23:E23"/>
    <mergeCell ref="D24:E24"/>
    <mergeCell ref="D25:E25"/>
    <mergeCell ref="D26:E26"/>
    <mergeCell ref="D11:E11"/>
    <mergeCell ref="D12:E12"/>
    <mergeCell ref="D13:E13"/>
    <mergeCell ref="D14:E14"/>
    <mergeCell ref="D15:E15"/>
    <mergeCell ref="D16:E16"/>
    <mergeCell ref="B2:G2"/>
    <mergeCell ref="C3:E3"/>
    <mergeCell ref="B4:B42"/>
    <mergeCell ref="C4:C16"/>
    <mergeCell ref="D4:E4"/>
    <mergeCell ref="D5:D6"/>
    <mergeCell ref="D7:E7"/>
    <mergeCell ref="D8:E8"/>
    <mergeCell ref="D9:E9"/>
    <mergeCell ref="D10:E10"/>
    <mergeCell ref="C30:C42"/>
    <mergeCell ref="D30:E30"/>
    <mergeCell ref="D31:D32"/>
    <mergeCell ref="D33:E33"/>
    <mergeCell ref="D34:E34"/>
    <mergeCell ref="D35:E35"/>
    <mergeCell ref="D36:E36"/>
    <mergeCell ref="C17:C2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0"/>
  <sheetViews>
    <sheetView topLeftCell="A41" workbookViewId="0">
      <selection activeCell="N105" sqref="N105"/>
    </sheetView>
  </sheetViews>
  <sheetFormatPr defaultRowHeight="15"/>
  <cols>
    <col min="2" max="2" width="11.7109375" customWidth="1"/>
    <col min="3" max="3" width="11.28515625" bestFit="1" customWidth="1"/>
    <col min="4" max="4" width="14.140625" bestFit="1" customWidth="1"/>
    <col min="5" max="5" width="11.42578125" bestFit="1" customWidth="1"/>
    <col min="6" max="6" width="7.42578125" style="111" bestFit="1" customWidth="1"/>
    <col min="7" max="7" width="8.28515625" bestFit="1" customWidth="1"/>
    <col min="8" max="8" width="6.42578125" customWidth="1"/>
    <col min="10" max="10" width="6" bestFit="1" customWidth="1"/>
    <col min="11" max="11" width="9.7109375" customWidth="1"/>
    <col min="12" max="12" width="11.28515625" bestFit="1" customWidth="1"/>
    <col min="13" max="13" width="14.140625" bestFit="1" customWidth="1"/>
    <col min="14" max="14" width="11.42578125" bestFit="1" customWidth="1"/>
    <col min="15" max="15" width="9" style="111" customWidth="1"/>
    <col min="16" max="16" width="11.5703125" customWidth="1"/>
    <col min="18" max="18" width="8.85546875" customWidth="1"/>
    <col min="19" max="19" width="9.28515625" customWidth="1"/>
    <col min="20" max="20" width="11.28515625" bestFit="1" customWidth="1"/>
    <col min="21" max="21" width="14.140625" bestFit="1" customWidth="1"/>
    <col min="22" max="22" width="11.42578125" bestFit="1" customWidth="1"/>
    <col min="23" max="23" width="7.42578125" style="111" bestFit="1" customWidth="1"/>
    <col min="24" max="24" width="8.28515625" bestFit="1" customWidth="1"/>
  </cols>
  <sheetData>
    <row r="2" spans="2:24">
      <c r="B2" s="865"/>
      <c r="C2" s="865"/>
      <c r="D2" s="865"/>
      <c r="E2" s="865"/>
      <c r="F2" s="865"/>
      <c r="G2" s="865"/>
      <c r="J2" s="865" t="s">
        <v>456</v>
      </c>
      <c r="K2" s="865"/>
      <c r="L2" s="865"/>
      <c r="M2" s="865"/>
      <c r="N2" s="865"/>
      <c r="O2" s="865"/>
      <c r="P2" s="865"/>
      <c r="R2" s="865" t="s">
        <v>457</v>
      </c>
      <c r="S2" s="865"/>
      <c r="T2" s="865"/>
      <c r="U2" s="865"/>
      <c r="V2" s="865"/>
      <c r="W2" s="865"/>
      <c r="X2" s="865"/>
    </row>
    <row r="3" spans="2:24" ht="15.75" thickBot="1">
      <c r="B3" s="707" t="s">
        <v>131</v>
      </c>
      <c r="C3" s="708"/>
      <c r="D3" s="708"/>
      <c r="E3" s="708"/>
      <c r="F3" s="708"/>
      <c r="G3" s="708"/>
      <c r="H3" s="186"/>
      <c r="J3" s="707" t="s">
        <v>131</v>
      </c>
      <c r="K3" s="708"/>
      <c r="L3" s="708"/>
      <c r="M3" s="708"/>
      <c r="N3" s="708"/>
      <c r="O3" s="708"/>
      <c r="P3" s="708"/>
      <c r="R3" s="707" t="s">
        <v>131</v>
      </c>
      <c r="S3" s="708"/>
      <c r="T3" s="708"/>
      <c r="U3" s="708"/>
      <c r="V3" s="708"/>
      <c r="W3" s="708"/>
      <c r="X3" s="708"/>
    </row>
    <row r="4" spans="2:24" ht="15.75" thickBot="1">
      <c r="B4" s="187"/>
      <c r="C4" s="711" t="s">
        <v>126</v>
      </c>
      <c r="D4" s="710"/>
      <c r="E4" s="712"/>
      <c r="F4" s="223" t="s">
        <v>70</v>
      </c>
      <c r="G4" s="188" t="s">
        <v>71</v>
      </c>
      <c r="H4" s="186"/>
      <c r="J4" s="709" t="s">
        <v>170</v>
      </c>
      <c r="K4" s="710"/>
      <c r="L4" s="711" t="s">
        <v>126</v>
      </c>
      <c r="M4" s="710"/>
      <c r="N4" s="712"/>
      <c r="O4" s="223" t="s">
        <v>70</v>
      </c>
      <c r="P4" s="188" t="s">
        <v>71</v>
      </c>
      <c r="R4" s="709" t="s">
        <v>170</v>
      </c>
      <c r="S4" s="710"/>
      <c r="T4" s="711" t="s">
        <v>126</v>
      </c>
      <c r="U4" s="710"/>
      <c r="V4" s="712"/>
      <c r="W4" s="223" t="s">
        <v>70</v>
      </c>
      <c r="X4" s="188" t="s">
        <v>71</v>
      </c>
    </row>
    <row r="5" spans="2:24" ht="15.75" thickBot="1">
      <c r="B5" s="740" t="s">
        <v>185</v>
      </c>
      <c r="C5" s="737" t="s">
        <v>57</v>
      </c>
      <c r="D5" s="738" t="s">
        <v>35</v>
      </c>
      <c r="E5" s="739"/>
      <c r="F5" s="224">
        <v>5.4223214285714283</v>
      </c>
      <c r="G5" s="189">
        <v>0.39137473761696739</v>
      </c>
      <c r="H5" s="186"/>
      <c r="J5" s="735" t="s">
        <v>171</v>
      </c>
      <c r="K5" s="737" t="s">
        <v>185</v>
      </c>
      <c r="L5" s="737" t="s">
        <v>57</v>
      </c>
      <c r="M5" s="738" t="s">
        <v>35</v>
      </c>
      <c r="N5" s="739"/>
      <c r="O5" s="224">
        <v>5.237857142857143</v>
      </c>
      <c r="P5" s="189">
        <v>0.36797040309471646</v>
      </c>
      <c r="R5" s="732" t="s">
        <v>183</v>
      </c>
      <c r="S5" s="726" t="s">
        <v>185</v>
      </c>
      <c r="T5" s="730" t="s">
        <v>57</v>
      </c>
      <c r="U5" s="727" t="s">
        <v>35</v>
      </c>
      <c r="V5" s="728"/>
      <c r="W5" s="228">
        <v>5.975714285714286</v>
      </c>
      <c r="X5" s="194">
        <v>1.1643184336623664</v>
      </c>
    </row>
    <row r="6" spans="2:24" ht="24" customHeight="1">
      <c r="B6" s="733"/>
      <c r="C6" s="708"/>
      <c r="D6" s="729" t="s">
        <v>127</v>
      </c>
      <c r="E6" s="190" t="s">
        <v>128</v>
      </c>
      <c r="F6" s="225">
        <v>4.6127010990743811</v>
      </c>
      <c r="G6" s="191"/>
      <c r="H6" s="186"/>
      <c r="J6" s="733"/>
      <c r="K6" s="708"/>
      <c r="L6" s="708"/>
      <c r="M6" s="729" t="s">
        <v>127</v>
      </c>
      <c r="N6" s="190" t="s">
        <v>128</v>
      </c>
      <c r="O6" s="225">
        <v>4.4615074542263224</v>
      </c>
      <c r="P6" s="191"/>
      <c r="R6" s="733"/>
      <c r="S6" s="708"/>
      <c r="T6" s="708"/>
      <c r="U6" s="729" t="s">
        <v>127</v>
      </c>
      <c r="V6" s="190" t="s">
        <v>128</v>
      </c>
      <c r="W6" s="225">
        <v>2.9827384692700991</v>
      </c>
      <c r="X6" s="191"/>
    </row>
    <row r="7" spans="2:24" ht="24" customHeight="1">
      <c r="B7" s="733"/>
      <c r="C7" s="708"/>
      <c r="D7" s="708"/>
      <c r="E7" s="190" t="s">
        <v>129</v>
      </c>
      <c r="F7" s="225">
        <v>6.2319417580684755</v>
      </c>
      <c r="G7" s="191"/>
      <c r="H7" s="186"/>
      <c r="J7" s="733"/>
      <c r="K7" s="708"/>
      <c r="L7" s="708"/>
      <c r="M7" s="708"/>
      <c r="N7" s="190" t="s">
        <v>129</v>
      </c>
      <c r="O7" s="225">
        <v>6.0142068314879635</v>
      </c>
      <c r="P7" s="191"/>
      <c r="R7" s="733"/>
      <c r="S7" s="708"/>
      <c r="T7" s="708"/>
      <c r="U7" s="708"/>
      <c r="V7" s="190" t="s">
        <v>129</v>
      </c>
      <c r="W7" s="225">
        <v>8.9686901021584724</v>
      </c>
      <c r="X7" s="191"/>
    </row>
    <row r="8" spans="2:24">
      <c r="B8" s="733"/>
      <c r="C8" s="708"/>
      <c r="D8" s="723" t="s">
        <v>73</v>
      </c>
      <c r="E8" s="715"/>
      <c r="F8" s="225">
        <v>5.4692460317460316</v>
      </c>
      <c r="G8" s="191"/>
      <c r="H8" s="186"/>
      <c r="J8" s="733"/>
      <c r="K8" s="708"/>
      <c r="L8" s="708"/>
      <c r="M8" s="723" t="s">
        <v>73</v>
      </c>
      <c r="N8" s="715"/>
      <c r="O8" s="225">
        <v>5.2642857142857142</v>
      </c>
      <c r="P8" s="191"/>
      <c r="R8" s="733"/>
      <c r="S8" s="708"/>
      <c r="T8" s="708"/>
      <c r="U8" s="723" t="s">
        <v>73</v>
      </c>
      <c r="V8" s="715"/>
      <c r="W8" s="225">
        <v>6.0841269841269838</v>
      </c>
      <c r="X8" s="191"/>
    </row>
    <row r="9" spans="2:24">
      <c r="B9" s="733"/>
      <c r="C9" s="708"/>
      <c r="D9" s="723" t="s">
        <v>36</v>
      </c>
      <c r="E9" s="715"/>
      <c r="F9" s="225">
        <v>5.4285714285714288</v>
      </c>
      <c r="G9" s="191"/>
      <c r="H9" s="186"/>
      <c r="J9" s="733"/>
      <c r="K9" s="708"/>
      <c r="L9" s="708"/>
      <c r="M9" s="723" t="s">
        <v>36</v>
      </c>
      <c r="N9" s="715"/>
      <c r="O9" s="225">
        <v>5.2857142857142856</v>
      </c>
      <c r="P9" s="191"/>
      <c r="R9" s="733"/>
      <c r="S9" s="708"/>
      <c r="T9" s="708"/>
      <c r="U9" s="723" t="s">
        <v>36</v>
      </c>
      <c r="V9" s="715"/>
      <c r="W9" s="225">
        <v>6.57</v>
      </c>
      <c r="X9" s="191"/>
    </row>
    <row r="10" spans="2:24">
      <c r="B10" s="733"/>
      <c r="C10" s="708"/>
      <c r="D10" s="723" t="s">
        <v>39</v>
      </c>
      <c r="E10" s="715"/>
      <c r="F10" s="225">
        <v>3.6761804458740022</v>
      </c>
      <c r="G10" s="191"/>
      <c r="H10" s="186"/>
      <c r="J10" s="733"/>
      <c r="K10" s="708"/>
      <c r="L10" s="708"/>
      <c r="M10" s="723" t="s">
        <v>39</v>
      </c>
      <c r="N10" s="715"/>
      <c r="O10" s="225">
        <v>2.4372399159663862</v>
      </c>
      <c r="P10" s="191"/>
      <c r="R10" s="733"/>
      <c r="S10" s="708"/>
      <c r="T10" s="708"/>
      <c r="U10" s="723" t="s">
        <v>39</v>
      </c>
      <c r="V10" s="715"/>
      <c r="W10" s="225">
        <v>8.1338244897959164</v>
      </c>
      <c r="X10" s="191"/>
    </row>
    <row r="11" spans="2:24">
      <c r="B11" s="733"/>
      <c r="C11" s="708"/>
      <c r="D11" s="721" t="s">
        <v>38</v>
      </c>
      <c r="E11" s="722"/>
      <c r="F11" s="226">
        <v>1.9173368107544386</v>
      </c>
      <c r="G11" s="191"/>
      <c r="H11" s="186"/>
      <c r="J11" s="733"/>
      <c r="K11" s="708"/>
      <c r="L11" s="708"/>
      <c r="M11" s="721" t="s">
        <v>38</v>
      </c>
      <c r="N11" s="722"/>
      <c r="O11" s="226">
        <v>1.5611662038253282</v>
      </c>
      <c r="P11" s="191"/>
      <c r="R11" s="733"/>
      <c r="S11" s="708"/>
      <c r="T11" s="708"/>
      <c r="U11" s="721" t="s">
        <v>38</v>
      </c>
      <c r="V11" s="722"/>
      <c r="W11" s="226">
        <v>2.8519860605893426</v>
      </c>
      <c r="X11" s="191"/>
    </row>
    <row r="12" spans="2:24">
      <c r="B12" s="733"/>
      <c r="C12" s="708"/>
      <c r="D12" s="723" t="s">
        <v>41</v>
      </c>
      <c r="E12" s="715"/>
      <c r="F12" s="225">
        <v>1</v>
      </c>
      <c r="G12" s="191"/>
      <c r="H12" s="186"/>
      <c r="J12" s="733"/>
      <c r="K12" s="708"/>
      <c r="L12" s="708"/>
      <c r="M12" s="723" t="s">
        <v>41</v>
      </c>
      <c r="N12" s="715"/>
      <c r="O12" s="225">
        <v>2</v>
      </c>
      <c r="P12" s="191"/>
      <c r="R12" s="733"/>
      <c r="S12" s="708"/>
      <c r="T12" s="708"/>
      <c r="U12" s="723" t="s">
        <v>41</v>
      </c>
      <c r="V12" s="715"/>
      <c r="W12" s="225">
        <v>1</v>
      </c>
      <c r="X12" s="191"/>
    </row>
    <row r="13" spans="2:24">
      <c r="B13" s="733"/>
      <c r="C13" s="708"/>
      <c r="D13" s="723" t="s">
        <v>42</v>
      </c>
      <c r="E13" s="715"/>
      <c r="F13" s="225">
        <v>9</v>
      </c>
      <c r="G13" s="191"/>
      <c r="H13" s="186"/>
      <c r="J13" s="733"/>
      <c r="K13" s="708"/>
      <c r="L13" s="708"/>
      <c r="M13" s="723" t="s">
        <v>42</v>
      </c>
      <c r="N13" s="715"/>
      <c r="O13" s="225">
        <v>8</v>
      </c>
      <c r="P13" s="191"/>
      <c r="R13" s="733"/>
      <c r="S13" s="708"/>
      <c r="T13" s="708"/>
      <c r="U13" s="723" t="s">
        <v>42</v>
      </c>
      <c r="V13" s="715"/>
      <c r="W13" s="225">
        <v>9</v>
      </c>
      <c r="X13" s="191"/>
    </row>
    <row r="14" spans="2:24">
      <c r="B14" s="733"/>
      <c r="C14" s="708"/>
      <c r="D14" s="723" t="s">
        <v>40</v>
      </c>
      <c r="E14" s="715"/>
      <c r="F14" s="225">
        <v>8</v>
      </c>
      <c r="G14" s="191"/>
      <c r="H14" s="186"/>
      <c r="J14" s="733"/>
      <c r="K14" s="708"/>
      <c r="L14" s="708"/>
      <c r="M14" s="723" t="s">
        <v>40</v>
      </c>
      <c r="N14" s="715"/>
      <c r="O14" s="225">
        <v>6</v>
      </c>
      <c r="P14" s="191"/>
      <c r="R14" s="733"/>
      <c r="S14" s="708"/>
      <c r="T14" s="708"/>
      <c r="U14" s="723" t="s">
        <v>40</v>
      </c>
      <c r="V14" s="715"/>
      <c r="W14" s="225">
        <v>8</v>
      </c>
      <c r="X14" s="191"/>
    </row>
    <row r="15" spans="2:24">
      <c r="B15" s="733"/>
      <c r="C15" s="708"/>
      <c r="D15" s="723" t="s">
        <v>74</v>
      </c>
      <c r="E15" s="715"/>
      <c r="F15" s="225">
        <v>2.6796428571428565</v>
      </c>
      <c r="G15" s="191"/>
      <c r="H15" s="186"/>
      <c r="J15" s="733"/>
      <c r="K15" s="708"/>
      <c r="L15" s="708"/>
      <c r="M15" s="723" t="s">
        <v>74</v>
      </c>
      <c r="N15" s="715"/>
      <c r="O15" s="225">
        <v>2.3214285714285712</v>
      </c>
      <c r="P15" s="191"/>
      <c r="R15" s="733"/>
      <c r="S15" s="708"/>
      <c r="T15" s="708"/>
      <c r="U15" s="723" t="s">
        <v>74</v>
      </c>
      <c r="V15" s="715"/>
      <c r="W15" s="225">
        <v>4.4642857142857144</v>
      </c>
      <c r="X15" s="191"/>
    </row>
    <row r="16" spans="2:24">
      <c r="B16" s="733"/>
      <c r="C16" s="708"/>
      <c r="D16" s="723" t="s">
        <v>75</v>
      </c>
      <c r="E16" s="715"/>
      <c r="F16" s="225">
        <v>-0.398358354176578</v>
      </c>
      <c r="G16" s="192">
        <v>0.47226084215219771</v>
      </c>
      <c r="H16" s="186"/>
      <c r="J16" s="733"/>
      <c r="K16" s="708"/>
      <c r="L16" s="708"/>
      <c r="M16" s="723" t="s">
        <v>75</v>
      </c>
      <c r="N16" s="715"/>
      <c r="O16" s="225">
        <v>-0.28752520300597623</v>
      </c>
      <c r="P16" s="192">
        <v>0.53627789900610856</v>
      </c>
      <c r="R16" s="733"/>
      <c r="S16" s="708"/>
      <c r="T16" s="708"/>
      <c r="U16" s="723" t="s">
        <v>75</v>
      </c>
      <c r="V16" s="715"/>
      <c r="W16" s="225">
        <v>-1.1401137143392954</v>
      </c>
      <c r="X16" s="192">
        <v>0.84515425472851657</v>
      </c>
    </row>
    <row r="17" spans="2:24">
      <c r="B17" s="733"/>
      <c r="C17" s="731"/>
      <c r="D17" s="724" t="s">
        <v>76</v>
      </c>
      <c r="E17" s="725"/>
      <c r="F17" s="227">
        <v>0.16122274562078936</v>
      </c>
      <c r="G17" s="193">
        <v>0.91777708260190072</v>
      </c>
      <c r="H17" s="186"/>
      <c r="J17" s="733"/>
      <c r="K17" s="708"/>
      <c r="L17" s="731"/>
      <c r="M17" s="724" t="s">
        <v>76</v>
      </c>
      <c r="N17" s="725"/>
      <c r="O17" s="227">
        <v>-0.18508614094108222</v>
      </c>
      <c r="P17" s="193">
        <v>1.0377950826345115</v>
      </c>
      <c r="R17" s="733"/>
      <c r="S17" s="708"/>
      <c r="T17" s="731"/>
      <c r="U17" s="724" t="s">
        <v>76</v>
      </c>
      <c r="V17" s="725"/>
      <c r="W17" s="227">
        <v>1.3365224892311458</v>
      </c>
      <c r="X17" s="193">
        <v>1.7407765595569784</v>
      </c>
    </row>
    <row r="18" spans="2:24">
      <c r="B18" s="733"/>
      <c r="C18" s="730" t="s">
        <v>58</v>
      </c>
      <c r="D18" s="727" t="s">
        <v>35</v>
      </c>
      <c r="E18" s="728"/>
      <c r="F18" s="228">
        <v>5.9259006211180125</v>
      </c>
      <c r="G18" s="194">
        <v>0.33563674278178962</v>
      </c>
      <c r="H18" s="186"/>
      <c r="J18" s="733"/>
      <c r="K18" s="708"/>
      <c r="L18" s="730" t="s">
        <v>58</v>
      </c>
      <c r="M18" s="727" t="s">
        <v>35</v>
      </c>
      <c r="N18" s="728"/>
      <c r="O18" s="228">
        <v>6.0909090909090908</v>
      </c>
      <c r="P18" s="194">
        <v>0.50093520230674837</v>
      </c>
      <c r="R18" s="733"/>
      <c r="S18" s="708"/>
      <c r="T18" s="730" t="s">
        <v>58</v>
      </c>
      <c r="U18" s="727" t="s">
        <v>35</v>
      </c>
      <c r="V18" s="728"/>
      <c r="W18" s="228">
        <v>5.7746428571428572</v>
      </c>
      <c r="X18" s="194">
        <v>0.46730126671277783</v>
      </c>
    </row>
    <row r="19" spans="2:24" ht="24" customHeight="1">
      <c r="B19" s="733"/>
      <c r="C19" s="708"/>
      <c r="D19" s="729" t="s">
        <v>127</v>
      </c>
      <c r="E19" s="190" t="s">
        <v>128</v>
      </c>
      <c r="F19" s="225">
        <v>5.2298326196638678</v>
      </c>
      <c r="G19" s="191"/>
      <c r="H19" s="186"/>
      <c r="J19" s="733"/>
      <c r="K19" s="708"/>
      <c r="L19" s="708"/>
      <c r="M19" s="729" t="s">
        <v>127</v>
      </c>
      <c r="N19" s="190" t="s">
        <v>128</v>
      </c>
      <c r="O19" s="225">
        <v>4.974755904321821</v>
      </c>
      <c r="P19" s="191"/>
      <c r="R19" s="733"/>
      <c r="S19" s="708"/>
      <c r="T19" s="708"/>
      <c r="U19" s="729" t="s">
        <v>127</v>
      </c>
      <c r="V19" s="190" t="s">
        <v>128</v>
      </c>
      <c r="W19" s="225">
        <v>4.7461197038160083</v>
      </c>
      <c r="X19" s="191"/>
    </row>
    <row r="20" spans="2:24" ht="24" customHeight="1">
      <c r="B20" s="733"/>
      <c r="C20" s="708"/>
      <c r="D20" s="708"/>
      <c r="E20" s="190" t="s">
        <v>129</v>
      </c>
      <c r="F20" s="225">
        <v>6.6219686225721572</v>
      </c>
      <c r="G20" s="191"/>
      <c r="H20" s="186"/>
      <c r="J20" s="733"/>
      <c r="K20" s="708"/>
      <c r="L20" s="708"/>
      <c r="M20" s="708"/>
      <c r="N20" s="190" t="s">
        <v>129</v>
      </c>
      <c r="O20" s="225">
        <v>7.2070622774963606</v>
      </c>
      <c r="P20" s="191"/>
      <c r="R20" s="733"/>
      <c r="S20" s="708"/>
      <c r="T20" s="708"/>
      <c r="U20" s="708"/>
      <c r="V20" s="190" t="s">
        <v>129</v>
      </c>
      <c r="W20" s="225">
        <v>6.803166010469706</v>
      </c>
      <c r="X20" s="191"/>
    </row>
    <row r="21" spans="2:24">
      <c r="B21" s="733"/>
      <c r="C21" s="708"/>
      <c r="D21" s="723" t="s">
        <v>73</v>
      </c>
      <c r="E21" s="715"/>
      <c r="F21" s="225">
        <v>5.9642512077294683</v>
      </c>
      <c r="G21" s="191"/>
      <c r="H21" s="186"/>
      <c r="J21" s="733"/>
      <c r="K21" s="708"/>
      <c r="L21" s="708"/>
      <c r="M21" s="723" t="s">
        <v>73</v>
      </c>
      <c r="N21" s="715"/>
      <c r="O21" s="225">
        <v>6.1486291486291487</v>
      </c>
      <c r="P21" s="191"/>
      <c r="R21" s="733"/>
      <c r="S21" s="708"/>
      <c r="T21" s="708"/>
      <c r="U21" s="723" t="s">
        <v>73</v>
      </c>
      <c r="V21" s="715"/>
      <c r="W21" s="225">
        <v>5.7892857142857146</v>
      </c>
      <c r="X21" s="191"/>
    </row>
    <row r="22" spans="2:24">
      <c r="B22" s="733"/>
      <c r="C22" s="708"/>
      <c r="D22" s="723" t="s">
        <v>36</v>
      </c>
      <c r="E22" s="715"/>
      <c r="F22" s="225">
        <v>6.1428571428571432</v>
      </c>
      <c r="G22" s="191"/>
      <c r="H22" s="186"/>
      <c r="J22" s="733"/>
      <c r="K22" s="708"/>
      <c r="L22" s="708"/>
      <c r="M22" s="723" t="s">
        <v>36</v>
      </c>
      <c r="N22" s="715"/>
      <c r="O22" s="225">
        <v>6.1428571428571432</v>
      </c>
      <c r="P22" s="191"/>
      <c r="R22" s="733"/>
      <c r="S22" s="708"/>
      <c r="T22" s="708"/>
      <c r="U22" s="723" t="s">
        <v>36</v>
      </c>
      <c r="V22" s="715"/>
      <c r="W22" s="225">
        <v>5.4285714285714288</v>
      </c>
      <c r="X22" s="191"/>
    </row>
    <row r="23" spans="2:24">
      <c r="B23" s="733"/>
      <c r="C23" s="708"/>
      <c r="D23" s="723" t="s">
        <v>39</v>
      </c>
      <c r="E23" s="715"/>
      <c r="F23" s="225">
        <v>2.5909965314188916</v>
      </c>
      <c r="G23" s="191"/>
      <c r="H23" s="186"/>
      <c r="J23" s="733"/>
      <c r="K23" s="708"/>
      <c r="L23" s="708"/>
      <c r="M23" s="723" t="s">
        <v>39</v>
      </c>
      <c r="N23" s="715"/>
      <c r="O23" s="225">
        <v>2.7602968460111321</v>
      </c>
      <c r="P23" s="191"/>
      <c r="R23" s="733"/>
      <c r="S23" s="708"/>
      <c r="T23" s="708"/>
      <c r="U23" s="723" t="s">
        <v>39</v>
      </c>
      <c r="V23" s="715"/>
      <c r="W23" s="225">
        <v>2.6204456864564007</v>
      </c>
      <c r="X23" s="191"/>
    </row>
    <row r="24" spans="2:24">
      <c r="B24" s="733"/>
      <c r="C24" s="708"/>
      <c r="D24" s="721" t="s">
        <v>38</v>
      </c>
      <c r="E24" s="722"/>
      <c r="F24" s="226">
        <v>1.6096572714149096</v>
      </c>
      <c r="G24" s="191"/>
      <c r="H24" s="186"/>
      <c r="J24" s="733"/>
      <c r="K24" s="708"/>
      <c r="L24" s="708"/>
      <c r="M24" s="721" t="s">
        <v>38</v>
      </c>
      <c r="N24" s="722"/>
      <c r="O24" s="226">
        <v>1.6614141103322591</v>
      </c>
      <c r="P24" s="191"/>
      <c r="R24" s="733"/>
      <c r="S24" s="708"/>
      <c r="T24" s="708"/>
      <c r="U24" s="721" t="s">
        <v>38</v>
      </c>
      <c r="V24" s="722"/>
      <c r="W24" s="226">
        <v>1.6187790727756524</v>
      </c>
      <c r="X24" s="191"/>
    </row>
    <row r="25" spans="2:24">
      <c r="B25" s="733"/>
      <c r="C25" s="708"/>
      <c r="D25" s="723" t="s">
        <v>41</v>
      </c>
      <c r="E25" s="715"/>
      <c r="F25" s="225">
        <v>2.1428571428571428</v>
      </c>
      <c r="G25" s="191"/>
      <c r="H25" s="186"/>
      <c r="J25" s="733"/>
      <c r="K25" s="708"/>
      <c r="L25" s="708"/>
      <c r="M25" s="723" t="s">
        <v>41</v>
      </c>
      <c r="N25" s="715"/>
      <c r="O25" s="225">
        <v>2.1428571428571428</v>
      </c>
      <c r="P25" s="191"/>
      <c r="R25" s="733"/>
      <c r="S25" s="708"/>
      <c r="T25" s="708"/>
      <c r="U25" s="723" t="s">
        <v>41</v>
      </c>
      <c r="V25" s="715"/>
      <c r="W25" s="225">
        <v>3.2857142857142856</v>
      </c>
      <c r="X25" s="191"/>
    </row>
    <row r="26" spans="2:24">
      <c r="B26" s="733"/>
      <c r="C26" s="708"/>
      <c r="D26" s="723" t="s">
        <v>42</v>
      </c>
      <c r="E26" s="715"/>
      <c r="F26" s="225">
        <v>9</v>
      </c>
      <c r="G26" s="191"/>
      <c r="H26" s="186"/>
      <c r="J26" s="733"/>
      <c r="K26" s="708"/>
      <c r="L26" s="708"/>
      <c r="M26" s="723" t="s">
        <v>42</v>
      </c>
      <c r="N26" s="715"/>
      <c r="O26" s="225">
        <v>9</v>
      </c>
      <c r="P26" s="191"/>
      <c r="R26" s="733"/>
      <c r="S26" s="708"/>
      <c r="T26" s="708"/>
      <c r="U26" s="723" t="s">
        <v>42</v>
      </c>
      <c r="V26" s="715"/>
      <c r="W26" s="225">
        <v>8</v>
      </c>
      <c r="X26" s="191"/>
    </row>
    <row r="27" spans="2:24">
      <c r="B27" s="733"/>
      <c r="C27" s="708"/>
      <c r="D27" s="723" t="s">
        <v>40</v>
      </c>
      <c r="E27" s="715"/>
      <c r="F27" s="225">
        <v>6.8571428571428577</v>
      </c>
      <c r="G27" s="191"/>
      <c r="H27" s="186"/>
      <c r="J27" s="733"/>
      <c r="K27" s="708"/>
      <c r="L27" s="708"/>
      <c r="M27" s="723" t="s">
        <v>40</v>
      </c>
      <c r="N27" s="715"/>
      <c r="O27" s="225">
        <v>6.8571428571428577</v>
      </c>
      <c r="P27" s="191"/>
      <c r="R27" s="733"/>
      <c r="S27" s="708"/>
      <c r="T27" s="708"/>
      <c r="U27" s="723" t="s">
        <v>40</v>
      </c>
      <c r="V27" s="715"/>
      <c r="W27" s="225">
        <v>4.7142857142857144</v>
      </c>
      <c r="X27" s="191"/>
    </row>
    <row r="28" spans="2:24">
      <c r="B28" s="733"/>
      <c r="C28" s="708"/>
      <c r="D28" s="723" t="s">
        <v>74</v>
      </c>
      <c r="E28" s="715"/>
      <c r="F28" s="225">
        <v>2</v>
      </c>
      <c r="G28" s="191"/>
      <c r="H28" s="186"/>
      <c r="J28" s="733"/>
      <c r="K28" s="708"/>
      <c r="L28" s="708"/>
      <c r="M28" s="723" t="s">
        <v>74</v>
      </c>
      <c r="N28" s="715"/>
      <c r="O28" s="225">
        <v>1.2857142857142856</v>
      </c>
      <c r="P28" s="191"/>
      <c r="R28" s="733"/>
      <c r="S28" s="708"/>
      <c r="T28" s="708"/>
      <c r="U28" s="723" t="s">
        <v>74</v>
      </c>
      <c r="V28" s="715"/>
      <c r="W28" s="225">
        <v>3.2850000000000001</v>
      </c>
      <c r="X28" s="191"/>
    </row>
    <row r="29" spans="2:24">
      <c r="B29" s="733"/>
      <c r="C29" s="708"/>
      <c r="D29" s="723" t="s">
        <v>75</v>
      </c>
      <c r="E29" s="715"/>
      <c r="F29" s="225">
        <v>-0.32857294102713963</v>
      </c>
      <c r="G29" s="192">
        <v>0.48133666148028004</v>
      </c>
      <c r="H29" s="186"/>
      <c r="J29" s="733"/>
      <c r="K29" s="708"/>
      <c r="L29" s="708"/>
      <c r="M29" s="723" t="s">
        <v>75</v>
      </c>
      <c r="N29" s="715"/>
      <c r="O29" s="225">
        <v>-0.98119608843481654</v>
      </c>
      <c r="P29" s="192">
        <v>0.66068747264340988</v>
      </c>
      <c r="R29" s="733"/>
      <c r="S29" s="708"/>
      <c r="T29" s="708"/>
      <c r="U29" s="723" t="s">
        <v>75</v>
      </c>
      <c r="V29" s="715"/>
      <c r="W29" s="225">
        <v>0.22368780547255052</v>
      </c>
      <c r="X29" s="192">
        <v>0.63730200545255322</v>
      </c>
    </row>
    <row r="30" spans="2:24">
      <c r="B30" s="733"/>
      <c r="C30" s="731"/>
      <c r="D30" s="724" t="s">
        <v>76</v>
      </c>
      <c r="E30" s="725"/>
      <c r="F30" s="227">
        <v>0.25429110738529698</v>
      </c>
      <c r="G30" s="193">
        <v>0.93476379877359672</v>
      </c>
      <c r="H30" s="186"/>
      <c r="J30" s="733"/>
      <c r="K30" s="708"/>
      <c r="L30" s="731"/>
      <c r="M30" s="724" t="s">
        <v>76</v>
      </c>
      <c r="N30" s="725"/>
      <c r="O30" s="227">
        <v>3.4682078214276029</v>
      </c>
      <c r="P30" s="193">
        <v>1.2794157892978975</v>
      </c>
      <c r="R30" s="733"/>
      <c r="S30" s="708"/>
      <c r="T30" s="731"/>
      <c r="U30" s="724" t="s">
        <v>76</v>
      </c>
      <c r="V30" s="725"/>
      <c r="W30" s="227">
        <v>-1.2601118483939004</v>
      </c>
      <c r="X30" s="193">
        <v>1.2322464739446486</v>
      </c>
    </row>
    <row r="31" spans="2:24" ht="15.75" thickBot="1">
      <c r="B31" s="733"/>
      <c r="C31" s="726" t="s">
        <v>59</v>
      </c>
      <c r="D31" s="727" t="s">
        <v>35</v>
      </c>
      <c r="E31" s="728"/>
      <c r="F31" s="228">
        <v>4.7941798941798943</v>
      </c>
      <c r="G31" s="194">
        <v>0.3700531413691972</v>
      </c>
      <c r="H31" s="186"/>
      <c r="J31" s="733"/>
      <c r="K31" s="708"/>
      <c r="L31" s="730" t="s">
        <v>59</v>
      </c>
      <c r="M31" s="727" t="s">
        <v>35</v>
      </c>
      <c r="N31" s="728"/>
      <c r="O31" s="228">
        <v>4.6135294117647057</v>
      </c>
      <c r="P31" s="194">
        <v>0.47814674681451258</v>
      </c>
      <c r="R31" s="733"/>
      <c r="S31" s="708"/>
      <c r="T31" s="726" t="s">
        <v>59</v>
      </c>
      <c r="U31" s="727" t="s">
        <v>35</v>
      </c>
      <c r="V31" s="728"/>
      <c r="W31" s="228">
        <v>5.101285714285714</v>
      </c>
      <c r="X31" s="194">
        <v>0.60044120021916791</v>
      </c>
    </row>
    <row r="32" spans="2:24" ht="24" customHeight="1">
      <c r="B32" s="733"/>
      <c r="C32" s="708"/>
      <c r="D32" s="729" t="s">
        <v>127</v>
      </c>
      <c r="E32" s="190" t="s">
        <v>128</v>
      </c>
      <c r="F32" s="225">
        <v>4.0335247682332982</v>
      </c>
      <c r="G32" s="191"/>
      <c r="H32" s="186"/>
      <c r="J32" s="733"/>
      <c r="K32" s="708"/>
      <c r="L32" s="708"/>
      <c r="M32" s="729" t="s">
        <v>127</v>
      </c>
      <c r="N32" s="190" t="s">
        <v>128</v>
      </c>
      <c r="O32" s="225">
        <v>3.5999035893872331</v>
      </c>
      <c r="P32" s="191"/>
      <c r="R32" s="733"/>
      <c r="S32" s="708"/>
      <c r="T32" s="708"/>
      <c r="U32" s="729" t="s">
        <v>127</v>
      </c>
      <c r="V32" s="190" t="s">
        <v>128</v>
      </c>
      <c r="W32" s="225">
        <v>3.7429933523707728</v>
      </c>
      <c r="X32" s="191"/>
    </row>
    <row r="33" spans="2:24" ht="24" customHeight="1">
      <c r="B33" s="733"/>
      <c r="C33" s="708"/>
      <c r="D33" s="708"/>
      <c r="E33" s="190" t="s">
        <v>129</v>
      </c>
      <c r="F33" s="225">
        <v>5.5548350201264904</v>
      </c>
      <c r="G33" s="191"/>
      <c r="H33" s="186"/>
      <c r="J33" s="733"/>
      <c r="K33" s="708"/>
      <c r="L33" s="708"/>
      <c r="M33" s="708"/>
      <c r="N33" s="190" t="s">
        <v>129</v>
      </c>
      <c r="O33" s="225">
        <v>5.6271552341421778</v>
      </c>
      <c r="P33" s="191"/>
      <c r="R33" s="733"/>
      <c r="S33" s="708"/>
      <c r="T33" s="708"/>
      <c r="U33" s="708"/>
      <c r="V33" s="190" t="s">
        <v>129</v>
      </c>
      <c r="W33" s="225">
        <v>6.4595780762006552</v>
      </c>
      <c r="X33" s="191"/>
    </row>
    <row r="34" spans="2:24">
      <c r="B34" s="733"/>
      <c r="C34" s="708"/>
      <c r="D34" s="723" t="s">
        <v>73</v>
      </c>
      <c r="E34" s="715"/>
      <c r="F34" s="225">
        <v>4.7874779541446211</v>
      </c>
      <c r="G34" s="191"/>
      <c r="H34" s="186"/>
      <c r="J34" s="733"/>
      <c r="K34" s="708"/>
      <c r="L34" s="708"/>
      <c r="M34" s="723" t="s">
        <v>73</v>
      </c>
      <c r="N34" s="715"/>
      <c r="O34" s="225">
        <v>4.5785247432306253</v>
      </c>
      <c r="P34" s="191"/>
      <c r="R34" s="733"/>
      <c r="S34" s="708"/>
      <c r="T34" s="708"/>
      <c r="U34" s="723" t="s">
        <v>73</v>
      </c>
      <c r="V34" s="715"/>
      <c r="W34" s="225">
        <v>5.1123015873015873</v>
      </c>
      <c r="X34" s="191"/>
    </row>
    <row r="35" spans="2:24">
      <c r="B35" s="733"/>
      <c r="C35" s="708"/>
      <c r="D35" s="723" t="s">
        <v>36</v>
      </c>
      <c r="E35" s="715"/>
      <c r="F35" s="225">
        <v>5</v>
      </c>
      <c r="G35" s="191"/>
      <c r="H35" s="186"/>
      <c r="J35" s="733"/>
      <c r="K35" s="708"/>
      <c r="L35" s="708"/>
      <c r="M35" s="723" t="s">
        <v>36</v>
      </c>
      <c r="N35" s="715"/>
      <c r="O35" s="225">
        <v>4.4285714285714288</v>
      </c>
      <c r="P35" s="191"/>
      <c r="R35" s="733"/>
      <c r="S35" s="708"/>
      <c r="T35" s="708"/>
      <c r="U35" s="723" t="s">
        <v>36</v>
      </c>
      <c r="V35" s="715"/>
      <c r="W35" s="225">
        <v>5.2149999999999999</v>
      </c>
      <c r="X35" s="191"/>
    </row>
    <row r="36" spans="2:24">
      <c r="B36" s="733"/>
      <c r="C36" s="708"/>
      <c r="D36" s="723" t="s">
        <v>39</v>
      </c>
      <c r="E36" s="715"/>
      <c r="F36" s="225">
        <v>3.6973618408046982</v>
      </c>
      <c r="G36" s="191"/>
      <c r="H36" s="186"/>
      <c r="J36" s="733"/>
      <c r="K36" s="708"/>
      <c r="L36" s="708"/>
      <c r="M36" s="723" t="s">
        <v>39</v>
      </c>
      <c r="N36" s="715"/>
      <c r="O36" s="225">
        <v>3.8866132953181269</v>
      </c>
      <c r="P36" s="191"/>
      <c r="R36" s="733"/>
      <c r="S36" s="708"/>
      <c r="T36" s="708"/>
      <c r="U36" s="723" t="s">
        <v>39</v>
      </c>
      <c r="V36" s="715"/>
      <c r="W36" s="225">
        <v>3.6052963492063492</v>
      </c>
      <c r="X36" s="191"/>
    </row>
    <row r="37" spans="2:24">
      <c r="B37" s="733"/>
      <c r="C37" s="708"/>
      <c r="D37" s="721" t="s">
        <v>38</v>
      </c>
      <c r="E37" s="722"/>
      <c r="F37" s="226">
        <v>1.9228525270557537</v>
      </c>
      <c r="G37" s="191"/>
      <c r="H37" s="186"/>
      <c r="J37" s="733"/>
      <c r="K37" s="708"/>
      <c r="L37" s="708"/>
      <c r="M37" s="721" t="s">
        <v>38</v>
      </c>
      <c r="N37" s="722"/>
      <c r="O37" s="226">
        <v>1.9714495416616999</v>
      </c>
      <c r="P37" s="191"/>
      <c r="R37" s="733"/>
      <c r="S37" s="708"/>
      <c r="T37" s="708"/>
      <c r="U37" s="721" t="s">
        <v>38</v>
      </c>
      <c r="V37" s="722"/>
      <c r="W37" s="226">
        <v>1.8987617936977637</v>
      </c>
      <c r="X37" s="191"/>
    </row>
    <row r="38" spans="2:24">
      <c r="B38" s="733"/>
      <c r="C38" s="708"/>
      <c r="D38" s="723" t="s">
        <v>41</v>
      </c>
      <c r="E38" s="715"/>
      <c r="F38" s="225">
        <v>1.1428571428571428</v>
      </c>
      <c r="G38" s="191"/>
      <c r="H38" s="186"/>
      <c r="J38" s="733"/>
      <c r="K38" s="708"/>
      <c r="L38" s="708"/>
      <c r="M38" s="723" t="s">
        <v>41</v>
      </c>
      <c r="N38" s="715"/>
      <c r="O38" s="225">
        <v>1.1428571428571428</v>
      </c>
      <c r="P38" s="191"/>
      <c r="R38" s="733"/>
      <c r="S38" s="708"/>
      <c r="T38" s="708"/>
      <c r="U38" s="723" t="s">
        <v>41</v>
      </c>
      <c r="V38" s="715"/>
      <c r="W38" s="225">
        <v>2.29</v>
      </c>
      <c r="X38" s="191"/>
    </row>
    <row r="39" spans="2:24">
      <c r="B39" s="733"/>
      <c r="C39" s="708"/>
      <c r="D39" s="723" t="s">
        <v>42</v>
      </c>
      <c r="E39" s="715"/>
      <c r="F39" s="225">
        <v>8.7142857142857135</v>
      </c>
      <c r="G39" s="191"/>
      <c r="H39" s="186"/>
      <c r="J39" s="733"/>
      <c r="K39" s="708"/>
      <c r="L39" s="708"/>
      <c r="M39" s="723" t="s">
        <v>42</v>
      </c>
      <c r="N39" s="715"/>
      <c r="O39" s="225">
        <v>8.7142857142857135</v>
      </c>
      <c r="P39" s="191"/>
      <c r="R39" s="733"/>
      <c r="S39" s="708"/>
      <c r="T39" s="708"/>
      <c r="U39" s="723" t="s">
        <v>42</v>
      </c>
      <c r="V39" s="715"/>
      <c r="W39" s="225">
        <v>7.7142857142857144</v>
      </c>
      <c r="X39" s="191"/>
    </row>
    <row r="40" spans="2:24">
      <c r="B40" s="733"/>
      <c r="C40" s="708"/>
      <c r="D40" s="723" t="s">
        <v>40</v>
      </c>
      <c r="E40" s="715"/>
      <c r="F40" s="225">
        <v>7.5714285714285712</v>
      </c>
      <c r="G40" s="191"/>
      <c r="H40" s="186"/>
      <c r="J40" s="733"/>
      <c r="K40" s="708"/>
      <c r="L40" s="708"/>
      <c r="M40" s="723" t="s">
        <v>40</v>
      </c>
      <c r="N40" s="715"/>
      <c r="O40" s="225">
        <v>7.5714285714285712</v>
      </c>
      <c r="P40" s="191"/>
      <c r="R40" s="733"/>
      <c r="S40" s="708"/>
      <c r="T40" s="708"/>
      <c r="U40" s="723" t="s">
        <v>40</v>
      </c>
      <c r="V40" s="715"/>
      <c r="W40" s="225">
        <v>5.4242857142857144</v>
      </c>
      <c r="X40" s="191"/>
    </row>
    <row r="41" spans="2:24">
      <c r="B41" s="733"/>
      <c r="C41" s="708"/>
      <c r="D41" s="723" t="s">
        <v>74</v>
      </c>
      <c r="E41" s="715"/>
      <c r="F41" s="225">
        <v>2.4314285714285719</v>
      </c>
      <c r="G41" s="191"/>
      <c r="H41" s="186"/>
      <c r="J41" s="733"/>
      <c r="K41" s="708"/>
      <c r="L41" s="708"/>
      <c r="M41" s="723" t="s">
        <v>74</v>
      </c>
      <c r="N41" s="715"/>
      <c r="O41" s="225">
        <v>2.3549999999999995</v>
      </c>
      <c r="P41" s="191"/>
      <c r="R41" s="733"/>
      <c r="S41" s="708"/>
      <c r="T41" s="708"/>
      <c r="U41" s="723" t="s">
        <v>74</v>
      </c>
      <c r="V41" s="715"/>
      <c r="W41" s="225">
        <v>3.5732142857142861</v>
      </c>
      <c r="X41" s="191"/>
    </row>
    <row r="42" spans="2:24">
      <c r="B42" s="733"/>
      <c r="C42" s="708"/>
      <c r="D42" s="723" t="s">
        <v>75</v>
      </c>
      <c r="E42" s="715"/>
      <c r="F42" s="225">
        <v>-1.6067516923378312E-2</v>
      </c>
      <c r="G42" s="192">
        <v>0.44785201637530736</v>
      </c>
      <c r="H42" s="186"/>
      <c r="J42" s="733"/>
      <c r="K42" s="708"/>
      <c r="L42" s="708"/>
      <c r="M42" s="723" t="s">
        <v>75</v>
      </c>
      <c r="N42" s="715"/>
      <c r="O42" s="225">
        <v>0.11835278104316034</v>
      </c>
      <c r="P42" s="192">
        <v>0.54974741674902139</v>
      </c>
      <c r="R42" s="733"/>
      <c r="S42" s="708"/>
      <c r="T42" s="708"/>
      <c r="U42" s="723" t="s">
        <v>75</v>
      </c>
      <c r="V42" s="715"/>
      <c r="W42" s="225">
        <v>-0.24214550477274818</v>
      </c>
      <c r="X42" s="192">
        <v>0.68704291862151667</v>
      </c>
    </row>
    <row r="43" spans="2:24" ht="15.75" thickBot="1">
      <c r="B43" s="734"/>
      <c r="C43" s="714"/>
      <c r="D43" s="705" t="s">
        <v>76</v>
      </c>
      <c r="E43" s="706"/>
      <c r="F43" s="229">
        <v>-0.47705750065467312</v>
      </c>
      <c r="G43" s="195">
        <v>0.87206651122491796</v>
      </c>
      <c r="H43" s="186"/>
      <c r="J43" s="736"/>
      <c r="K43" s="731"/>
      <c r="L43" s="731"/>
      <c r="M43" s="724" t="s">
        <v>76</v>
      </c>
      <c r="N43" s="725"/>
      <c r="O43" s="227">
        <v>6.013568998789983E-2</v>
      </c>
      <c r="P43" s="193">
        <v>1.0631978227919818</v>
      </c>
      <c r="R43" s="734"/>
      <c r="S43" s="714"/>
      <c r="T43" s="714"/>
      <c r="U43" s="705" t="s">
        <v>76</v>
      </c>
      <c r="V43" s="706"/>
      <c r="W43" s="229">
        <v>-1.0552435638628583</v>
      </c>
      <c r="X43" s="195">
        <v>1.3342487699899821</v>
      </c>
    </row>
    <row r="46" spans="2:24" ht="15.75" thickBot="1">
      <c r="N46" s="707" t="s">
        <v>186</v>
      </c>
      <c r="O46" s="708"/>
      <c r="P46" s="708"/>
      <c r="Q46" s="708"/>
      <c r="R46" s="708"/>
      <c r="S46" s="708"/>
      <c r="T46" s="708"/>
      <c r="U46" s="708"/>
      <c r="V46" s="708"/>
    </row>
    <row r="47" spans="2:24" ht="15.75" thickBot="1">
      <c r="N47" s="709" t="s">
        <v>170</v>
      </c>
      <c r="O47" s="713"/>
      <c r="P47" s="711" t="s">
        <v>126</v>
      </c>
      <c r="Q47" s="716" t="s">
        <v>187</v>
      </c>
      <c r="R47" s="713"/>
      <c r="S47" s="713"/>
      <c r="T47" s="713"/>
      <c r="U47" s="713"/>
      <c r="V47" s="717"/>
    </row>
    <row r="48" spans="2:24">
      <c r="N48" s="696"/>
      <c r="O48" s="708"/>
      <c r="P48" s="715"/>
      <c r="Q48" s="718" t="s">
        <v>22</v>
      </c>
      <c r="R48" s="719"/>
      <c r="S48" s="720" t="s">
        <v>34</v>
      </c>
      <c r="T48" s="719"/>
      <c r="U48" s="693" t="s">
        <v>23</v>
      </c>
      <c r="V48" s="694"/>
    </row>
    <row r="49" spans="14:22" ht="15.75" thickBot="1">
      <c r="N49" s="702"/>
      <c r="O49" s="714"/>
      <c r="P49" s="706"/>
      <c r="Q49" s="196" t="s">
        <v>33</v>
      </c>
      <c r="R49" s="197" t="s">
        <v>19</v>
      </c>
      <c r="S49" s="197" t="s">
        <v>33</v>
      </c>
      <c r="T49" s="197" t="s">
        <v>19</v>
      </c>
      <c r="U49" s="197" t="s">
        <v>33</v>
      </c>
      <c r="V49" s="198" t="s">
        <v>19</v>
      </c>
    </row>
    <row r="50" spans="14:22">
      <c r="N50" s="695" t="s">
        <v>171</v>
      </c>
      <c r="O50" s="698" t="s">
        <v>185</v>
      </c>
      <c r="P50" s="199" t="s">
        <v>57</v>
      </c>
      <c r="Q50" s="200">
        <v>18</v>
      </c>
      <c r="R50" s="201">
        <v>1</v>
      </c>
      <c r="S50" s="202">
        <v>0</v>
      </c>
      <c r="T50" s="201">
        <v>0</v>
      </c>
      <c r="U50" s="202">
        <v>18</v>
      </c>
      <c r="V50" s="203">
        <v>1</v>
      </c>
    </row>
    <row r="51" spans="14:22">
      <c r="N51" s="696"/>
      <c r="O51" s="699"/>
      <c r="P51" s="190" t="s">
        <v>58</v>
      </c>
      <c r="Q51" s="204">
        <v>11</v>
      </c>
      <c r="R51" s="205">
        <v>1</v>
      </c>
      <c r="S51" s="206">
        <v>0</v>
      </c>
      <c r="T51" s="205">
        <v>0</v>
      </c>
      <c r="U51" s="206">
        <v>11</v>
      </c>
      <c r="V51" s="207">
        <v>1</v>
      </c>
    </row>
    <row r="52" spans="14:22">
      <c r="N52" s="697"/>
      <c r="O52" s="700"/>
      <c r="P52" s="208" t="s">
        <v>59</v>
      </c>
      <c r="Q52" s="209">
        <v>17</v>
      </c>
      <c r="R52" s="210">
        <v>1</v>
      </c>
      <c r="S52" s="211">
        <v>0</v>
      </c>
      <c r="T52" s="210">
        <v>0</v>
      </c>
      <c r="U52" s="211">
        <v>17</v>
      </c>
      <c r="V52" s="212">
        <v>1</v>
      </c>
    </row>
    <row r="53" spans="14:22" ht="15.75" thickBot="1">
      <c r="N53" s="701" t="s">
        <v>183</v>
      </c>
      <c r="O53" s="703" t="s">
        <v>185</v>
      </c>
      <c r="P53" s="213" t="s">
        <v>57</v>
      </c>
      <c r="Q53" s="214">
        <v>6</v>
      </c>
      <c r="R53" s="215">
        <v>1</v>
      </c>
      <c r="S53" s="216">
        <v>0</v>
      </c>
      <c r="T53" s="215">
        <v>0</v>
      </c>
      <c r="U53" s="216">
        <v>6</v>
      </c>
      <c r="V53" s="217">
        <v>1</v>
      </c>
    </row>
    <row r="54" spans="14:22">
      <c r="N54" s="696"/>
      <c r="O54" s="699"/>
      <c r="P54" s="190" t="s">
        <v>58</v>
      </c>
      <c r="Q54" s="204">
        <v>12</v>
      </c>
      <c r="R54" s="205">
        <v>1</v>
      </c>
      <c r="S54" s="206">
        <v>0</v>
      </c>
      <c r="T54" s="205">
        <v>0</v>
      </c>
      <c r="U54" s="206">
        <v>12</v>
      </c>
      <c r="V54" s="207">
        <v>1</v>
      </c>
    </row>
    <row r="55" spans="14:22" ht="15.75" thickBot="1">
      <c r="N55" s="702"/>
      <c r="O55" s="704"/>
      <c r="P55" s="218" t="s">
        <v>59</v>
      </c>
      <c r="Q55" s="219">
        <v>10</v>
      </c>
      <c r="R55" s="220">
        <v>1</v>
      </c>
      <c r="S55" s="221">
        <v>0</v>
      </c>
      <c r="T55" s="220">
        <v>0</v>
      </c>
      <c r="U55" s="221">
        <v>10</v>
      </c>
      <c r="V55" s="222">
        <v>1</v>
      </c>
    </row>
    <row r="100" spans="1:1">
      <c r="A100" t="s">
        <v>184</v>
      </c>
    </row>
  </sheetData>
  <mergeCells count="144">
    <mergeCell ref="B2:G2"/>
    <mergeCell ref="J2:P2"/>
    <mergeCell ref="R2:X2"/>
    <mergeCell ref="D12:E12"/>
    <mergeCell ref="D13:E13"/>
    <mergeCell ref="D14:E14"/>
    <mergeCell ref="D15:E15"/>
    <mergeCell ref="D16:E16"/>
    <mergeCell ref="D17:E17"/>
    <mergeCell ref="B3:G3"/>
    <mergeCell ref="C4:E4"/>
    <mergeCell ref="B5:B43"/>
    <mergeCell ref="C5:C17"/>
    <mergeCell ref="D5:E5"/>
    <mergeCell ref="D6:D7"/>
    <mergeCell ref="D8:E8"/>
    <mergeCell ref="D9:E9"/>
    <mergeCell ref="D10:E10"/>
    <mergeCell ref="D11:E11"/>
    <mergeCell ref="C31:C43"/>
    <mergeCell ref="D31:E31"/>
    <mergeCell ref="D32:D33"/>
    <mergeCell ref="D34:E34"/>
    <mergeCell ref="D35:E35"/>
    <mergeCell ref="D36:E36"/>
    <mergeCell ref="D37:E37"/>
    <mergeCell ref="C18:C30"/>
    <mergeCell ref="D18:E18"/>
    <mergeCell ref="D19:D20"/>
    <mergeCell ref="D21:E21"/>
    <mergeCell ref="D22:E22"/>
    <mergeCell ref="D23:E23"/>
    <mergeCell ref="D24:E24"/>
    <mergeCell ref="D25:E25"/>
    <mergeCell ref="D26:E26"/>
    <mergeCell ref="D27:E27"/>
    <mergeCell ref="D38:E38"/>
    <mergeCell ref="D39:E39"/>
    <mergeCell ref="D40:E40"/>
    <mergeCell ref="D41:E41"/>
    <mergeCell ref="D42:E42"/>
    <mergeCell ref="D43:E43"/>
    <mergeCell ref="D28:E28"/>
    <mergeCell ref="D29:E29"/>
    <mergeCell ref="D30:E30"/>
    <mergeCell ref="M10:N10"/>
    <mergeCell ref="M11:N11"/>
    <mergeCell ref="M12:N12"/>
    <mergeCell ref="M13:N13"/>
    <mergeCell ref="M14:N14"/>
    <mergeCell ref="M15:N15"/>
    <mergeCell ref="J3:P3"/>
    <mergeCell ref="J4:K4"/>
    <mergeCell ref="L4:N4"/>
    <mergeCell ref="J5:J43"/>
    <mergeCell ref="K5:K43"/>
    <mergeCell ref="L5:L17"/>
    <mergeCell ref="M5:N5"/>
    <mergeCell ref="M6:M7"/>
    <mergeCell ref="M8:N8"/>
    <mergeCell ref="M9:N9"/>
    <mergeCell ref="M28:N28"/>
    <mergeCell ref="M29:N29"/>
    <mergeCell ref="M30:N30"/>
    <mergeCell ref="L31:L43"/>
    <mergeCell ref="M31:N31"/>
    <mergeCell ref="M32:M33"/>
    <mergeCell ref="M34:N34"/>
    <mergeCell ref="M35:N35"/>
    <mergeCell ref="M16:N16"/>
    <mergeCell ref="M17:N17"/>
    <mergeCell ref="L18:L30"/>
    <mergeCell ref="M18:N18"/>
    <mergeCell ref="M19:M20"/>
    <mergeCell ref="M21:N21"/>
    <mergeCell ref="M22:N22"/>
    <mergeCell ref="M23:N23"/>
    <mergeCell ref="M24:N24"/>
    <mergeCell ref="M25:N25"/>
    <mergeCell ref="U11:V11"/>
    <mergeCell ref="U12:V12"/>
    <mergeCell ref="U13:V13"/>
    <mergeCell ref="U14:V14"/>
    <mergeCell ref="U15:V15"/>
    <mergeCell ref="U16:V16"/>
    <mergeCell ref="M42:N42"/>
    <mergeCell ref="M43:N43"/>
    <mergeCell ref="R5:R43"/>
    <mergeCell ref="S5:S43"/>
    <mergeCell ref="T5:T17"/>
    <mergeCell ref="U5:V5"/>
    <mergeCell ref="U6:U7"/>
    <mergeCell ref="U8:V8"/>
    <mergeCell ref="U9:V9"/>
    <mergeCell ref="U10:V10"/>
    <mergeCell ref="M36:N36"/>
    <mergeCell ref="M37:N37"/>
    <mergeCell ref="M38:N38"/>
    <mergeCell ref="M39:N39"/>
    <mergeCell ref="M40:N40"/>
    <mergeCell ref="M41:N41"/>
    <mergeCell ref="M26:N26"/>
    <mergeCell ref="M27:N27"/>
    <mergeCell ref="U30:V30"/>
    <mergeCell ref="T31:T43"/>
    <mergeCell ref="U31:V31"/>
    <mergeCell ref="U32:U33"/>
    <mergeCell ref="U34:V34"/>
    <mergeCell ref="U35:V35"/>
    <mergeCell ref="U36:V36"/>
    <mergeCell ref="U17:V17"/>
    <mergeCell ref="T18:T30"/>
    <mergeCell ref="U18:V18"/>
    <mergeCell ref="U19:U20"/>
    <mergeCell ref="U21:V21"/>
    <mergeCell ref="U22:V22"/>
    <mergeCell ref="U23:V23"/>
    <mergeCell ref="U24:V24"/>
    <mergeCell ref="U25:V25"/>
    <mergeCell ref="U26:V26"/>
    <mergeCell ref="U48:V48"/>
    <mergeCell ref="N50:N52"/>
    <mergeCell ref="O50:O52"/>
    <mergeCell ref="N53:N55"/>
    <mergeCell ref="O53:O55"/>
    <mergeCell ref="U43:V43"/>
    <mergeCell ref="R3:X3"/>
    <mergeCell ref="R4:S4"/>
    <mergeCell ref="T4:V4"/>
    <mergeCell ref="N46:V46"/>
    <mergeCell ref="N47:O49"/>
    <mergeCell ref="P47:P49"/>
    <mergeCell ref="Q47:V47"/>
    <mergeCell ref="Q48:R48"/>
    <mergeCell ref="S48:T48"/>
    <mergeCell ref="U37:V37"/>
    <mergeCell ref="U38:V38"/>
    <mergeCell ref="U39:V39"/>
    <mergeCell ref="U40:V40"/>
    <mergeCell ref="U41:V41"/>
    <mergeCell ref="U42:V42"/>
    <mergeCell ref="U27:V27"/>
    <mergeCell ref="U28:V28"/>
    <mergeCell ref="U29:V2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7"/>
  <sheetViews>
    <sheetView workbookViewId="0">
      <selection activeCell="D1" sqref="D1:H1"/>
    </sheetView>
  </sheetViews>
  <sheetFormatPr defaultRowHeight="15"/>
  <cols>
    <col min="2" max="2" width="4.28515625" customWidth="1"/>
    <col min="3" max="3" width="10.42578125" customWidth="1"/>
    <col min="4" max="4" width="11.28515625" bestFit="1" customWidth="1"/>
    <col min="5" max="5" width="14.140625" bestFit="1" customWidth="1"/>
    <col min="6" max="6" width="11.42578125" bestFit="1" customWidth="1"/>
    <col min="7" max="7" width="11.42578125" style="111" bestFit="1" customWidth="1"/>
    <col min="8" max="8" width="11.42578125" bestFit="1" customWidth="1"/>
    <col min="10" max="10" width="3.85546875" customWidth="1"/>
    <col min="11" max="11" width="10.7109375" customWidth="1"/>
    <col min="12" max="12" width="11.28515625" bestFit="1" customWidth="1"/>
    <col min="13" max="13" width="14.140625" bestFit="1" customWidth="1"/>
    <col min="14" max="14" width="11.42578125" bestFit="1" customWidth="1"/>
    <col min="15" max="15" width="11.42578125" style="111" bestFit="1" customWidth="1"/>
    <col min="16" max="16" width="11.42578125" bestFit="1" customWidth="1"/>
  </cols>
  <sheetData>
    <row r="1" spans="1:16">
      <c r="A1" t="s">
        <v>458</v>
      </c>
    </row>
    <row r="3" spans="1:16" ht="15.75" thickBot="1">
      <c r="B3" s="745" t="s">
        <v>131</v>
      </c>
      <c r="C3" s="746"/>
      <c r="D3" s="746"/>
      <c r="E3" s="746"/>
      <c r="F3" s="746"/>
      <c r="G3" s="746"/>
      <c r="H3" s="746"/>
      <c r="J3" s="745" t="s">
        <v>131</v>
      </c>
      <c r="K3" s="746"/>
      <c r="L3" s="746"/>
      <c r="M3" s="746"/>
      <c r="N3" s="746"/>
      <c r="O3" s="746"/>
      <c r="P3" s="746"/>
    </row>
    <row r="4" spans="1:16" ht="15.75" thickBot="1">
      <c r="B4" s="747" t="s">
        <v>170</v>
      </c>
      <c r="C4" s="748"/>
      <c r="D4" s="749" t="s">
        <v>126</v>
      </c>
      <c r="E4" s="748"/>
      <c r="F4" s="750"/>
      <c r="G4" s="179" t="s">
        <v>70</v>
      </c>
      <c r="H4" s="169" t="s">
        <v>71</v>
      </c>
      <c r="J4" s="747" t="s">
        <v>170</v>
      </c>
      <c r="K4" s="748"/>
      <c r="L4" s="749" t="s">
        <v>126</v>
      </c>
      <c r="M4" s="748"/>
      <c r="N4" s="750"/>
      <c r="O4" s="179" t="s">
        <v>70</v>
      </c>
      <c r="P4" s="169" t="s">
        <v>71</v>
      </c>
    </row>
    <row r="5" spans="1:16" ht="15.75" thickBot="1">
      <c r="B5" s="770" t="s">
        <v>2</v>
      </c>
      <c r="C5" s="772" t="s">
        <v>172</v>
      </c>
      <c r="D5" s="773" t="s">
        <v>57</v>
      </c>
      <c r="E5" s="774" t="s">
        <v>35</v>
      </c>
      <c r="F5" s="775"/>
      <c r="G5" s="180">
        <v>19.777777777777779</v>
      </c>
      <c r="H5" s="170">
        <v>0.82269903150638235</v>
      </c>
      <c r="J5" s="765" t="s">
        <v>3</v>
      </c>
      <c r="K5" s="762" t="s">
        <v>172</v>
      </c>
      <c r="L5" s="760" t="s">
        <v>57</v>
      </c>
      <c r="M5" s="757" t="s">
        <v>35</v>
      </c>
      <c r="N5" s="758"/>
      <c r="O5" s="184">
        <v>19.5</v>
      </c>
      <c r="P5" s="175">
        <v>1.2845232578665129</v>
      </c>
    </row>
    <row r="6" spans="1:16">
      <c r="B6" s="766"/>
      <c r="C6" s="763"/>
      <c r="D6" s="746"/>
      <c r="E6" s="759" t="s">
        <v>127</v>
      </c>
      <c r="F6" s="171" t="s">
        <v>128</v>
      </c>
      <c r="G6" s="181">
        <v>18.042034545237268</v>
      </c>
      <c r="H6" s="172"/>
      <c r="J6" s="766"/>
      <c r="K6" s="763"/>
      <c r="L6" s="746"/>
      <c r="M6" s="759" t="s">
        <v>127</v>
      </c>
      <c r="N6" s="171" t="s">
        <v>128</v>
      </c>
      <c r="O6" s="181">
        <v>16.19802784590334</v>
      </c>
      <c r="P6" s="172"/>
    </row>
    <row r="7" spans="1:16">
      <c r="B7" s="766"/>
      <c r="C7" s="763"/>
      <c r="D7" s="746"/>
      <c r="E7" s="746"/>
      <c r="F7" s="171" t="s">
        <v>129</v>
      </c>
      <c r="G7" s="181">
        <v>21.513521010318289</v>
      </c>
      <c r="H7" s="172"/>
      <c r="J7" s="766"/>
      <c r="K7" s="763"/>
      <c r="L7" s="746"/>
      <c r="M7" s="746"/>
      <c r="N7" s="171" t="s">
        <v>129</v>
      </c>
      <c r="O7" s="181">
        <v>22.80197215409666</v>
      </c>
      <c r="P7" s="172"/>
    </row>
    <row r="8" spans="1:16">
      <c r="B8" s="766"/>
      <c r="C8" s="763"/>
      <c r="D8" s="746"/>
      <c r="E8" s="741" t="s">
        <v>73</v>
      </c>
      <c r="F8" s="742"/>
      <c r="G8" s="181">
        <v>19.753086419753085</v>
      </c>
      <c r="H8" s="172"/>
      <c r="J8" s="766"/>
      <c r="K8" s="763"/>
      <c r="L8" s="746"/>
      <c r="M8" s="741" t="s">
        <v>73</v>
      </c>
      <c r="N8" s="742"/>
      <c r="O8" s="181">
        <v>19.611111111111111</v>
      </c>
      <c r="P8" s="172"/>
    </row>
    <row r="9" spans="1:16">
      <c r="B9" s="766"/>
      <c r="C9" s="763"/>
      <c r="D9" s="746"/>
      <c r="E9" s="741" t="s">
        <v>36</v>
      </c>
      <c r="F9" s="742"/>
      <c r="G9" s="181">
        <v>20.5</v>
      </c>
      <c r="H9" s="172"/>
      <c r="J9" s="766"/>
      <c r="K9" s="763"/>
      <c r="L9" s="746"/>
      <c r="M9" s="741" t="s">
        <v>36</v>
      </c>
      <c r="N9" s="742"/>
      <c r="O9" s="181">
        <v>19.5</v>
      </c>
      <c r="P9" s="172"/>
    </row>
    <row r="10" spans="1:16">
      <c r="B10" s="766"/>
      <c r="C10" s="763"/>
      <c r="D10" s="746"/>
      <c r="E10" s="741" t="s">
        <v>39</v>
      </c>
      <c r="F10" s="742"/>
      <c r="G10" s="181">
        <v>12.183006535947712</v>
      </c>
      <c r="H10" s="172"/>
      <c r="J10" s="766"/>
      <c r="K10" s="763"/>
      <c r="L10" s="746"/>
      <c r="M10" s="741" t="s">
        <v>39</v>
      </c>
      <c r="N10" s="742"/>
      <c r="O10" s="181">
        <v>9.9</v>
      </c>
      <c r="P10" s="172"/>
    </row>
    <row r="11" spans="1:16">
      <c r="B11" s="766"/>
      <c r="C11" s="763"/>
      <c r="D11" s="746"/>
      <c r="E11" s="751" t="s">
        <v>38</v>
      </c>
      <c r="F11" s="752"/>
      <c r="G11" s="182">
        <v>3.4904163843226086</v>
      </c>
      <c r="H11" s="172"/>
      <c r="J11" s="766"/>
      <c r="K11" s="763"/>
      <c r="L11" s="746"/>
      <c r="M11" s="751" t="s">
        <v>38</v>
      </c>
      <c r="N11" s="752"/>
      <c r="O11" s="182">
        <v>3.1464265445104544</v>
      </c>
      <c r="P11" s="172"/>
    </row>
    <row r="12" spans="1:16">
      <c r="B12" s="766"/>
      <c r="C12" s="763"/>
      <c r="D12" s="746"/>
      <c r="E12" s="741" t="s">
        <v>41</v>
      </c>
      <c r="F12" s="742"/>
      <c r="G12" s="181">
        <v>14</v>
      </c>
      <c r="H12" s="172"/>
      <c r="J12" s="766"/>
      <c r="K12" s="763"/>
      <c r="L12" s="746"/>
      <c r="M12" s="741" t="s">
        <v>41</v>
      </c>
      <c r="N12" s="742"/>
      <c r="O12" s="181">
        <v>14</v>
      </c>
      <c r="P12" s="172"/>
    </row>
    <row r="13" spans="1:16">
      <c r="B13" s="766"/>
      <c r="C13" s="763"/>
      <c r="D13" s="746"/>
      <c r="E13" s="741" t="s">
        <v>42</v>
      </c>
      <c r="F13" s="742"/>
      <c r="G13" s="181">
        <v>26</v>
      </c>
      <c r="H13" s="172"/>
      <c r="J13" s="766"/>
      <c r="K13" s="763"/>
      <c r="L13" s="746"/>
      <c r="M13" s="741" t="s">
        <v>42</v>
      </c>
      <c r="N13" s="742"/>
      <c r="O13" s="181">
        <v>23</v>
      </c>
      <c r="P13" s="172"/>
    </row>
    <row r="14" spans="1:16">
      <c r="B14" s="766"/>
      <c r="C14" s="763"/>
      <c r="D14" s="746"/>
      <c r="E14" s="741" t="s">
        <v>40</v>
      </c>
      <c r="F14" s="742"/>
      <c r="G14" s="181">
        <v>12</v>
      </c>
      <c r="H14" s="172"/>
      <c r="J14" s="766"/>
      <c r="K14" s="763"/>
      <c r="L14" s="746"/>
      <c r="M14" s="741" t="s">
        <v>40</v>
      </c>
      <c r="N14" s="742"/>
      <c r="O14" s="181">
        <v>9</v>
      </c>
      <c r="P14" s="172"/>
    </row>
    <row r="15" spans="1:16">
      <c r="B15" s="766"/>
      <c r="C15" s="763"/>
      <c r="D15" s="746"/>
      <c r="E15" s="741" t="s">
        <v>74</v>
      </c>
      <c r="F15" s="742"/>
      <c r="G15" s="181">
        <v>5.5</v>
      </c>
      <c r="H15" s="172"/>
      <c r="J15" s="766"/>
      <c r="K15" s="763"/>
      <c r="L15" s="746"/>
      <c r="M15" s="741" t="s">
        <v>74</v>
      </c>
      <c r="N15" s="742"/>
      <c r="O15" s="181">
        <v>4.5</v>
      </c>
      <c r="P15" s="172"/>
    </row>
    <row r="16" spans="1:16">
      <c r="B16" s="766"/>
      <c r="C16" s="763"/>
      <c r="D16" s="746"/>
      <c r="E16" s="741" t="s">
        <v>75</v>
      </c>
      <c r="F16" s="742"/>
      <c r="G16" s="181">
        <v>2.2209802697367786E-2</v>
      </c>
      <c r="H16" s="173">
        <v>0.53627789900610856</v>
      </c>
      <c r="J16" s="766"/>
      <c r="K16" s="763"/>
      <c r="L16" s="746"/>
      <c r="M16" s="741" t="s">
        <v>75</v>
      </c>
      <c r="N16" s="742"/>
      <c r="O16" s="181">
        <v>-1.0401410064497372</v>
      </c>
      <c r="P16" s="173">
        <v>0.84515425472851657</v>
      </c>
    </row>
    <row r="17" spans="2:16">
      <c r="B17" s="766"/>
      <c r="C17" s="763"/>
      <c r="D17" s="761"/>
      <c r="E17" s="753" t="s">
        <v>76</v>
      </c>
      <c r="F17" s="754"/>
      <c r="G17" s="183">
        <v>-0.90662237055388684</v>
      </c>
      <c r="H17" s="174">
        <v>1.0377950826345115</v>
      </c>
      <c r="J17" s="766"/>
      <c r="K17" s="763"/>
      <c r="L17" s="761"/>
      <c r="M17" s="753" t="s">
        <v>76</v>
      </c>
      <c r="N17" s="754"/>
      <c r="O17" s="183">
        <v>1.6375880012243649</v>
      </c>
      <c r="P17" s="174">
        <v>1.7407765595569784</v>
      </c>
    </row>
    <row r="18" spans="2:16">
      <c r="B18" s="766"/>
      <c r="C18" s="763"/>
      <c r="D18" s="760" t="s">
        <v>58</v>
      </c>
      <c r="E18" s="757" t="s">
        <v>35</v>
      </c>
      <c r="F18" s="758"/>
      <c r="G18" s="184">
        <v>19.09090909090909</v>
      </c>
      <c r="H18" s="175">
        <v>1.1556544423324149</v>
      </c>
      <c r="J18" s="766"/>
      <c r="K18" s="763"/>
      <c r="L18" s="760" t="s">
        <v>58</v>
      </c>
      <c r="M18" s="757" t="s">
        <v>35</v>
      </c>
      <c r="N18" s="758"/>
      <c r="O18" s="184">
        <v>18.5</v>
      </c>
      <c r="P18" s="175">
        <v>1.2401124093721456</v>
      </c>
    </row>
    <row r="19" spans="2:16">
      <c r="B19" s="766"/>
      <c r="C19" s="763"/>
      <c r="D19" s="746"/>
      <c r="E19" s="759" t="s">
        <v>127</v>
      </c>
      <c r="F19" s="171" t="s">
        <v>128</v>
      </c>
      <c r="G19" s="181">
        <v>16.515950528477706</v>
      </c>
      <c r="H19" s="172"/>
      <c r="J19" s="766"/>
      <c r="K19" s="763"/>
      <c r="L19" s="746"/>
      <c r="M19" s="759" t="s">
        <v>127</v>
      </c>
      <c r="N19" s="171" t="s">
        <v>128</v>
      </c>
      <c r="O19" s="181">
        <v>15.770530990126421</v>
      </c>
      <c r="P19" s="172"/>
    </row>
    <row r="20" spans="2:16">
      <c r="B20" s="766"/>
      <c r="C20" s="763"/>
      <c r="D20" s="746"/>
      <c r="E20" s="746"/>
      <c r="F20" s="171" t="s">
        <v>129</v>
      </c>
      <c r="G20" s="181">
        <v>21.665867653340474</v>
      </c>
      <c r="H20" s="172"/>
      <c r="J20" s="766"/>
      <c r="K20" s="763"/>
      <c r="L20" s="746"/>
      <c r="M20" s="746"/>
      <c r="N20" s="171" t="s">
        <v>129</v>
      </c>
      <c r="O20" s="181">
        <v>21.229469009873579</v>
      </c>
      <c r="P20" s="172"/>
    </row>
    <row r="21" spans="2:16">
      <c r="B21" s="766"/>
      <c r="C21" s="763"/>
      <c r="D21" s="746"/>
      <c r="E21" s="741" t="s">
        <v>73</v>
      </c>
      <c r="F21" s="742"/>
      <c r="G21" s="181">
        <v>18.98989898989899</v>
      </c>
      <c r="H21" s="172"/>
      <c r="J21" s="766"/>
      <c r="K21" s="763"/>
      <c r="L21" s="746"/>
      <c r="M21" s="741" t="s">
        <v>73</v>
      </c>
      <c r="N21" s="742"/>
      <c r="O21" s="181">
        <v>18.611111111111111</v>
      </c>
      <c r="P21" s="172"/>
    </row>
    <row r="22" spans="2:16">
      <c r="B22" s="766"/>
      <c r="C22" s="763"/>
      <c r="D22" s="746"/>
      <c r="E22" s="741" t="s">
        <v>36</v>
      </c>
      <c r="F22" s="742"/>
      <c r="G22" s="181">
        <v>18</v>
      </c>
      <c r="H22" s="172"/>
      <c r="J22" s="766"/>
      <c r="K22" s="763"/>
      <c r="L22" s="746"/>
      <c r="M22" s="741" t="s">
        <v>36</v>
      </c>
      <c r="N22" s="742"/>
      <c r="O22" s="181">
        <v>18</v>
      </c>
      <c r="P22" s="172"/>
    </row>
    <row r="23" spans="2:16">
      <c r="B23" s="766"/>
      <c r="C23" s="763"/>
      <c r="D23" s="746"/>
      <c r="E23" s="741" t="s">
        <v>39</v>
      </c>
      <c r="F23" s="742"/>
      <c r="G23" s="181">
        <v>14.690909090909091</v>
      </c>
      <c r="H23" s="172"/>
      <c r="J23" s="766"/>
      <c r="K23" s="763"/>
      <c r="L23" s="746"/>
      <c r="M23" s="741" t="s">
        <v>39</v>
      </c>
      <c r="N23" s="742"/>
      <c r="O23" s="181">
        <v>18.454545454545453</v>
      </c>
      <c r="P23" s="172"/>
    </row>
    <row r="24" spans="2:16">
      <c r="B24" s="766"/>
      <c r="C24" s="763"/>
      <c r="D24" s="746"/>
      <c r="E24" s="751" t="s">
        <v>38</v>
      </c>
      <c r="F24" s="752"/>
      <c r="G24" s="182">
        <v>3.8328721725240316</v>
      </c>
      <c r="H24" s="172"/>
      <c r="J24" s="766"/>
      <c r="K24" s="763"/>
      <c r="L24" s="746"/>
      <c r="M24" s="751" t="s">
        <v>38</v>
      </c>
      <c r="N24" s="752"/>
      <c r="O24" s="182">
        <v>4.2958754002584216</v>
      </c>
      <c r="P24" s="172"/>
    </row>
    <row r="25" spans="2:16">
      <c r="B25" s="766"/>
      <c r="C25" s="763"/>
      <c r="D25" s="746"/>
      <c r="E25" s="741" t="s">
        <v>41</v>
      </c>
      <c r="F25" s="742"/>
      <c r="G25" s="181">
        <v>14</v>
      </c>
      <c r="H25" s="172"/>
      <c r="J25" s="766"/>
      <c r="K25" s="763"/>
      <c r="L25" s="746"/>
      <c r="M25" s="741" t="s">
        <v>41</v>
      </c>
      <c r="N25" s="742"/>
      <c r="O25" s="181">
        <v>11</v>
      </c>
      <c r="P25" s="172"/>
    </row>
    <row r="26" spans="2:16">
      <c r="B26" s="766"/>
      <c r="C26" s="763"/>
      <c r="D26" s="746"/>
      <c r="E26" s="741" t="s">
        <v>42</v>
      </c>
      <c r="F26" s="742"/>
      <c r="G26" s="181">
        <v>26</v>
      </c>
      <c r="H26" s="172"/>
      <c r="J26" s="766"/>
      <c r="K26" s="763"/>
      <c r="L26" s="746"/>
      <c r="M26" s="741" t="s">
        <v>42</v>
      </c>
      <c r="N26" s="742"/>
      <c r="O26" s="181">
        <v>24</v>
      </c>
      <c r="P26" s="172"/>
    </row>
    <row r="27" spans="2:16">
      <c r="B27" s="766"/>
      <c r="C27" s="763"/>
      <c r="D27" s="746"/>
      <c r="E27" s="741" t="s">
        <v>40</v>
      </c>
      <c r="F27" s="742"/>
      <c r="G27" s="181">
        <v>12</v>
      </c>
      <c r="H27" s="172"/>
      <c r="J27" s="766"/>
      <c r="K27" s="763"/>
      <c r="L27" s="746"/>
      <c r="M27" s="741" t="s">
        <v>40</v>
      </c>
      <c r="N27" s="742"/>
      <c r="O27" s="181">
        <v>13</v>
      </c>
      <c r="P27" s="172"/>
    </row>
    <row r="28" spans="2:16">
      <c r="B28" s="766"/>
      <c r="C28" s="763"/>
      <c r="D28" s="746"/>
      <c r="E28" s="741" t="s">
        <v>74</v>
      </c>
      <c r="F28" s="742"/>
      <c r="G28" s="181">
        <v>4</v>
      </c>
      <c r="H28" s="172"/>
      <c r="J28" s="766"/>
      <c r="K28" s="763"/>
      <c r="L28" s="746"/>
      <c r="M28" s="741" t="s">
        <v>74</v>
      </c>
      <c r="N28" s="742"/>
      <c r="O28" s="181">
        <v>4.75</v>
      </c>
      <c r="P28" s="172"/>
    </row>
    <row r="29" spans="2:16">
      <c r="B29" s="766"/>
      <c r="C29" s="763"/>
      <c r="D29" s="746"/>
      <c r="E29" s="741" t="s">
        <v>75</v>
      </c>
      <c r="F29" s="742"/>
      <c r="G29" s="181">
        <v>0.57938524192804308</v>
      </c>
      <c r="H29" s="173">
        <v>0.66068747264340988</v>
      </c>
      <c r="J29" s="766"/>
      <c r="K29" s="763"/>
      <c r="L29" s="746"/>
      <c r="M29" s="741" t="s">
        <v>75</v>
      </c>
      <c r="N29" s="742"/>
      <c r="O29" s="181">
        <v>-0.61096523928837287</v>
      </c>
      <c r="P29" s="173">
        <v>0.63730200545255322</v>
      </c>
    </row>
    <row r="30" spans="2:16">
      <c r="B30" s="766"/>
      <c r="C30" s="763"/>
      <c r="D30" s="761"/>
      <c r="E30" s="753" t="s">
        <v>76</v>
      </c>
      <c r="F30" s="754"/>
      <c r="G30" s="183">
        <v>-2.2437036401658398E-2</v>
      </c>
      <c r="H30" s="174">
        <v>1.2794157892978975</v>
      </c>
      <c r="J30" s="766"/>
      <c r="K30" s="763"/>
      <c r="L30" s="761"/>
      <c r="M30" s="753" t="s">
        <v>76</v>
      </c>
      <c r="N30" s="754"/>
      <c r="O30" s="183">
        <v>-0.14830740857579655</v>
      </c>
      <c r="P30" s="174">
        <v>1.2322464739446486</v>
      </c>
    </row>
    <row r="31" spans="2:16">
      <c r="B31" s="766"/>
      <c r="C31" s="763"/>
      <c r="D31" s="760" t="s">
        <v>59</v>
      </c>
      <c r="E31" s="757" t="s">
        <v>35</v>
      </c>
      <c r="F31" s="758"/>
      <c r="G31" s="184">
        <v>18.823529411764699</v>
      </c>
      <c r="H31" s="175">
        <v>0.74870129772693272</v>
      </c>
      <c r="J31" s="766"/>
      <c r="K31" s="763"/>
      <c r="L31" s="760" t="s">
        <v>59</v>
      </c>
      <c r="M31" s="757" t="s">
        <v>35</v>
      </c>
      <c r="N31" s="758"/>
      <c r="O31" s="184">
        <v>16.3</v>
      </c>
      <c r="P31" s="175">
        <v>1.9035055380358978</v>
      </c>
    </row>
    <row r="32" spans="2:16">
      <c r="B32" s="766"/>
      <c r="C32" s="763"/>
      <c r="D32" s="746"/>
      <c r="E32" s="759" t="s">
        <v>127</v>
      </c>
      <c r="F32" s="171" t="s">
        <v>128</v>
      </c>
      <c r="G32" s="181">
        <v>17.236353563179577</v>
      </c>
      <c r="H32" s="172"/>
      <c r="J32" s="766"/>
      <c r="K32" s="763"/>
      <c r="L32" s="746"/>
      <c r="M32" s="759" t="s">
        <v>127</v>
      </c>
      <c r="N32" s="171" t="s">
        <v>128</v>
      </c>
      <c r="O32" s="181">
        <v>11.993971312706046</v>
      </c>
      <c r="P32" s="172"/>
    </row>
    <row r="33" spans="2:16">
      <c r="B33" s="766"/>
      <c r="C33" s="763"/>
      <c r="D33" s="746"/>
      <c r="E33" s="746"/>
      <c r="F33" s="171" t="s">
        <v>129</v>
      </c>
      <c r="G33" s="181">
        <v>20.410705260349836</v>
      </c>
      <c r="H33" s="172"/>
      <c r="J33" s="766"/>
      <c r="K33" s="763"/>
      <c r="L33" s="746"/>
      <c r="M33" s="746"/>
      <c r="N33" s="171" t="s">
        <v>129</v>
      </c>
      <c r="O33" s="181">
        <v>20.606028687293954</v>
      </c>
      <c r="P33" s="172"/>
    </row>
    <row r="34" spans="2:16">
      <c r="B34" s="766"/>
      <c r="C34" s="763"/>
      <c r="D34" s="746"/>
      <c r="E34" s="741" t="s">
        <v>73</v>
      </c>
      <c r="F34" s="742"/>
      <c r="G34" s="181">
        <v>18.748366013071895</v>
      </c>
      <c r="H34" s="172"/>
      <c r="J34" s="766"/>
      <c r="K34" s="763"/>
      <c r="L34" s="746"/>
      <c r="M34" s="741" t="s">
        <v>73</v>
      </c>
      <c r="N34" s="742"/>
      <c r="O34" s="181">
        <v>16.666666666666668</v>
      </c>
      <c r="P34" s="172"/>
    </row>
    <row r="35" spans="2:16">
      <c r="B35" s="766"/>
      <c r="C35" s="763"/>
      <c r="D35" s="746"/>
      <c r="E35" s="741" t="s">
        <v>36</v>
      </c>
      <c r="F35" s="742"/>
      <c r="G35" s="181">
        <v>19</v>
      </c>
      <c r="H35" s="172"/>
      <c r="J35" s="766"/>
      <c r="K35" s="763"/>
      <c r="L35" s="746"/>
      <c r="M35" s="741" t="s">
        <v>36</v>
      </c>
      <c r="N35" s="742"/>
      <c r="O35" s="181">
        <v>17.5</v>
      </c>
      <c r="P35" s="172"/>
    </row>
    <row r="36" spans="2:16">
      <c r="B36" s="766"/>
      <c r="C36" s="763"/>
      <c r="D36" s="746"/>
      <c r="E36" s="741" t="s">
        <v>39</v>
      </c>
      <c r="F36" s="742"/>
      <c r="G36" s="181">
        <v>9.529411764705884</v>
      </c>
      <c r="H36" s="172"/>
      <c r="J36" s="766"/>
      <c r="K36" s="763"/>
      <c r="L36" s="746"/>
      <c r="M36" s="741" t="s">
        <v>39</v>
      </c>
      <c r="N36" s="742"/>
      <c r="O36" s="181">
        <v>36.233333333333327</v>
      </c>
      <c r="P36" s="172"/>
    </row>
    <row r="37" spans="2:16">
      <c r="B37" s="766"/>
      <c r="C37" s="763"/>
      <c r="D37" s="746"/>
      <c r="E37" s="751" t="s">
        <v>38</v>
      </c>
      <c r="F37" s="752"/>
      <c r="G37" s="182">
        <v>3.0869745325651592</v>
      </c>
      <c r="H37" s="172"/>
      <c r="J37" s="766"/>
      <c r="K37" s="763"/>
      <c r="L37" s="746"/>
      <c r="M37" s="751" t="s">
        <v>38</v>
      </c>
      <c r="N37" s="752"/>
      <c r="O37" s="182">
        <v>6.019413038937711</v>
      </c>
      <c r="P37" s="172"/>
    </row>
    <row r="38" spans="2:16">
      <c r="B38" s="766"/>
      <c r="C38" s="763"/>
      <c r="D38" s="746"/>
      <c r="E38" s="741" t="s">
        <v>41</v>
      </c>
      <c r="F38" s="742"/>
      <c r="G38" s="181">
        <v>14</v>
      </c>
      <c r="H38" s="172"/>
      <c r="J38" s="766"/>
      <c r="K38" s="763"/>
      <c r="L38" s="746"/>
      <c r="M38" s="741" t="s">
        <v>41</v>
      </c>
      <c r="N38" s="742"/>
      <c r="O38" s="181">
        <v>3</v>
      </c>
      <c r="P38" s="172"/>
    </row>
    <row r="39" spans="2:16">
      <c r="B39" s="766"/>
      <c r="C39" s="763"/>
      <c r="D39" s="746"/>
      <c r="E39" s="741" t="s">
        <v>42</v>
      </c>
      <c r="F39" s="742"/>
      <c r="G39" s="181">
        <v>25</v>
      </c>
      <c r="H39" s="172"/>
      <c r="J39" s="766"/>
      <c r="K39" s="763"/>
      <c r="L39" s="746"/>
      <c r="M39" s="741" t="s">
        <v>42</v>
      </c>
      <c r="N39" s="742"/>
      <c r="O39" s="181">
        <v>23</v>
      </c>
      <c r="P39" s="172"/>
    </row>
    <row r="40" spans="2:16">
      <c r="B40" s="766"/>
      <c r="C40" s="763"/>
      <c r="D40" s="746"/>
      <c r="E40" s="741" t="s">
        <v>40</v>
      </c>
      <c r="F40" s="742"/>
      <c r="G40" s="181">
        <v>11</v>
      </c>
      <c r="H40" s="172"/>
      <c r="J40" s="766"/>
      <c r="K40" s="763"/>
      <c r="L40" s="746"/>
      <c r="M40" s="741" t="s">
        <v>40</v>
      </c>
      <c r="N40" s="742"/>
      <c r="O40" s="181">
        <v>20</v>
      </c>
      <c r="P40" s="172"/>
    </row>
    <row r="41" spans="2:16">
      <c r="B41" s="766"/>
      <c r="C41" s="763"/>
      <c r="D41" s="746"/>
      <c r="E41" s="741" t="s">
        <v>74</v>
      </c>
      <c r="F41" s="742"/>
      <c r="G41" s="181">
        <v>4</v>
      </c>
      <c r="H41" s="172"/>
      <c r="J41" s="766"/>
      <c r="K41" s="763"/>
      <c r="L41" s="746"/>
      <c r="M41" s="741" t="s">
        <v>74</v>
      </c>
      <c r="N41" s="742"/>
      <c r="O41" s="181">
        <v>5.5</v>
      </c>
      <c r="P41" s="172"/>
    </row>
    <row r="42" spans="2:16">
      <c r="B42" s="766"/>
      <c r="C42" s="763"/>
      <c r="D42" s="746"/>
      <c r="E42" s="741" t="s">
        <v>75</v>
      </c>
      <c r="F42" s="742"/>
      <c r="G42" s="181">
        <v>0.43297217387907283</v>
      </c>
      <c r="H42" s="173">
        <v>0.54974741674902139</v>
      </c>
      <c r="J42" s="766"/>
      <c r="K42" s="763"/>
      <c r="L42" s="746"/>
      <c r="M42" s="741" t="s">
        <v>75</v>
      </c>
      <c r="N42" s="742"/>
      <c r="O42" s="181">
        <v>-1.4078184991695302</v>
      </c>
      <c r="P42" s="173">
        <v>0.68704291862151667</v>
      </c>
    </row>
    <row r="43" spans="2:16">
      <c r="B43" s="766"/>
      <c r="C43" s="764"/>
      <c r="D43" s="761"/>
      <c r="E43" s="753" t="s">
        <v>76</v>
      </c>
      <c r="F43" s="754"/>
      <c r="G43" s="183">
        <v>-0.31210807368214949</v>
      </c>
      <c r="H43" s="174">
        <v>1.0631978227919818</v>
      </c>
      <c r="J43" s="766"/>
      <c r="K43" s="764"/>
      <c r="L43" s="761"/>
      <c r="M43" s="753" t="s">
        <v>76</v>
      </c>
      <c r="N43" s="754"/>
      <c r="O43" s="183">
        <v>1.8642258120951296</v>
      </c>
      <c r="P43" s="174">
        <v>1.3342487699899821</v>
      </c>
    </row>
    <row r="44" spans="2:16">
      <c r="B44" s="766"/>
      <c r="C44" s="760" t="s">
        <v>173</v>
      </c>
      <c r="D44" s="760" t="s">
        <v>57</v>
      </c>
      <c r="E44" s="757" t="s">
        <v>35</v>
      </c>
      <c r="F44" s="758"/>
      <c r="G44" s="184">
        <v>34.944444444444443</v>
      </c>
      <c r="H44" s="175">
        <v>1.2614760060622372</v>
      </c>
      <c r="J44" s="766"/>
      <c r="K44" s="760" t="s">
        <v>173</v>
      </c>
      <c r="L44" s="760" t="s">
        <v>57</v>
      </c>
      <c r="M44" s="757" t="s">
        <v>35</v>
      </c>
      <c r="N44" s="758"/>
      <c r="O44" s="184">
        <v>35.666666666666664</v>
      </c>
      <c r="P44" s="175">
        <v>1.837873166945363</v>
      </c>
    </row>
    <row r="45" spans="2:16">
      <c r="B45" s="766"/>
      <c r="C45" s="746"/>
      <c r="D45" s="746"/>
      <c r="E45" s="759" t="s">
        <v>127</v>
      </c>
      <c r="F45" s="171" t="s">
        <v>128</v>
      </c>
      <c r="G45" s="181">
        <v>32.282962715791435</v>
      </c>
      <c r="H45" s="172"/>
      <c r="J45" s="766"/>
      <c r="K45" s="746"/>
      <c r="L45" s="746"/>
      <c r="M45" s="759" t="s">
        <v>127</v>
      </c>
      <c r="N45" s="171" t="s">
        <v>128</v>
      </c>
      <c r="O45" s="181">
        <v>30.942263287552702</v>
      </c>
      <c r="P45" s="172"/>
    </row>
    <row r="46" spans="2:16">
      <c r="B46" s="766"/>
      <c r="C46" s="746"/>
      <c r="D46" s="746"/>
      <c r="E46" s="746"/>
      <c r="F46" s="171" t="s">
        <v>129</v>
      </c>
      <c r="G46" s="181">
        <v>37.605926173097451</v>
      </c>
      <c r="H46" s="172"/>
      <c r="J46" s="766"/>
      <c r="K46" s="746"/>
      <c r="L46" s="746"/>
      <c r="M46" s="746"/>
      <c r="N46" s="171" t="s">
        <v>129</v>
      </c>
      <c r="O46" s="181">
        <v>40.39107004578063</v>
      </c>
      <c r="P46" s="172"/>
    </row>
    <row r="47" spans="2:16">
      <c r="B47" s="766"/>
      <c r="C47" s="746"/>
      <c r="D47" s="746"/>
      <c r="E47" s="741" t="s">
        <v>73</v>
      </c>
      <c r="F47" s="742"/>
      <c r="G47" s="181">
        <v>35.327160493827158</v>
      </c>
      <c r="H47" s="172"/>
      <c r="J47" s="766"/>
      <c r="K47" s="746"/>
      <c r="L47" s="746"/>
      <c r="M47" s="741" t="s">
        <v>73</v>
      </c>
      <c r="N47" s="742"/>
      <c r="O47" s="181">
        <v>35.629629629629626</v>
      </c>
      <c r="P47" s="172"/>
    </row>
    <row r="48" spans="2:16">
      <c r="B48" s="766"/>
      <c r="C48" s="746"/>
      <c r="D48" s="746"/>
      <c r="E48" s="741" t="s">
        <v>36</v>
      </c>
      <c r="F48" s="742"/>
      <c r="G48" s="181">
        <v>36</v>
      </c>
      <c r="H48" s="172"/>
      <c r="J48" s="766"/>
      <c r="K48" s="746"/>
      <c r="L48" s="746"/>
      <c r="M48" s="741" t="s">
        <v>36</v>
      </c>
      <c r="N48" s="742"/>
      <c r="O48" s="181">
        <v>34.5</v>
      </c>
      <c r="P48" s="172"/>
    </row>
    <row r="49" spans="2:16">
      <c r="B49" s="766"/>
      <c r="C49" s="746"/>
      <c r="D49" s="746"/>
      <c r="E49" s="741" t="s">
        <v>39</v>
      </c>
      <c r="F49" s="742"/>
      <c r="G49" s="181">
        <v>28.643790849673199</v>
      </c>
      <c r="H49" s="172"/>
      <c r="J49" s="766"/>
      <c r="K49" s="746"/>
      <c r="L49" s="746"/>
      <c r="M49" s="741" t="s">
        <v>39</v>
      </c>
      <c r="N49" s="742"/>
      <c r="O49" s="181">
        <v>20.266666666666669</v>
      </c>
      <c r="P49" s="172"/>
    </row>
    <row r="50" spans="2:16">
      <c r="B50" s="766"/>
      <c r="C50" s="746"/>
      <c r="D50" s="746"/>
      <c r="E50" s="751" t="s">
        <v>38</v>
      </c>
      <c r="F50" s="752"/>
      <c r="G50" s="182">
        <v>5.351989429144381</v>
      </c>
      <c r="H50" s="172"/>
      <c r="J50" s="766"/>
      <c r="K50" s="746"/>
      <c r="L50" s="746"/>
      <c r="M50" s="751" t="s">
        <v>38</v>
      </c>
      <c r="N50" s="752"/>
      <c r="O50" s="182">
        <v>4.5018514709691022</v>
      </c>
      <c r="P50" s="172"/>
    </row>
    <row r="51" spans="2:16">
      <c r="B51" s="766"/>
      <c r="C51" s="746"/>
      <c r="D51" s="746"/>
      <c r="E51" s="741" t="s">
        <v>41</v>
      </c>
      <c r="F51" s="742"/>
      <c r="G51" s="181">
        <v>22</v>
      </c>
      <c r="H51" s="172"/>
      <c r="J51" s="766"/>
      <c r="K51" s="746"/>
      <c r="L51" s="746"/>
      <c r="M51" s="741" t="s">
        <v>41</v>
      </c>
      <c r="N51" s="742"/>
      <c r="O51" s="181">
        <v>30</v>
      </c>
      <c r="P51" s="172"/>
    </row>
    <row r="52" spans="2:16">
      <c r="B52" s="766"/>
      <c r="C52" s="746"/>
      <c r="D52" s="746"/>
      <c r="E52" s="741" t="s">
        <v>42</v>
      </c>
      <c r="F52" s="742"/>
      <c r="G52" s="181">
        <v>41</v>
      </c>
      <c r="H52" s="172"/>
      <c r="J52" s="766"/>
      <c r="K52" s="746"/>
      <c r="L52" s="746"/>
      <c r="M52" s="741" t="s">
        <v>42</v>
      </c>
      <c r="N52" s="742"/>
      <c r="O52" s="181">
        <v>42</v>
      </c>
      <c r="P52" s="172"/>
    </row>
    <row r="53" spans="2:16">
      <c r="B53" s="766"/>
      <c r="C53" s="746"/>
      <c r="D53" s="746"/>
      <c r="E53" s="741" t="s">
        <v>40</v>
      </c>
      <c r="F53" s="742"/>
      <c r="G53" s="181">
        <v>19</v>
      </c>
      <c r="H53" s="172"/>
      <c r="J53" s="766"/>
      <c r="K53" s="746"/>
      <c r="L53" s="746"/>
      <c r="M53" s="741" t="s">
        <v>40</v>
      </c>
      <c r="N53" s="742"/>
      <c r="O53" s="181">
        <v>12</v>
      </c>
      <c r="P53" s="172"/>
    </row>
    <row r="54" spans="2:16">
      <c r="B54" s="766"/>
      <c r="C54" s="746"/>
      <c r="D54" s="746"/>
      <c r="E54" s="741" t="s">
        <v>74</v>
      </c>
      <c r="F54" s="742"/>
      <c r="G54" s="181">
        <v>8</v>
      </c>
      <c r="H54" s="172"/>
      <c r="J54" s="766"/>
      <c r="K54" s="746"/>
      <c r="L54" s="746"/>
      <c r="M54" s="741" t="s">
        <v>74</v>
      </c>
      <c r="N54" s="742"/>
      <c r="O54" s="181">
        <v>8.25</v>
      </c>
      <c r="P54" s="172"/>
    </row>
    <row r="55" spans="2:16">
      <c r="B55" s="766"/>
      <c r="C55" s="746"/>
      <c r="D55" s="746"/>
      <c r="E55" s="741" t="s">
        <v>75</v>
      </c>
      <c r="F55" s="742"/>
      <c r="G55" s="181">
        <v>-1.0454498857103962</v>
      </c>
      <c r="H55" s="173">
        <v>0.53627789900610856</v>
      </c>
      <c r="J55" s="766"/>
      <c r="K55" s="746"/>
      <c r="L55" s="746"/>
      <c r="M55" s="741" t="s">
        <v>75</v>
      </c>
      <c r="N55" s="742"/>
      <c r="O55" s="181">
        <v>0.42599432039500745</v>
      </c>
      <c r="P55" s="173">
        <v>0.84515425472851657</v>
      </c>
    </row>
    <row r="56" spans="2:16">
      <c r="B56" s="766"/>
      <c r="C56" s="746"/>
      <c r="D56" s="761"/>
      <c r="E56" s="753" t="s">
        <v>76</v>
      </c>
      <c r="F56" s="754"/>
      <c r="G56" s="183">
        <v>0.83781538941148603</v>
      </c>
      <c r="H56" s="174">
        <v>1.0377950826345115</v>
      </c>
      <c r="J56" s="766"/>
      <c r="K56" s="746"/>
      <c r="L56" s="761"/>
      <c r="M56" s="753" t="s">
        <v>76</v>
      </c>
      <c r="N56" s="754"/>
      <c r="O56" s="183">
        <v>-1.0501428324099713</v>
      </c>
      <c r="P56" s="174">
        <v>1.7407765595569784</v>
      </c>
    </row>
    <row r="57" spans="2:16">
      <c r="B57" s="766"/>
      <c r="C57" s="746"/>
      <c r="D57" s="760" t="s">
        <v>58</v>
      </c>
      <c r="E57" s="757" t="s">
        <v>35</v>
      </c>
      <c r="F57" s="758"/>
      <c r="G57" s="184">
        <v>37.636363636363633</v>
      </c>
      <c r="H57" s="175">
        <v>1.4602162185644554</v>
      </c>
      <c r="J57" s="766"/>
      <c r="K57" s="746"/>
      <c r="L57" s="760" t="s">
        <v>58</v>
      </c>
      <c r="M57" s="757" t="s">
        <v>35</v>
      </c>
      <c r="N57" s="758"/>
      <c r="O57" s="184">
        <v>35.916666666666664</v>
      </c>
      <c r="P57" s="175">
        <v>1.4326196249873828</v>
      </c>
    </row>
    <row r="58" spans="2:16">
      <c r="B58" s="766"/>
      <c r="C58" s="746"/>
      <c r="D58" s="746"/>
      <c r="E58" s="759" t="s">
        <v>127</v>
      </c>
      <c r="F58" s="171" t="s">
        <v>128</v>
      </c>
      <c r="G58" s="181">
        <v>34.382799147479687</v>
      </c>
      <c r="H58" s="172"/>
      <c r="J58" s="766"/>
      <c r="K58" s="746"/>
      <c r="L58" s="746"/>
      <c r="M58" s="759" t="s">
        <v>127</v>
      </c>
      <c r="N58" s="171" t="s">
        <v>128</v>
      </c>
      <c r="O58" s="181">
        <v>32.76349213201339</v>
      </c>
      <c r="P58" s="172"/>
    </row>
    <row r="59" spans="2:16">
      <c r="B59" s="766"/>
      <c r="C59" s="746"/>
      <c r="D59" s="746"/>
      <c r="E59" s="746"/>
      <c r="F59" s="171" t="s">
        <v>129</v>
      </c>
      <c r="G59" s="181">
        <v>40.889928125247579</v>
      </c>
      <c r="H59" s="172"/>
      <c r="J59" s="766"/>
      <c r="K59" s="746"/>
      <c r="L59" s="746"/>
      <c r="M59" s="746"/>
      <c r="N59" s="171" t="s">
        <v>129</v>
      </c>
      <c r="O59" s="181">
        <v>39.069841201319939</v>
      </c>
      <c r="P59" s="172"/>
    </row>
    <row r="60" spans="2:16">
      <c r="B60" s="766"/>
      <c r="C60" s="746"/>
      <c r="D60" s="746"/>
      <c r="E60" s="741" t="s">
        <v>73</v>
      </c>
      <c r="F60" s="742"/>
      <c r="G60" s="181">
        <v>37.929292929292927</v>
      </c>
      <c r="H60" s="172"/>
      <c r="J60" s="766"/>
      <c r="K60" s="746"/>
      <c r="L60" s="746"/>
      <c r="M60" s="741" t="s">
        <v>73</v>
      </c>
      <c r="N60" s="742"/>
      <c r="O60" s="181">
        <v>35.962962962962962</v>
      </c>
      <c r="P60" s="172"/>
    </row>
    <row r="61" spans="2:16">
      <c r="B61" s="766"/>
      <c r="C61" s="746"/>
      <c r="D61" s="746"/>
      <c r="E61" s="741" t="s">
        <v>36</v>
      </c>
      <c r="F61" s="742"/>
      <c r="G61" s="181">
        <v>39</v>
      </c>
      <c r="H61" s="172"/>
      <c r="J61" s="766"/>
      <c r="K61" s="746"/>
      <c r="L61" s="746"/>
      <c r="M61" s="741" t="s">
        <v>36</v>
      </c>
      <c r="N61" s="742"/>
      <c r="O61" s="181">
        <v>38</v>
      </c>
      <c r="P61" s="172"/>
    </row>
    <row r="62" spans="2:16">
      <c r="B62" s="766"/>
      <c r="C62" s="746"/>
      <c r="D62" s="746"/>
      <c r="E62" s="741" t="s">
        <v>39</v>
      </c>
      <c r="F62" s="742"/>
      <c r="G62" s="181">
        <v>23.45454545454545</v>
      </c>
      <c r="H62" s="172"/>
      <c r="J62" s="766"/>
      <c r="K62" s="746"/>
      <c r="L62" s="746"/>
      <c r="M62" s="741" t="s">
        <v>39</v>
      </c>
      <c r="N62" s="742"/>
      <c r="O62" s="181">
        <v>24.628787878787875</v>
      </c>
      <c r="P62" s="172"/>
    </row>
    <row r="63" spans="2:16">
      <c r="B63" s="766"/>
      <c r="C63" s="746"/>
      <c r="D63" s="746"/>
      <c r="E63" s="751" t="s">
        <v>38</v>
      </c>
      <c r="F63" s="752"/>
      <c r="G63" s="182">
        <v>4.8429893097698917</v>
      </c>
      <c r="H63" s="172"/>
      <c r="J63" s="766"/>
      <c r="K63" s="746"/>
      <c r="L63" s="746"/>
      <c r="M63" s="751" t="s">
        <v>38</v>
      </c>
      <c r="N63" s="752"/>
      <c r="O63" s="182">
        <v>4.9627399567968373</v>
      </c>
      <c r="P63" s="172"/>
    </row>
    <row r="64" spans="2:16">
      <c r="B64" s="766"/>
      <c r="C64" s="746"/>
      <c r="D64" s="746"/>
      <c r="E64" s="741" t="s">
        <v>41</v>
      </c>
      <c r="F64" s="742"/>
      <c r="G64" s="181">
        <v>27</v>
      </c>
      <c r="H64" s="172"/>
      <c r="J64" s="766"/>
      <c r="K64" s="746"/>
      <c r="L64" s="746"/>
      <c r="M64" s="741" t="s">
        <v>41</v>
      </c>
      <c r="N64" s="742"/>
      <c r="O64" s="181">
        <v>28</v>
      </c>
      <c r="P64" s="172"/>
    </row>
    <row r="65" spans="2:16">
      <c r="B65" s="766"/>
      <c r="C65" s="746"/>
      <c r="D65" s="746"/>
      <c r="E65" s="741" t="s">
        <v>42</v>
      </c>
      <c r="F65" s="742"/>
      <c r="G65" s="181">
        <v>43</v>
      </c>
      <c r="H65" s="172"/>
      <c r="J65" s="766"/>
      <c r="K65" s="746"/>
      <c r="L65" s="746"/>
      <c r="M65" s="741" t="s">
        <v>42</v>
      </c>
      <c r="N65" s="742"/>
      <c r="O65" s="181">
        <v>43</v>
      </c>
      <c r="P65" s="172"/>
    </row>
    <row r="66" spans="2:16">
      <c r="B66" s="766"/>
      <c r="C66" s="746"/>
      <c r="D66" s="746"/>
      <c r="E66" s="741" t="s">
        <v>40</v>
      </c>
      <c r="F66" s="742"/>
      <c r="G66" s="181">
        <v>16</v>
      </c>
      <c r="H66" s="172"/>
      <c r="J66" s="766"/>
      <c r="K66" s="746"/>
      <c r="L66" s="746"/>
      <c r="M66" s="741" t="s">
        <v>40</v>
      </c>
      <c r="N66" s="742"/>
      <c r="O66" s="181">
        <v>15</v>
      </c>
      <c r="P66" s="172"/>
    </row>
    <row r="67" spans="2:16">
      <c r="B67" s="766"/>
      <c r="C67" s="746"/>
      <c r="D67" s="746"/>
      <c r="E67" s="741" t="s">
        <v>74</v>
      </c>
      <c r="F67" s="742"/>
      <c r="G67" s="181">
        <v>7</v>
      </c>
      <c r="H67" s="172"/>
      <c r="J67" s="766"/>
      <c r="K67" s="746"/>
      <c r="L67" s="746"/>
      <c r="M67" s="741" t="s">
        <v>74</v>
      </c>
      <c r="N67" s="742"/>
      <c r="O67" s="181">
        <v>8.75</v>
      </c>
      <c r="P67" s="172"/>
    </row>
    <row r="68" spans="2:16">
      <c r="B68" s="766"/>
      <c r="C68" s="746"/>
      <c r="D68" s="746"/>
      <c r="E68" s="741" t="s">
        <v>75</v>
      </c>
      <c r="F68" s="742"/>
      <c r="G68" s="181">
        <v>-1.1164544041586868</v>
      </c>
      <c r="H68" s="173">
        <v>0.66068747264340988</v>
      </c>
      <c r="J68" s="766"/>
      <c r="K68" s="746"/>
      <c r="L68" s="746"/>
      <c r="M68" s="741" t="s">
        <v>75</v>
      </c>
      <c r="N68" s="742"/>
      <c r="O68" s="181">
        <v>-0.62054556591758459</v>
      </c>
      <c r="P68" s="173">
        <v>0.63730200545255322</v>
      </c>
    </row>
    <row r="69" spans="2:16">
      <c r="B69" s="766"/>
      <c r="C69" s="746"/>
      <c r="D69" s="761"/>
      <c r="E69" s="753" t="s">
        <v>76</v>
      </c>
      <c r="F69" s="754"/>
      <c r="G69" s="183">
        <v>0.8217775374076054</v>
      </c>
      <c r="H69" s="174">
        <v>1.2794157892978975</v>
      </c>
      <c r="J69" s="766"/>
      <c r="K69" s="746"/>
      <c r="L69" s="761"/>
      <c r="M69" s="753" t="s">
        <v>76</v>
      </c>
      <c r="N69" s="754"/>
      <c r="O69" s="183">
        <v>-0.8370290437099982</v>
      </c>
      <c r="P69" s="174">
        <v>1.2322464739446486</v>
      </c>
    </row>
    <row r="70" spans="2:16">
      <c r="B70" s="766"/>
      <c r="C70" s="746"/>
      <c r="D70" s="760" t="s">
        <v>59</v>
      </c>
      <c r="E70" s="757" t="s">
        <v>35</v>
      </c>
      <c r="F70" s="758"/>
      <c r="G70" s="184">
        <v>36.941176470588232</v>
      </c>
      <c r="H70" s="175">
        <v>1.6813654032889942</v>
      </c>
      <c r="J70" s="766"/>
      <c r="K70" s="746"/>
      <c r="L70" s="760" t="s">
        <v>59</v>
      </c>
      <c r="M70" s="757" t="s">
        <v>35</v>
      </c>
      <c r="N70" s="758"/>
      <c r="O70" s="184">
        <v>33.1</v>
      </c>
      <c r="P70" s="175">
        <v>1.9969421067666877</v>
      </c>
    </row>
    <row r="71" spans="2:16">
      <c r="B71" s="766"/>
      <c r="C71" s="746"/>
      <c r="D71" s="746"/>
      <c r="E71" s="759" t="s">
        <v>127</v>
      </c>
      <c r="F71" s="171" t="s">
        <v>128</v>
      </c>
      <c r="G71" s="181">
        <v>33.376841042228669</v>
      </c>
      <c r="H71" s="172"/>
      <c r="J71" s="766"/>
      <c r="K71" s="746"/>
      <c r="L71" s="746"/>
      <c r="M71" s="759" t="s">
        <v>127</v>
      </c>
      <c r="N71" s="171" t="s">
        <v>128</v>
      </c>
      <c r="O71" s="181">
        <v>28.582603109484403</v>
      </c>
      <c r="P71" s="172"/>
    </row>
    <row r="72" spans="2:16">
      <c r="B72" s="766"/>
      <c r="C72" s="746"/>
      <c r="D72" s="746"/>
      <c r="E72" s="746"/>
      <c r="F72" s="171" t="s">
        <v>129</v>
      </c>
      <c r="G72" s="181">
        <v>40.505511898947795</v>
      </c>
      <c r="H72" s="172"/>
      <c r="J72" s="766"/>
      <c r="K72" s="746"/>
      <c r="L72" s="746"/>
      <c r="M72" s="746"/>
      <c r="N72" s="171" t="s">
        <v>129</v>
      </c>
      <c r="O72" s="181">
        <v>37.6173968905156</v>
      </c>
      <c r="P72" s="172"/>
    </row>
    <row r="73" spans="2:16">
      <c r="B73" s="766"/>
      <c r="C73" s="746"/>
      <c r="D73" s="746"/>
      <c r="E73" s="741" t="s">
        <v>73</v>
      </c>
      <c r="F73" s="742"/>
      <c r="G73" s="181">
        <v>37.712418300653596</v>
      </c>
      <c r="H73" s="172"/>
      <c r="J73" s="766"/>
      <c r="K73" s="746"/>
      <c r="L73" s="746"/>
      <c r="M73" s="741" t="s">
        <v>73</v>
      </c>
      <c r="N73" s="742"/>
      <c r="O73" s="181">
        <v>33.444444444444443</v>
      </c>
      <c r="P73" s="172"/>
    </row>
    <row r="74" spans="2:16">
      <c r="B74" s="766"/>
      <c r="C74" s="746"/>
      <c r="D74" s="746"/>
      <c r="E74" s="741" t="s">
        <v>36</v>
      </c>
      <c r="F74" s="742"/>
      <c r="G74" s="181">
        <v>40</v>
      </c>
      <c r="H74" s="172"/>
      <c r="J74" s="766"/>
      <c r="K74" s="746"/>
      <c r="L74" s="746"/>
      <c r="M74" s="741" t="s">
        <v>36</v>
      </c>
      <c r="N74" s="742"/>
      <c r="O74" s="181">
        <v>35</v>
      </c>
      <c r="P74" s="172"/>
    </row>
    <row r="75" spans="2:16">
      <c r="B75" s="766"/>
      <c r="C75" s="746"/>
      <c r="D75" s="746"/>
      <c r="E75" s="741" t="s">
        <v>39</v>
      </c>
      <c r="F75" s="742"/>
      <c r="G75" s="181">
        <v>48.058823529411761</v>
      </c>
      <c r="H75" s="172"/>
      <c r="J75" s="766"/>
      <c r="K75" s="746"/>
      <c r="L75" s="746"/>
      <c r="M75" s="741" t="s">
        <v>39</v>
      </c>
      <c r="N75" s="742"/>
      <c r="O75" s="181">
        <v>39.877777777777766</v>
      </c>
      <c r="P75" s="172"/>
    </row>
    <row r="76" spans="2:16">
      <c r="B76" s="766"/>
      <c r="C76" s="746"/>
      <c r="D76" s="746"/>
      <c r="E76" s="751" t="s">
        <v>38</v>
      </c>
      <c r="F76" s="752"/>
      <c r="G76" s="182">
        <v>6.9324471530197593</v>
      </c>
      <c r="H76" s="172"/>
      <c r="J76" s="766"/>
      <c r="K76" s="746"/>
      <c r="L76" s="746"/>
      <c r="M76" s="751" t="s">
        <v>38</v>
      </c>
      <c r="N76" s="752"/>
      <c r="O76" s="182">
        <v>6.3148854128778753</v>
      </c>
      <c r="P76" s="172"/>
    </row>
    <row r="77" spans="2:16">
      <c r="B77" s="766"/>
      <c r="C77" s="746"/>
      <c r="D77" s="746"/>
      <c r="E77" s="741" t="s">
        <v>41</v>
      </c>
      <c r="F77" s="742"/>
      <c r="G77" s="181">
        <v>16</v>
      </c>
      <c r="H77" s="172"/>
      <c r="J77" s="766"/>
      <c r="K77" s="746"/>
      <c r="L77" s="746"/>
      <c r="M77" s="741" t="s">
        <v>41</v>
      </c>
      <c r="N77" s="742"/>
      <c r="O77" s="181">
        <v>21</v>
      </c>
      <c r="P77" s="172"/>
    </row>
    <row r="78" spans="2:16">
      <c r="B78" s="766"/>
      <c r="C78" s="746"/>
      <c r="D78" s="746"/>
      <c r="E78" s="741" t="s">
        <v>42</v>
      </c>
      <c r="F78" s="742"/>
      <c r="G78" s="181">
        <v>44</v>
      </c>
      <c r="H78" s="172"/>
      <c r="J78" s="766"/>
      <c r="K78" s="746"/>
      <c r="L78" s="746"/>
      <c r="M78" s="741" t="s">
        <v>42</v>
      </c>
      <c r="N78" s="742"/>
      <c r="O78" s="181">
        <v>39</v>
      </c>
      <c r="P78" s="172"/>
    </row>
    <row r="79" spans="2:16">
      <c r="B79" s="766"/>
      <c r="C79" s="746"/>
      <c r="D79" s="746"/>
      <c r="E79" s="741" t="s">
        <v>40</v>
      </c>
      <c r="F79" s="742"/>
      <c r="G79" s="181">
        <v>28</v>
      </c>
      <c r="H79" s="172"/>
      <c r="J79" s="766"/>
      <c r="K79" s="746"/>
      <c r="L79" s="746"/>
      <c r="M79" s="741" t="s">
        <v>40</v>
      </c>
      <c r="N79" s="742"/>
      <c r="O79" s="181">
        <v>18</v>
      </c>
      <c r="P79" s="172"/>
    </row>
    <row r="80" spans="2:16">
      <c r="B80" s="766"/>
      <c r="C80" s="746"/>
      <c r="D80" s="746"/>
      <c r="E80" s="741" t="s">
        <v>74</v>
      </c>
      <c r="F80" s="742"/>
      <c r="G80" s="181">
        <v>6.5</v>
      </c>
      <c r="H80" s="172"/>
      <c r="J80" s="766"/>
      <c r="K80" s="746"/>
      <c r="L80" s="746"/>
      <c r="M80" s="741" t="s">
        <v>74</v>
      </c>
      <c r="N80" s="742"/>
      <c r="O80" s="181">
        <v>9.5</v>
      </c>
      <c r="P80" s="172"/>
    </row>
    <row r="81" spans="2:16">
      <c r="B81" s="766"/>
      <c r="C81" s="746"/>
      <c r="D81" s="746"/>
      <c r="E81" s="741" t="s">
        <v>75</v>
      </c>
      <c r="F81" s="742"/>
      <c r="G81" s="181">
        <v>-1.9626411067305813</v>
      </c>
      <c r="H81" s="173">
        <v>0.54974741674902139</v>
      </c>
      <c r="J81" s="766"/>
      <c r="K81" s="746"/>
      <c r="L81" s="746"/>
      <c r="M81" s="741" t="s">
        <v>75</v>
      </c>
      <c r="N81" s="742"/>
      <c r="O81" s="181">
        <v>-0.90268215213357772</v>
      </c>
      <c r="P81" s="173">
        <v>0.68704291862151667</v>
      </c>
    </row>
    <row r="82" spans="2:16">
      <c r="B82" s="766"/>
      <c r="C82" s="761"/>
      <c r="D82" s="761"/>
      <c r="E82" s="753" t="s">
        <v>76</v>
      </c>
      <c r="F82" s="754"/>
      <c r="G82" s="183">
        <v>4.4978209699763863</v>
      </c>
      <c r="H82" s="174">
        <v>1.0631978227919818</v>
      </c>
      <c r="J82" s="766"/>
      <c r="K82" s="761"/>
      <c r="L82" s="761"/>
      <c r="M82" s="753" t="s">
        <v>76</v>
      </c>
      <c r="N82" s="754"/>
      <c r="O82" s="183">
        <v>-0.26854534924726176</v>
      </c>
      <c r="P82" s="174">
        <v>1.3342487699899821</v>
      </c>
    </row>
    <row r="83" spans="2:16">
      <c r="B83" s="766"/>
      <c r="C83" s="762" t="s">
        <v>174</v>
      </c>
      <c r="D83" s="760" t="s">
        <v>57</v>
      </c>
      <c r="E83" s="757" t="s">
        <v>35</v>
      </c>
      <c r="F83" s="758"/>
      <c r="G83" s="184">
        <v>32.722222222222221</v>
      </c>
      <c r="H83" s="175">
        <v>1.2649254170980297</v>
      </c>
      <c r="J83" s="766"/>
      <c r="K83" s="762" t="s">
        <v>174</v>
      </c>
      <c r="L83" s="760" t="s">
        <v>57</v>
      </c>
      <c r="M83" s="757" t="s">
        <v>35</v>
      </c>
      <c r="N83" s="758"/>
      <c r="O83" s="184">
        <v>34.333333333333336</v>
      </c>
      <c r="P83" s="175">
        <v>2.4585451886114367</v>
      </c>
    </row>
    <row r="84" spans="2:16">
      <c r="B84" s="766"/>
      <c r="C84" s="763"/>
      <c r="D84" s="746"/>
      <c r="E84" s="759" t="s">
        <v>127</v>
      </c>
      <c r="F84" s="171" t="s">
        <v>128</v>
      </c>
      <c r="G84" s="181">
        <v>30.053462872431549</v>
      </c>
      <c r="H84" s="172"/>
      <c r="J84" s="766"/>
      <c r="K84" s="763"/>
      <c r="L84" s="746"/>
      <c r="M84" s="759" t="s">
        <v>127</v>
      </c>
      <c r="N84" s="171" t="s">
        <v>128</v>
      </c>
      <c r="O84" s="181">
        <v>28.013441729450122</v>
      </c>
      <c r="P84" s="172"/>
    </row>
    <row r="85" spans="2:16">
      <c r="B85" s="766"/>
      <c r="C85" s="763"/>
      <c r="D85" s="746"/>
      <c r="E85" s="746"/>
      <c r="F85" s="171" t="s">
        <v>129</v>
      </c>
      <c r="G85" s="181">
        <v>35.39098157201289</v>
      </c>
      <c r="H85" s="172"/>
      <c r="J85" s="766"/>
      <c r="K85" s="763"/>
      <c r="L85" s="746"/>
      <c r="M85" s="746"/>
      <c r="N85" s="171" t="s">
        <v>129</v>
      </c>
      <c r="O85" s="181">
        <v>40.65322493721655</v>
      </c>
      <c r="P85" s="172"/>
    </row>
    <row r="86" spans="2:16">
      <c r="B86" s="766"/>
      <c r="C86" s="763"/>
      <c r="D86" s="746"/>
      <c r="E86" s="741" t="s">
        <v>73</v>
      </c>
      <c r="F86" s="742"/>
      <c r="G86" s="181">
        <v>32.802469135802468</v>
      </c>
      <c r="H86" s="172"/>
      <c r="J86" s="766"/>
      <c r="K86" s="763"/>
      <c r="L86" s="746"/>
      <c r="M86" s="741" t="s">
        <v>73</v>
      </c>
      <c r="N86" s="742"/>
      <c r="O86" s="181">
        <v>34.370370370370374</v>
      </c>
      <c r="P86" s="172"/>
    </row>
    <row r="87" spans="2:16">
      <c r="B87" s="766"/>
      <c r="C87" s="763"/>
      <c r="D87" s="746"/>
      <c r="E87" s="741" t="s">
        <v>36</v>
      </c>
      <c r="F87" s="742"/>
      <c r="G87" s="181">
        <v>32</v>
      </c>
      <c r="H87" s="172"/>
      <c r="J87" s="766"/>
      <c r="K87" s="763"/>
      <c r="L87" s="746"/>
      <c r="M87" s="741" t="s">
        <v>36</v>
      </c>
      <c r="N87" s="742"/>
      <c r="O87" s="181">
        <v>34</v>
      </c>
      <c r="P87" s="172"/>
    </row>
    <row r="88" spans="2:16">
      <c r="B88" s="766"/>
      <c r="C88" s="763"/>
      <c r="D88" s="746"/>
      <c r="E88" s="741" t="s">
        <v>39</v>
      </c>
      <c r="F88" s="742"/>
      <c r="G88" s="181">
        <v>28.800653594771241</v>
      </c>
      <c r="H88" s="172"/>
      <c r="J88" s="766"/>
      <c r="K88" s="763"/>
      <c r="L88" s="746"/>
      <c r="M88" s="741" t="s">
        <v>39</v>
      </c>
      <c r="N88" s="742"/>
      <c r="O88" s="181">
        <v>36.266666666666666</v>
      </c>
      <c r="P88" s="172"/>
    </row>
    <row r="89" spans="2:16">
      <c r="B89" s="766"/>
      <c r="C89" s="763"/>
      <c r="D89" s="746"/>
      <c r="E89" s="751" t="s">
        <v>38</v>
      </c>
      <c r="F89" s="752"/>
      <c r="G89" s="182">
        <v>5.3666240407514332</v>
      </c>
      <c r="H89" s="172"/>
      <c r="J89" s="766"/>
      <c r="K89" s="763"/>
      <c r="L89" s="746"/>
      <c r="M89" s="751" t="s">
        <v>38</v>
      </c>
      <c r="N89" s="752"/>
      <c r="O89" s="182">
        <v>6.022181221672648</v>
      </c>
      <c r="P89" s="172"/>
    </row>
    <row r="90" spans="2:16">
      <c r="B90" s="766"/>
      <c r="C90" s="763"/>
      <c r="D90" s="746"/>
      <c r="E90" s="741" t="s">
        <v>41</v>
      </c>
      <c r="F90" s="742"/>
      <c r="G90" s="181">
        <v>23</v>
      </c>
      <c r="H90" s="172"/>
      <c r="J90" s="766"/>
      <c r="K90" s="763"/>
      <c r="L90" s="746"/>
      <c r="M90" s="741" t="s">
        <v>41</v>
      </c>
      <c r="N90" s="742"/>
      <c r="O90" s="181">
        <v>25</v>
      </c>
      <c r="P90" s="172"/>
    </row>
    <row r="91" spans="2:16">
      <c r="B91" s="766"/>
      <c r="C91" s="763"/>
      <c r="D91" s="746"/>
      <c r="E91" s="741" t="s">
        <v>42</v>
      </c>
      <c r="F91" s="742"/>
      <c r="G91" s="181">
        <v>41</v>
      </c>
      <c r="H91" s="172"/>
      <c r="J91" s="766"/>
      <c r="K91" s="763"/>
      <c r="L91" s="746"/>
      <c r="M91" s="741" t="s">
        <v>42</v>
      </c>
      <c r="N91" s="742"/>
      <c r="O91" s="181">
        <v>43</v>
      </c>
      <c r="P91" s="172"/>
    </row>
    <row r="92" spans="2:16">
      <c r="B92" s="766"/>
      <c r="C92" s="763"/>
      <c r="D92" s="746"/>
      <c r="E92" s="741" t="s">
        <v>40</v>
      </c>
      <c r="F92" s="742"/>
      <c r="G92" s="181">
        <v>18</v>
      </c>
      <c r="H92" s="172"/>
      <c r="J92" s="766"/>
      <c r="K92" s="763"/>
      <c r="L92" s="746"/>
      <c r="M92" s="741" t="s">
        <v>40</v>
      </c>
      <c r="N92" s="742"/>
      <c r="O92" s="181">
        <v>18</v>
      </c>
      <c r="P92" s="172"/>
    </row>
    <row r="93" spans="2:16">
      <c r="B93" s="766"/>
      <c r="C93" s="763"/>
      <c r="D93" s="746"/>
      <c r="E93" s="741" t="s">
        <v>74</v>
      </c>
      <c r="F93" s="742"/>
      <c r="G93" s="181">
        <v>9</v>
      </c>
      <c r="H93" s="172"/>
      <c r="J93" s="766"/>
      <c r="K93" s="763"/>
      <c r="L93" s="746"/>
      <c r="M93" s="741" t="s">
        <v>74</v>
      </c>
      <c r="N93" s="742"/>
      <c r="O93" s="181">
        <v>9</v>
      </c>
      <c r="P93" s="172"/>
    </row>
    <row r="94" spans="2:16">
      <c r="B94" s="766"/>
      <c r="C94" s="763"/>
      <c r="D94" s="746"/>
      <c r="E94" s="741" t="s">
        <v>75</v>
      </c>
      <c r="F94" s="742"/>
      <c r="G94" s="181">
        <v>-8.6746130692902601E-2</v>
      </c>
      <c r="H94" s="173">
        <v>0.53627789900610856</v>
      </c>
      <c r="J94" s="766"/>
      <c r="K94" s="763"/>
      <c r="L94" s="746"/>
      <c r="M94" s="741" t="s">
        <v>75</v>
      </c>
      <c r="N94" s="742"/>
      <c r="O94" s="181">
        <v>-0.17246291716342771</v>
      </c>
      <c r="P94" s="173">
        <v>0.84515425472851657</v>
      </c>
    </row>
    <row r="95" spans="2:16">
      <c r="B95" s="766"/>
      <c r="C95" s="763"/>
      <c r="D95" s="761"/>
      <c r="E95" s="753" t="s">
        <v>76</v>
      </c>
      <c r="F95" s="754"/>
      <c r="G95" s="183">
        <v>-0.70177916485540059</v>
      </c>
      <c r="H95" s="174">
        <v>1.0377950826345115</v>
      </c>
      <c r="J95" s="766"/>
      <c r="K95" s="763"/>
      <c r="L95" s="761"/>
      <c r="M95" s="753" t="s">
        <v>76</v>
      </c>
      <c r="N95" s="754"/>
      <c r="O95" s="183">
        <v>0.90313446150518994</v>
      </c>
      <c r="P95" s="174">
        <v>1.7407765595569784</v>
      </c>
    </row>
    <row r="96" spans="2:16">
      <c r="B96" s="766"/>
      <c r="C96" s="763"/>
      <c r="D96" s="760" t="s">
        <v>58</v>
      </c>
      <c r="E96" s="757" t="s">
        <v>35</v>
      </c>
      <c r="F96" s="758"/>
      <c r="G96" s="184">
        <v>35.18181818181818</v>
      </c>
      <c r="H96" s="175">
        <v>1.6992949437296412</v>
      </c>
      <c r="J96" s="766"/>
      <c r="K96" s="763"/>
      <c r="L96" s="760" t="s">
        <v>58</v>
      </c>
      <c r="M96" s="757" t="s">
        <v>35</v>
      </c>
      <c r="N96" s="758"/>
      <c r="O96" s="184">
        <v>34.083333333333336</v>
      </c>
      <c r="P96" s="175">
        <v>1.529796645890485</v>
      </c>
    </row>
    <row r="97" spans="2:16">
      <c r="B97" s="766"/>
      <c r="C97" s="763"/>
      <c r="D97" s="746"/>
      <c r="E97" s="759" t="s">
        <v>127</v>
      </c>
      <c r="F97" s="171" t="s">
        <v>128</v>
      </c>
      <c r="G97" s="181">
        <v>31.395553096710337</v>
      </c>
      <c r="H97" s="172"/>
      <c r="J97" s="766"/>
      <c r="K97" s="763"/>
      <c r="L97" s="746"/>
      <c r="M97" s="759" t="s">
        <v>127</v>
      </c>
      <c r="N97" s="171" t="s">
        <v>128</v>
      </c>
      <c r="O97" s="181">
        <v>30.716273617770415</v>
      </c>
      <c r="P97" s="172"/>
    </row>
    <row r="98" spans="2:16">
      <c r="B98" s="766"/>
      <c r="C98" s="763"/>
      <c r="D98" s="746"/>
      <c r="E98" s="746"/>
      <c r="F98" s="171" t="s">
        <v>129</v>
      </c>
      <c r="G98" s="181">
        <v>38.968083266926023</v>
      </c>
      <c r="H98" s="172"/>
      <c r="J98" s="766"/>
      <c r="K98" s="763"/>
      <c r="L98" s="746"/>
      <c r="M98" s="746"/>
      <c r="N98" s="171" t="s">
        <v>129</v>
      </c>
      <c r="O98" s="181">
        <v>37.45039304889626</v>
      </c>
      <c r="P98" s="172"/>
    </row>
    <row r="99" spans="2:16">
      <c r="B99" s="766"/>
      <c r="C99" s="763"/>
      <c r="D99" s="746"/>
      <c r="E99" s="741" t="s">
        <v>73</v>
      </c>
      <c r="F99" s="742"/>
      <c r="G99" s="181">
        <v>35.368686868686872</v>
      </c>
      <c r="H99" s="172"/>
      <c r="J99" s="766"/>
      <c r="K99" s="763"/>
      <c r="L99" s="746"/>
      <c r="M99" s="741" t="s">
        <v>73</v>
      </c>
      <c r="N99" s="742"/>
      <c r="O99" s="181">
        <v>34.25925925925926</v>
      </c>
      <c r="P99" s="172"/>
    </row>
    <row r="100" spans="2:16">
      <c r="B100" s="766"/>
      <c r="C100" s="763"/>
      <c r="D100" s="746"/>
      <c r="E100" s="741" t="s">
        <v>36</v>
      </c>
      <c r="F100" s="742"/>
      <c r="G100" s="181">
        <v>38</v>
      </c>
      <c r="H100" s="172"/>
      <c r="J100" s="766"/>
      <c r="K100" s="763"/>
      <c r="L100" s="746"/>
      <c r="M100" s="741" t="s">
        <v>36</v>
      </c>
      <c r="N100" s="742"/>
      <c r="O100" s="181">
        <v>35</v>
      </c>
      <c r="P100" s="172"/>
    </row>
    <row r="101" spans="2:16">
      <c r="B101" s="766"/>
      <c r="C101" s="763"/>
      <c r="D101" s="746"/>
      <c r="E101" s="741" t="s">
        <v>39</v>
      </c>
      <c r="F101" s="742"/>
      <c r="G101" s="181">
        <v>31.763636363636369</v>
      </c>
      <c r="H101" s="172"/>
      <c r="J101" s="766"/>
      <c r="K101" s="763"/>
      <c r="L101" s="746"/>
      <c r="M101" s="741" t="s">
        <v>39</v>
      </c>
      <c r="N101" s="742"/>
      <c r="O101" s="181">
        <v>28.083333333333336</v>
      </c>
      <c r="P101" s="172"/>
    </row>
    <row r="102" spans="2:16">
      <c r="B102" s="766"/>
      <c r="C102" s="763"/>
      <c r="D102" s="746"/>
      <c r="E102" s="751" t="s">
        <v>38</v>
      </c>
      <c r="F102" s="752"/>
      <c r="G102" s="182">
        <v>5.6359237364993122</v>
      </c>
      <c r="H102" s="172"/>
      <c r="J102" s="766"/>
      <c r="K102" s="763"/>
      <c r="L102" s="746"/>
      <c r="M102" s="751" t="s">
        <v>38</v>
      </c>
      <c r="N102" s="752"/>
      <c r="O102" s="182">
        <v>5.2993710318615488</v>
      </c>
      <c r="P102" s="172"/>
    </row>
    <row r="103" spans="2:16">
      <c r="B103" s="766"/>
      <c r="C103" s="763"/>
      <c r="D103" s="746"/>
      <c r="E103" s="741" t="s">
        <v>41</v>
      </c>
      <c r="F103" s="742"/>
      <c r="G103" s="181">
        <v>24</v>
      </c>
      <c r="H103" s="172"/>
      <c r="J103" s="766"/>
      <c r="K103" s="763"/>
      <c r="L103" s="746"/>
      <c r="M103" s="741" t="s">
        <v>41</v>
      </c>
      <c r="N103" s="742"/>
      <c r="O103" s="181">
        <v>23</v>
      </c>
      <c r="P103" s="172"/>
    </row>
    <row r="104" spans="2:16">
      <c r="B104" s="766"/>
      <c r="C104" s="763"/>
      <c r="D104" s="746"/>
      <c r="E104" s="741" t="s">
        <v>42</v>
      </c>
      <c r="F104" s="742"/>
      <c r="G104" s="181">
        <v>43</v>
      </c>
      <c r="H104" s="172"/>
      <c r="J104" s="766"/>
      <c r="K104" s="763"/>
      <c r="L104" s="746"/>
      <c r="M104" s="741" t="s">
        <v>42</v>
      </c>
      <c r="N104" s="742"/>
      <c r="O104" s="181">
        <v>42</v>
      </c>
      <c r="P104" s="172"/>
    </row>
    <row r="105" spans="2:16">
      <c r="B105" s="766"/>
      <c r="C105" s="763"/>
      <c r="D105" s="746"/>
      <c r="E105" s="741" t="s">
        <v>40</v>
      </c>
      <c r="F105" s="742"/>
      <c r="G105" s="181">
        <v>19</v>
      </c>
      <c r="H105" s="172"/>
      <c r="J105" s="766"/>
      <c r="K105" s="763"/>
      <c r="L105" s="746"/>
      <c r="M105" s="741" t="s">
        <v>40</v>
      </c>
      <c r="N105" s="742"/>
      <c r="O105" s="181">
        <v>19</v>
      </c>
      <c r="P105" s="172"/>
    </row>
    <row r="106" spans="2:16">
      <c r="B106" s="766"/>
      <c r="C106" s="763"/>
      <c r="D106" s="746"/>
      <c r="E106" s="741" t="s">
        <v>74</v>
      </c>
      <c r="F106" s="742"/>
      <c r="G106" s="181">
        <v>9</v>
      </c>
      <c r="H106" s="172"/>
      <c r="J106" s="766"/>
      <c r="K106" s="763"/>
      <c r="L106" s="746"/>
      <c r="M106" s="741" t="s">
        <v>74</v>
      </c>
      <c r="N106" s="742"/>
      <c r="O106" s="181">
        <v>7.5</v>
      </c>
      <c r="P106" s="172"/>
    </row>
    <row r="107" spans="2:16">
      <c r="B107" s="766"/>
      <c r="C107" s="763"/>
      <c r="D107" s="746"/>
      <c r="E107" s="741" t="s">
        <v>75</v>
      </c>
      <c r="F107" s="742"/>
      <c r="G107" s="181">
        <v>-0.85432682231941814</v>
      </c>
      <c r="H107" s="173">
        <v>0.66068747264340988</v>
      </c>
      <c r="J107" s="766"/>
      <c r="K107" s="763"/>
      <c r="L107" s="746"/>
      <c r="M107" s="741" t="s">
        <v>75</v>
      </c>
      <c r="N107" s="742"/>
      <c r="O107" s="181">
        <v>-0.68921148439629931</v>
      </c>
      <c r="P107" s="173">
        <v>0.63730200545255322</v>
      </c>
    </row>
    <row r="108" spans="2:16">
      <c r="B108" s="766"/>
      <c r="C108" s="763"/>
      <c r="D108" s="761"/>
      <c r="E108" s="753" t="s">
        <v>76</v>
      </c>
      <c r="F108" s="754"/>
      <c r="G108" s="183">
        <v>7.9015712819541548E-2</v>
      </c>
      <c r="H108" s="174">
        <v>1.2794157892978975</v>
      </c>
      <c r="J108" s="766"/>
      <c r="K108" s="763"/>
      <c r="L108" s="761"/>
      <c r="M108" s="753" t="s">
        <v>76</v>
      </c>
      <c r="N108" s="754"/>
      <c r="O108" s="183">
        <v>0.47123038537245099</v>
      </c>
      <c r="P108" s="174">
        <v>1.2322464739446486</v>
      </c>
    </row>
    <row r="109" spans="2:16">
      <c r="B109" s="766"/>
      <c r="C109" s="763"/>
      <c r="D109" s="760" t="s">
        <v>59</v>
      </c>
      <c r="E109" s="757" t="s">
        <v>35</v>
      </c>
      <c r="F109" s="758"/>
      <c r="G109" s="184">
        <v>33.823529411764703</v>
      </c>
      <c r="H109" s="175">
        <v>1.3235294117647061</v>
      </c>
      <c r="J109" s="766"/>
      <c r="K109" s="763"/>
      <c r="L109" s="760" t="s">
        <v>59</v>
      </c>
      <c r="M109" s="757" t="s">
        <v>35</v>
      </c>
      <c r="N109" s="758"/>
      <c r="O109" s="184">
        <v>30.3</v>
      </c>
      <c r="P109" s="175">
        <v>2.0978825303412747</v>
      </c>
    </row>
    <row r="110" spans="2:16">
      <c r="B110" s="766"/>
      <c r="C110" s="763"/>
      <c r="D110" s="746"/>
      <c r="E110" s="759" t="s">
        <v>127</v>
      </c>
      <c r="F110" s="171" t="s">
        <v>128</v>
      </c>
      <c r="G110" s="181">
        <v>31.017772398089559</v>
      </c>
      <c r="H110" s="172"/>
      <c r="J110" s="766"/>
      <c r="K110" s="763"/>
      <c r="L110" s="746"/>
      <c r="M110" s="759" t="s">
        <v>127</v>
      </c>
      <c r="N110" s="171" t="s">
        <v>128</v>
      </c>
      <c r="O110" s="181">
        <v>25.554260007279268</v>
      </c>
      <c r="P110" s="172"/>
    </row>
    <row r="111" spans="2:16">
      <c r="B111" s="766"/>
      <c r="C111" s="763"/>
      <c r="D111" s="746"/>
      <c r="E111" s="746"/>
      <c r="F111" s="171" t="s">
        <v>129</v>
      </c>
      <c r="G111" s="181">
        <v>36.629286425439851</v>
      </c>
      <c r="H111" s="172"/>
      <c r="J111" s="766"/>
      <c r="K111" s="763"/>
      <c r="L111" s="746"/>
      <c r="M111" s="746"/>
      <c r="N111" s="171" t="s">
        <v>129</v>
      </c>
      <c r="O111" s="181">
        <v>35.045739992720733</v>
      </c>
      <c r="P111" s="172"/>
    </row>
    <row r="112" spans="2:16">
      <c r="B112" s="766"/>
      <c r="C112" s="763"/>
      <c r="D112" s="746"/>
      <c r="E112" s="741" t="s">
        <v>73</v>
      </c>
      <c r="F112" s="742"/>
      <c r="G112" s="181">
        <v>34.137254901960787</v>
      </c>
      <c r="H112" s="172"/>
      <c r="J112" s="766"/>
      <c r="K112" s="763"/>
      <c r="L112" s="746"/>
      <c r="M112" s="741" t="s">
        <v>73</v>
      </c>
      <c r="N112" s="742"/>
      <c r="O112" s="181">
        <v>30.722222222222221</v>
      </c>
      <c r="P112" s="172"/>
    </row>
    <row r="113" spans="2:16">
      <c r="B113" s="766"/>
      <c r="C113" s="763"/>
      <c r="D113" s="746"/>
      <c r="E113" s="741" t="s">
        <v>36</v>
      </c>
      <c r="F113" s="742"/>
      <c r="G113" s="181">
        <v>36</v>
      </c>
      <c r="H113" s="172"/>
      <c r="J113" s="766"/>
      <c r="K113" s="763"/>
      <c r="L113" s="746"/>
      <c r="M113" s="741" t="s">
        <v>36</v>
      </c>
      <c r="N113" s="742"/>
      <c r="O113" s="181">
        <v>31.5</v>
      </c>
      <c r="P113" s="172"/>
    </row>
    <row r="114" spans="2:16">
      <c r="B114" s="766"/>
      <c r="C114" s="763"/>
      <c r="D114" s="746"/>
      <c r="E114" s="741" t="s">
        <v>39</v>
      </c>
      <c r="F114" s="742"/>
      <c r="G114" s="181">
        <v>29.779411764705888</v>
      </c>
      <c r="H114" s="172"/>
      <c r="J114" s="766"/>
      <c r="K114" s="763"/>
      <c r="L114" s="746"/>
      <c r="M114" s="741" t="s">
        <v>39</v>
      </c>
      <c r="N114" s="742"/>
      <c r="O114" s="181">
        <v>44.011111111111099</v>
      </c>
      <c r="P114" s="172"/>
    </row>
    <row r="115" spans="2:16">
      <c r="B115" s="766"/>
      <c r="C115" s="763"/>
      <c r="D115" s="746"/>
      <c r="E115" s="751" t="s">
        <v>38</v>
      </c>
      <c r="F115" s="752"/>
      <c r="G115" s="182">
        <v>5.4570515633174921</v>
      </c>
      <c r="H115" s="172"/>
      <c r="J115" s="766"/>
      <c r="K115" s="763"/>
      <c r="L115" s="746"/>
      <c r="M115" s="751" t="s">
        <v>38</v>
      </c>
      <c r="N115" s="752"/>
      <c r="O115" s="182">
        <v>6.6340870593557257</v>
      </c>
      <c r="P115" s="172"/>
    </row>
    <row r="116" spans="2:16">
      <c r="B116" s="766"/>
      <c r="C116" s="763"/>
      <c r="D116" s="746"/>
      <c r="E116" s="741" t="s">
        <v>41</v>
      </c>
      <c r="F116" s="742"/>
      <c r="G116" s="181">
        <v>20</v>
      </c>
      <c r="H116" s="172"/>
      <c r="J116" s="766"/>
      <c r="K116" s="763"/>
      <c r="L116" s="746"/>
      <c r="M116" s="741" t="s">
        <v>41</v>
      </c>
      <c r="N116" s="742"/>
      <c r="O116" s="181">
        <v>16</v>
      </c>
      <c r="P116" s="172"/>
    </row>
    <row r="117" spans="2:16">
      <c r="B117" s="766"/>
      <c r="C117" s="763"/>
      <c r="D117" s="746"/>
      <c r="E117" s="741" t="s">
        <v>42</v>
      </c>
      <c r="F117" s="742"/>
      <c r="G117" s="181">
        <v>42</v>
      </c>
      <c r="H117" s="172"/>
      <c r="J117" s="766"/>
      <c r="K117" s="763"/>
      <c r="L117" s="746"/>
      <c r="M117" s="741" t="s">
        <v>42</v>
      </c>
      <c r="N117" s="742"/>
      <c r="O117" s="181">
        <v>37</v>
      </c>
      <c r="P117" s="172"/>
    </row>
    <row r="118" spans="2:16">
      <c r="B118" s="766"/>
      <c r="C118" s="763"/>
      <c r="D118" s="746"/>
      <c r="E118" s="741" t="s">
        <v>40</v>
      </c>
      <c r="F118" s="742"/>
      <c r="G118" s="181">
        <v>22</v>
      </c>
      <c r="H118" s="172"/>
      <c r="J118" s="766"/>
      <c r="K118" s="763"/>
      <c r="L118" s="746"/>
      <c r="M118" s="741" t="s">
        <v>40</v>
      </c>
      <c r="N118" s="742"/>
      <c r="O118" s="181">
        <v>21</v>
      </c>
      <c r="P118" s="172"/>
    </row>
    <row r="119" spans="2:16">
      <c r="B119" s="766"/>
      <c r="C119" s="763"/>
      <c r="D119" s="746"/>
      <c r="E119" s="741" t="s">
        <v>74</v>
      </c>
      <c r="F119" s="742"/>
      <c r="G119" s="181">
        <v>6.5</v>
      </c>
      <c r="H119" s="172"/>
      <c r="J119" s="766"/>
      <c r="K119" s="763"/>
      <c r="L119" s="746"/>
      <c r="M119" s="741" t="s">
        <v>74</v>
      </c>
      <c r="N119" s="742"/>
      <c r="O119" s="181">
        <v>9.5</v>
      </c>
      <c r="P119" s="172"/>
    </row>
    <row r="120" spans="2:16">
      <c r="B120" s="766"/>
      <c r="C120" s="763"/>
      <c r="D120" s="746"/>
      <c r="E120" s="741" t="s">
        <v>75</v>
      </c>
      <c r="F120" s="742"/>
      <c r="G120" s="181">
        <v>-1.2355607126459964</v>
      </c>
      <c r="H120" s="173">
        <v>0.54974741674902139</v>
      </c>
      <c r="J120" s="766"/>
      <c r="K120" s="763"/>
      <c r="L120" s="746"/>
      <c r="M120" s="741" t="s">
        <v>75</v>
      </c>
      <c r="N120" s="742"/>
      <c r="O120" s="181">
        <v>-1.0930214100668452</v>
      </c>
      <c r="P120" s="173">
        <v>0.68704291862151667</v>
      </c>
    </row>
    <row r="121" spans="2:16">
      <c r="B121" s="766"/>
      <c r="C121" s="764"/>
      <c r="D121" s="761"/>
      <c r="E121" s="753" t="s">
        <v>76</v>
      </c>
      <c r="F121" s="754"/>
      <c r="G121" s="183">
        <v>1.4442405800509455</v>
      </c>
      <c r="H121" s="174">
        <v>1.0631978227919818</v>
      </c>
      <c r="J121" s="766"/>
      <c r="K121" s="764"/>
      <c r="L121" s="761"/>
      <c r="M121" s="753" t="s">
        <v>76</v>
      </c>
      <c r="N121" s="754"/>
      <c r="O121" s="183">
        <v>1.0192469046241606</v>
      </c>
      <c r="P121" s="174">
        <v>1.3342487699899821</v>
      </c>
    </row>
    <row r="122" spans="2:16">
      <c r="B122" s="766"/>
      <c r="C122" s="760" t="s">
        <v>175</v>
      </c>
      <c r="D122" s="760" t="s">
        <v>57</v>
      </c>
      <c r="E122" s="757" t="s">
        <v>35</v>
      </c>
      <c r="F122" s="758"/>
      <c r="G122" s="184">
        <v>15.166666666666666</v>
      </c>
      <c r="H122" s="176">
        <v>1.1970825100834579</v>
      </c>
      <c r="J122" s="766"/>
      <c r="K122" s="760" t="s">
        <v>175</v>
      </c>
      <c r="L122" s="760" t="s">
        <v>57</v>
      </c>
      <c r="M122" s="757" t="s">
        <v>35</v>
      </c>
      <c r="N122" s="758"/>
      <c r="O122" s="184">
        <v>16.166666666666668</v>
      </c>
      <c r="P122" s="176">
        <v>2.212339134139349</v>
      </c>
    </row>
    <row r="123" spans="2:16">
      <c r="B123" s="766"/>
      <c r="C123" s="746"/>
      <c r="D123" s="746"/>
      <c r="E123" s="759" t="s">
        <v>127</v>
      </c>
      <c r="F123" s="171" t="s">
        <v>128</v>
      </c>
      <c r="G123" s="181">
        <v>12.641043338940833</v>
      </c>
      <c r="H123" s="172"/>
      <c r="J123" s="766"/>
      <c r="K123" s="746"/>
      <c r="L123" s="746"/>
      <c r="M123" s="759" t="s">
        <v>127</v>
      </c>
      <c r="N123" s="171" t="s">
        <v>128</v>
      </c>
      <c r="O123" s="181">
        <v>10.479667874227841</v>
      </c>
      <c r="P123" s="172"/>
    </row>
    <row r="124" spans="2:16">
      <c r="B124" s="766"/>
      <c r="C124" s="746"/>
      <c r="D124" s="746"/>
      <c r="E124" s="746"/>
      <c r="F124" s="171" t="s">
        <v>129</v>
      </c>
      <c r="G124" s="181">
        <v>17.6922899943925</v>
      </c>
      <c r="H124" s="172"/>
      <c r="J124" s="766"/>
      <c r="K124" s="746"/>
      <c r="L124" s="746"/>
      <c r="M124" s="746"/>
      <c r="N124" s="171" t="s">
        <v>129</v>
      </c>
      <c r="O124" s="181">
        <v>21.853665459105496</v>
      </c>
      <c r="P124" s="172"/>
    </row>
    <row r="125" spans="2:16">
      <c r="B125" s="766"/>
      <c r="C125" s="746"/>
      <c r="D125" s="746"/>
      <c r="E125" s="741" t="s">
        <v>73</v>
      </c>
      <c r="F125" s="742"/>
      <c r="G125" s="181">
        <v>15.518518518518519</v>
      </c>
      <c r="H125" s="172"/>
      <c r="J125" s="766"/>
      <c r="K125" s="746"/>
      <c r="L125" s="746"/>
      <c r="M125" s="741" t="s">
        <v>73</v>
      </c>
      <c r="N125" s="742"/>
      <c r="O125" s="181">
        <v>16.24074074074074</v>
      </c>
      <c r="P125" s="172"/>
    </row>
    <row r="126" spans="2:16">
      <c r="B126" s="766"/>
      <c r="C126" s="746"/>
      <c r="D126" s="746"/>
      <c r="E126" s="741" t="s">
        <v>36</v>
      </c>
      <c r="F126" s="742"/>
      <c r="G126" s="181">
        <v>16.5</v>
      </c>
      <c r="H126" s="172"/>
      <c r="J126" s="766"/>
      <c r="K126" s="746"/>
      <c r="L126" s="746"/>
      <c r="M126" s="741" t="s">
        <v>36</v>
      </c>
      <c r="N126" s="742"/>
      <c r="O126" s="181">
        <v>15.5</v>
      </c>
      <c r="P126" s="172"/>
    </row>
    <row r="127" spans="2:16">
      <c r="B127" s="766"/>
      <c r="C127" s="746"/>
      <c r="D127" s="746"/>
      <c r="E127" s="741" t="s">
        <v>39</v>
      </c>
      <c r="F127" s="742"/>
      <c r="G127" s="181">
        <v>25.794117647058819</v>
      </c>
      <c r="H127" s="172"/>
      <c r="J127" s="766"/>
      <c r="K127" s="746"/>
      <c r="L127" s="746"/>
      <c r="M127" s="741" t="s">
        <v>39</v>
      </c>
      <c r="N127" s="742"/>
      <c r="O127" s="181">
        <v>29.366666666666664</v>
      </c>
      <c r="P127" s="172"/>
    </row>
    <row r="128" spans="2:16">
      <c r="B128" s="766"/>
      <c r="C128" s="746"/>
      <c r="D128" s="746"/>
      <c r="E128" s="751" t="s">
        <v>38</v>
      </c>
      <c r="F128" s="752"/>
      <c r="G128" s="182">
        <v>5.0787909631189603</v>
      </c>
      <c r="H128" s="172"/>
      <c r="J128" s="766"/>
      <c r="K128" s="746"/>
      <c r="L128" s="746"/>
      <c r="M128" s="751" t="s">
        <v>38</v>
      </c>
      <c r="N128" s="752"/>
      <c r="O128" s="182">
        <v>5.4191020166321522</v>
      </c>
      <c r="P128" s="172"/>
    </row>
    <row r="129" spans="2:16">
      <c r="B129" s="766"/>
      <c r="C129" s="746"/>
      <c r="D129" s="746"/>
      <c r="E129" s="741" t="s">
        <v>41</v>
      </c>
      <c r="F129" s="742"/>
      <c r="G129" s="181">
        <v>2</v>
      </c>
      <c r="H129" s="172"/>
      <c r="J129" s="766"/>
      <c r="K129" s="746"/>
      <c r="L129" s="746"/>
      <c r="M129" s="741" t="s">
        <v>41</v>
      </c>
      <c r="N129" s="742"/>
      <c r="O129" s="181">
        <v>8</v>
      </c>
      <c r="P129" s="172"/>
    </row>
    <row r="130" spans="2:16">
      <c r="B130" s="766"/>
      <c r="C130" s="746"/>
      <c r="D130" s="746"/>
      <c r="E130" s="741" t="s">
        <v>42</v>
      </c>
      <c r="F130" s="742"/>
      <c r="G130" s="181">
        <v>22</v>
      </c>
      <c r="H130" s="172"/>
      <c r="J130" s="766"/>
      <c r="K130" s="746"/>
      <c r="L130" s="746"/>
      <c r="M130" s="741" t="s">
        <v>42</v>
      </c>
      <c r="N130" s="742"/>
      <c r="O130" s="181">
        <v>23</v>
      </c>
      <c r="P130" s="172"/>
    </row>
    <row r="131" spans="2:16">
      <c r="B131" s="766"/>
      <c r="C131" s="746"/>
      <c r="D131" s="746"/>
      <c r="E131" s="741" t="s">
        <v>40</v>
      </c>
      <c r="F131" s="742"/>
      <c r="G131" s="181">
        <v>20</v>
      </c>
      <c r="H131" s="172"/>
      <c r="J131" s="766"/>
      <c r="K131" s="746"/>
      <c r="L131" s="746"/>
      <c r="M131" s="741" t="s">
        <v>40</v>
      </c>
      <c r="N131" s="742"/>
      <c r="O131" s="181">
        <v>15</v>
      </c>
      <c r="P131" s="172"/>
    </row>
    <row r="132" spans="2:16">
      <c r="B132" s="766"/>
      <c r="C132" s="746"/>
      <c r="D132" s="746"/>
      <c r="E132" s="741" t="s">
        <v>74</v>
      </c>
      <c r="F132" s="742"/>
      <c r="G132" s="181">
        <v>5.5</v>
      </c>
      <c r="H132" s="172"/>
      <c r="J132" s="766"/>
      <c r="K132" s="746"/>
      <c r="L132" s="746"/>
      <c r="M132" s="741" t="s">
        <v>74</v>
      </c>
      <c r="N132" s="742"/>
      <c r="O132" s="181">
        <v>9</v>
      </c>
      <c r="P132" s="172"/>
    </row>
    <row r="133" spans="2:16">
      <c r="B133" s="766"/>
      <c r="C133" s="746"/>
      <c r="D133" s="746"/>
      <c r="E133" s="741" t="s">
        <v>75</v>
      </c>
      <c r="F133" s="742"/>
      <c r="G133" s="181">
        <v>-1.1882872828636384</v>
      </c>
      <c r="H133" s="173">
        <v>0.53627789900610856</v>
      </c>
      <c r="J133" s="766"/>
      <c r="K133" s="746"/>
      <c r="L133" s="746"/>
      <c r="M133" s="741" t="s">
        <v>75</v>
      </c>
      <c r="N133" s="742"/>
      <c r="O133" s="181">
        <v>-0.24967382812943012</v>
      </c>
      <c r="P133" s="173">
        <v>0.84515425472851657</v>
      </c>
    </row>
    <row r="134" spans="2:16">
      <c r="B134" s="766"/>
      <c r="C134" s="746"/>
      <c r="D134" s="761"/>
      <c r="E134" s="753" t="s">
        <v>76</v>
      </c>
      <c r="F134" s="754"/>
      <c r="G134" s="183">
        <v>1.4690620169048361</v>
      </c>
      <c r="H134" s="174">
        <v>1.0377950826345115</v>
      </c>
      <c r="J134" s="766"/>
      <c r="K134" s="746"/>
      <c r="L134" s="761"/>
      <c r="M134" s="753" t="s">
        <v>76</v>
      </c>
      <c r="N134" s="754"/>
      <c r="O134" s="183">
        <v>-0.39057618200347394</v>
      </c>
      <c r="P134" s="174">
        <v>1.7407765595569784</v>
      </c>
    </row>
    <row r="135" spans="2:16">
      <c r="B135" s="766"/>
      <c r="C135" s="746"/>
      <c r="D135" s="760" t="s">
        <v>58</v>
      </c>
      <c r="E135" s="757" t="s">
        <v>35</v>
      </c>
      <c r="F135" s="758"/>
      <c r="G135" s="184">
        <v>18.545454545454547</v>
      </c>
      <c r="H135" s="176">
        <v>1.7548045027794994</v>
      </c>
      <c r="J135" s="766"/>
      <c r="K135" s="746"/>
      <c r="L135" s="760" t="s">
        <v>58</v>
      </c>
      <c r="M135" s="757" t="s">
        <v>35</v>
      </c>
      <c r="N135" s="758"/>
      <c r="O135" s="184">
        <v>17.416666666666668</v>
      </c>
      <c r="P135" s="176">
        <v>2.0905934105131032</v>
      </c>
    </row>
    <row r="136" spans="2:16">
      <c r="B136" s="766"/>
      <c r="C136" s="746"/>
      <c r="D136" s="746"/>
      <c r="E136" s="759" t="s">
        <v>127</v>
      </c>
      <c r="F136" s="171" t="s">
        <v>128</v>
      </c>
      <c r="G136" s="181">
        <v>14.63550645517109</v>
      </c>
      <c r="H136" s="172"/>
      <c r="J136" s="766"/>
      <c r="K136" s="746"/>
      <c r="L136" s="746"/>
      <c r="M136" s="759" t="s">
        <v>127</v>
      </c>
      <c r="N136" s="171" t="s">
        <v>128</v>
      </c>
      <c r="O136" s="181">
        <v>12.81530159434196</v>
      </c>
      <c r="P136" s="172"/>
    </row>
    <row r="137" spans="2:16">
      <c r="B137" s="766"/>
      <c r="C137" s="746"/>
      <c r="D137" s="746"/>
      <c r="E137" s="746"/>
      <c r="F137" s="171" t="s">
        <v>129</v>
      </c>
      <c r="G137" s="181">
        <v>22.455402635738004</v>
      </c>
      <c r="H137" s="172"/>
      <c r="J137" s="766"/>
      <c r="K137" s="746"/>
      <c r="L137" s="746"/>
      <c r="M137" s="746"/>
      <c r="N137" s="171" t="s">
        <v>129</v>
      </c>
      <c r="O137" s="181">
        <v>22.018031738991375</v>
      </c>
      <c r="P137" s="172"/>
    </row>
    <row r="138" spans="2:16">
      <c r="B138" s="766"/>
      <c r="C138" s="746"/>
      <c r="D138" s="746"/>
      <c r="E138" s="741" t="s">
        <v>73</v>
      </c>
      <c r="F138" s="742"/>
      <c r="G138" s="181">
        <v>18.661616161616163</v>
      </c>
      <c r="H138" s="172"/>
      <c r="J138" s="766"/>
      <c r="K138" s="746"/>
      <c r="L138" s="746"/>
      <c r="M138" s="741" t="s">
        <v>73</v>
      </c>
      <c r="N138" s="742"/>
      <c r="O138" s="181">
        <v>17.62962962962963</v>
      </c>
      <c r="P138" s="172"/>
    </row>
    <row r="139" spans="2:16">
      <c r="B139" s="766"/>
      <c r="C139" s="746"/>
      <c r="D139" s="746"/>
      <c r="E139" s="741" t="s">
        <v>36</v>
      </c>
      <c r="F139" s="742"/>
      <c r="G139" s="181">
        <v>18</v>
      </c>
      <c r="H139" s="172"/>
      <c r="J139" s="766"/>
      <c r="K139" s="746"/>
      <c r="L139" s="746"/>
      <c r="M139" s="741" t="s">
        <v>36</v>
      </c>
      <c r="N139" s="742"/>
      <c r="O139" s="181">
        <v>19</v>
      </c>
      <c r="P139" s="172"/>
    </row>
    <row r="140" spans="2:16">
      <c r="B140" s="766"/>
      <c r="C140" s="746"/>
      <c r="D140" s="746"/>
      <c r="E140" s="741" t="s">
        <v>39</v>
      </c>
      <c r="F140" s="742"/>
      <c r="G140" s="181">
        <v>33.872727272727261</v>
      </c>
      <c r="H140" s="172"/>
      <c r="J140" s="766"/>
      <c r="K140" s="746"/>
      <c r="L140" s="746"/>
      <c r="M140" s="741" t="s">
        <v>39</v>
      </c>
      <c r="N140" s="742"/>
      <c r="O140" s="181">
        <v>52.446969696969695</v>
      </c>
      <c r="P140" s="172"/>
    </row>
    <row r="141" spans="2:16">
      <c r="B141" s="766"/>
      <c r="C141" s="746"/>
      <c r="D141" s="746"/>
      <c r="E141" s="751" t="s">
        <v>38</v>
      </c>
      <c r="F141" s="752"/>
      <c r="G141" s="182">
        <v>5.8200281161457683</v>
      </c>
      <c r="H141" s="172"/>
      <c r="J141" s="766"/>
      <c r="K141" s="746"/>
      <c r="L141" s="746"/>
      <c r="M141" s="751" t="s">
        <v>38</v>
      </c>
      <c r="N141" s="752"/>
      <c r="O141" s="182">
        <v>7.2420280099547867</v>
      </c>
      <c r="P141" s="172"/>
    </row>
    <row r="142" spans="2:16">
      <c r="B142" s="766"/>
      <c r="C142" s="746"/>
      <c r="D142" s="746"/>
      <c r="E142" s="741" t="s">
        <v>41</v>
      </c>
      <c r="F142" s="742"/>
      <c r="G142" s="181">
        <v>8</v>
      </c>
      <c r="H142" s="172"/>
      <c r="J142" s="766"/>
      <c r="K142" s="746"/>
      <c r="L142" s="746"/>
      <c r="M142" s="741" t="s">
        <v>41</v>
      </c>
      <c r="N142" s="742"/>
      <c r="O142" s="181">
        <v>4</v>
      </c>
      <c r="P142" s="172"/>
    </row>
    <row r="143" spans="2:16">
      <c r="B143" s="766"/>
      <c r="C143" s="746"/>
      <c r="D143" s="746"/>
      <c r="E143" s="741" t="s">
        <v>42</v>
      </c>
      <c r="F143" s="742"/>
      <c r="G143" s="181">
        <v>27</v>
      </c>
      <c r="H143" s="172"/>
      <c r="J143" s="766"/>
      <c r="K143" s="746"/>
      <c r="L143" s="746"/>
      <c r="M143" s="741" t="s">
        <v>42</v>
      </c>
      <c r="N143" s="742"/>
      <c r="O143" s="181">
        <v>27</v>
      </c>
      <c r="P143" s="172"/>
    </row>
    <row r="144" spans="2:16">
      <c r="B144" s="766"/>
      <c r="C144" s="746"/>
      <c r="D144" s="746"/>
      <c r="E144" s="741" t="s">
        <v>40</v>
      </c>
      <c r="F144" s="742"/>
      <c r="G144" s="181">
        <v>19</v>
      </c>
      <c r="H144" s="172"/>
      <c r="J144" s="766"/>
      <c r="K144" s="746"/>
      <c r="L144" s="746"/>
      <c r="M144" s="741" t="s">
        <v>40</v>
      </c>
      <c r="N144" s="742"/>
      <c r="O144" s="181">
        <v>23</v>
      </c>
      <c r="P144" s="172"/>
    </row>
    <row r="145" spans="2:16">
      <c r="B145" s="766"/>
      <c r="C145" s="746"/>
      <c r="D145" s="746"/>
      <c r="E145" s="741" t="s">
        <v>74</v>
      </c>
      <c r="F145" s="742"/>
      <c r="G145" s="181">
        <v>10</v>
      </c>
      <c r="H145" s="172"/>
      <c r="J145" s="766"/>
      <c r="K145" s="746"/>
      <c r="L145" s="746"/>
      <c r="M145" s="741" t="s">
        <v>74</v>
      </c>
      <c r="N145" s="742"/>
      <c r="O145" s="181">
        <v>12.75</v>
      </c>
      <c r="P145" s="172"/>
    </row>
    <row r="146" spans="2:16">
      <c r="B146" s="766"/>
      <c r="C146" s="746"/>
      <c r="D146" s="746"/>
      <c r="E146" s="741" t="s">
        <v>75</v>
      </c>
      <c r="F146" s="742"/>
      <c r="G146" s="181">
        <v>-0.30382926501809682</v>
      </c>
      <c r="H146" s="173">
        <v>0.66068747264340988</v>
      </c>
      <c r="J146" s="766"/>
      <c r="K146" s="746"/>
      <c r="L146" s="746"/>
      <c r="M146" s="741" t="s">
        <v>75</v>
      </c>
      <c r="N146" s="742"/>
      <c r="O146" s="181">
        <v>-0.26452951744268166</v>
      </c>
      <c r="P146" s="173">
        <v>0.63730200545255322</v>
      </c>
    </row>
    <row r="147" spans="2:16">
      <c r="B147" s="766"/>
      <c r="C147" s="746"/>
      <c r="D147" s="761"/>
      <c r="E147" s="753" t="s">
        <v>76</v>
      </c>
      <c r="F147" s="754"/>
      <c r="G147" s="183">
        <v>-0.67858448660800874</v>
      </c>
      <c r="H147" s="174">
        <v>1.2794157892978975</v>
      </c>
      <c r="J147" s="766"/>
      <c r="K147" s="746"/>
      <c r="L147" s="761"/>
      <c r="M147" s="753" t="s">
        <v>76</v>
      </c>
      <c r="N147" s="754"/>
      <c r="O147" s="183">
        <v>-0.74324251314927348</v>
      </c>
      <c r="P147" s="174">
        <v>1.2322464739446486</v>
      </c>
    </row>
    <row r="148" spans="2:16">
      <c r="B148" s="766"/>
      <c r="C148" s="746"/>
      <c r="D148" s="760" t="s">
        <v>59</v>
      </c>
      <c r="E148" s="757" t="s">
        <v>35</v>
      </c>
      <c r="F148" s="758"/>
      <c r="G148" s="184">
        <v>18.117647058823529</v>
      </c>
      <c r="H148" s="176">
        <v>1.7820228776118954</v>
      </c>
      <c r="J148" s="766"/>
      <c r="K148" s="746"/>
      <c r="L148" s="760" t="s">
        <v>59</v>
      </c>
      <c r="M148" s="757" t="s">
        <v>35</v>
      </c>
      <c r="N148" s="758"/>
      <c r="O148" s="184">
        <v>16.8</v>
      </c>
      <c r="P148" s="176">
        <v>1.9595917942265426</v>
      </c>
    </row>
    <row r="149" spans="2:16">
      <c r="B149" s="766"/>
      <c r="C149" s="746"/>
      <c r="D149" s="746"/>
      <c r="E149" s="759" t="s">
        <v>127</v>
      </c>
      <c r="F149" s="171" t="s">
        <v>128</v>
      </c>
      <c r="G149" s="181">
        <v>14.339927317240624</v>
      </c>
      <c r="H149" s="172"/>
      <c r="J149" s="766"/>
      <c r="K149" s="746"/>
      <c r="L149" s="746"/>
      <c r="M149" s="759" t="s">
        <v>127</v>
      </c>
      <c r="N149" s="171" t="s">
        <v>128</v>
      </c>
      <c r="O149" s="181">
        <v>12.367095386529844</v>
      </c>
      <c r="P149" s="172"/>
    </row>
    <row r="150" spans="2:16">
      <c r="B150" s="766"/>
      <c r="C150" s="746"/>
      <c r="D150" s="746"/>
      <c r="E150" s="746"/>
      <c r="F150" s="171" t="s">
        <v>129</v>
      </c>
      <c r="G150" s="181">
        <v>21.895366800406435</v>
      </c>
      <c r="H150" s="172"/>
      <c r="J150" s="766"/>
      <c r="K150" s="746"/>
      <c r="L150" s="746"/>
      <c r="M150" s="746"/>
      <c r="N150" s="171" t="s">
        <v>129</v>
      </c>
      <c r="O150" s="181">
        <v>21.232904613470158</v>
      </c>
      <c r="P150" s="172"/>
    </row>
    <row r="151" spans="2:16">
      <c r="B151" s="766"/>
      <c r="C151" s="746"/>
      <c r="D151" s="746"/>
      <c r="E151" s="741" t="s">
        <v>73</v>
      </c>
      <c r="F151" s="742"/>
      <c r="G151" s="181">
        <v>18.741830065359476</v>
      </c>
      <c r="H151" s="172"/>
      <c r="J151" s="766"/>
      <c r="K151" s="746"/>
      <c r="L151" s="746"/>
      <c r="M151" s="741" t="s">
        <v>73</v>
      </c>
      <c r="N151" s="742"/>
      <c r="O151" s="181">
        <v>17</v>
      </c>
      <c r="P151" s="172"/>
    </row>
    <row r="152" spans="2:16">
      <c r="B152" s="766"/>
      <c r="C152" s="746"/>
      <c r="D152" s="746"/>
      <c r="E152" s="741" t="s">
        <v>36</v>
      </c>
      <c r="F152" s="742"/>
      <c r="G152" s="181">
        <v>20</v>
      </c>
      <c r="H152" s="172"/>
      <c r="J152" s="766"/>
      <c r="K152" s="746"/>
      <c r="L152" s="746"/>
      <c r="M152" s="741" t="s">
        <v>36</v>
      </c>
      <c r="N152" s="742"/>
      <c r="O152" s="181">
        <v>18</v>
      </c>
      <c r="P152" s="172"/>
    </row>
    <row r="153" spans="2:16">
      <c r="B153" s="766"/>
      <c r="C153" s="746"/>
      <c r="D153" s="746"/>
      <c r="E153" s="741" t="s">
        <v>39</v>
      </c>
      <c r="F153" s="742"/>
      <c r="G153" s="181">
        <v>53.985294117647058</v>
      </c>
      <c r="H153" s="172"/>
      <c r="J153" s="766"/>
      <c r="K153" s="746"/>
      <c r="L153" s="746"/>
      <c r="M153" s="741" t="s">
        <v>39</v>
      </c>
      <c r="N153" s="742"/>
      <c r="O153" s="181">
        <v>38.400000000000006</v>
      </c>
      <c r="P153" s="172"/>
    </row>
    <row r="154" spans="2:16">
      <c r="B154" s="766"/>
      <c r="C154" s="746"/>
      <c r="D154" s="746"/>
      <c r="E154" s="751" t="s">
        <v>38</v>
      </c>
      <c r="F154" s="752"/>
      <c r="G154" s="182">
        <v>7.3474685516609775</v>
      </c>
      <c r="H154" s="172"/>
      <c r="J154" s="766"/>
      <c r="K154" s="746"/>
      <c r="L154" s="746"/>
      <c r="M154" s="751" t="s">
        <v>38</v>
      </c>
      <c r="N154" s="752"/>
      <c r="O154" s="182">
        <v>6.1967733539318672</v>
      </c>
      <c r="P154" s="172"/>
    </row>
    <row r="155" spans="2:16">
      <c r="B155" s="766"/>
      <c r="C155" s="746"/>
      <c r="D155" s="746"/>
      <c r="E155" s="741" t="s">
        <v>41</v>
      </c>
      <c r="F155" s="742"/>
      <c r="G155" s="181">
        <v>-3</v>
      </c>
      <c r="H155" s="172"/>
      <c r="J155" s="766"/>
      <c r="K155" s="746"/>
      <c r="L155" s="746"/>
      <c r="M155" s="741" t="s">
        <v>41</v>
      </c>
      <c r="N155" s="742"/>
      <c r="O155" s="181">
        <v>6</v>
      </c>
      <c r="P155" s="172"/>
    </row>
    <row r="156" spans="2:16">
      <c r="B156" s="766"/>
      <c r="C156" s="746"/>
      <c r="D156" s="746"/>
      <c r="E156" s="741" t="s">
        <v>42</v>
      </c>
      <c r="F156" s="742"/>
      <c r="G156" s="181">
        <v>28</v>
      </c>
      <c r="H156" s="172"/>
      <c r="J156" s="766"/>
      <c r="K156" s="746"/>
      <c r="L156" s="746"/>
      <c r="M156" s="741" t="s">
        <v>42</v>
      </c>
      <c r="N156" s="742"/>
      <c r="O156" s="181">
        <v>24</v>
      </c>
      <c r="P156" s="172"/>
    </row>
    <row r="157" spans="2:16">
      <c r="B157" s="766"/>
      <c r="C157" s="746"/>
      <c r="D157" s="746"/>
      <c r="E157" s="741" t="s">
        <v>40</v>
      </c>
      <c r="F157" s="742"/>
      <c r="G157" s="181">
        <v>31</v>
      </c>
      <c r="H157" s="172"/>
      <c r="J157" s="766"/>
      <c r="K157" s="746"/>
      <c r="L157" s="746"/>
      <c r="M157" s="741" t="s">
        <v>40</v>
      </c>
      <c r="N157" s="742"/>
      <c r="O157" s="181">
        <v>18</v>
      </c>
      <c r="P157" s="172"/>
    </row>
    <row r="158" spans="2:16">
      <c r="B158" s="766"/>
      <c r="C158" s="746"/>
      <c r="D158" s="746"/>
      <c r="E158" s="741" t="s">
        <v>74</v>
      </c>
      <c r="F158" s="742"/>
      <c r="G158" s="181">
        <v>8</v>
      </c>
      <c r="H158" s="172"/>
      <c r="J158" s="766"/>
      <c r="K158" s="746"/>
      <c r="L158" s="746"/>
      <c r="M158" s="741" t="s">
        <v>74</v>
      </c>
      <c r="N158" s="742"/>
      <c r="O158" s="181">
        <v>10.5</v>
      </c>
      <c r="P158" s="172"/>
    </row>
    <row r="159" spans="2:16">
      <c r="B159" s="766"/>
      <c r="C159" s="746"/>
      <c r="D159" s="746"/>
      <c r="E159" s="741" t="s">
        <v>75</v>
      </c>
      <c r="F159" s="742"/>
      <c r="G159" s="181">
        <v>-1.5712748300611894</v>
      </c>
      <c r="H159" s="173">
        <v>0.54974741674902139</v>
      </c>
      <c r="J159" s="766"/>
      <c r="K159" s="746"/>
      <c r="L159" s="746"/>
      <c r="M159" s="741" t="s">
        <v>75</v>
      </c>
      <c r="N159" s="742"/>
      <c r="O159" s="181">
        <v>-0.75209952205539743</v>
      </c>
      <c r="P159" s="173">
        <v>0.68704291862151667</v>
      </c>
    </row>
    <row r="160" spans="2:16">
      <c r="B160" s="766"/>
      <c r="C160" s="761"/>
      <c r="D160" s="761"/>
      <c r="E160" s="753" t="s">
        <v>76</v>
      </c>
      <c r="F160" s="754"/>
      <c r="G160" s="183">
        <v>3.36895639836488</v>
      </c>
      <c r="H160" s="174">
        <v>1.0631978227919818</v>
      </c>
      <c r="J160" s="766"/>
      <c r="K160" s="761"/>
      <c r="L160" s="761"/>
      <c r="M160" s="753" t="s">
        <v>76</v>
      </c>
      <c r="N160" s="754"/>
      <c r="O160" s="183">
        <v>-0.65018265335648151</v>
      </c>
      <c r="P160" s="174">
        <v>1.3342487699899821</v>
      </c>
    </row>
    <row r="161" spans="2:16">
      <c r="B161" s="766"/>
      <c r="C161" s="762" t="s">
        <v>176</v>
      </c>
      <c r="D161" s="760" t="s">
        <v>57</v>
      </c>
      <c r="E161" s="757" t="s">
        <v>35</v>
      </c>
      <c r="F161" s="758"/>
      <c r="G161" s="184">
        <v>2.2222222222222223</v>
      </c>
      <c r="H161" s="176">
        <v>0.48879975420361399</v>
      </c>
      <c r="J161" s="766"/>
      <c r="K161" s="762" t="s">
        <v>176</v>
      </c>
      <c r="L161" s="760" t="s">
        <v>57</v>
      </c>
      <c r="M161" s="757" t="s">
        <v>35</v>
      </c>
      <c r="N161" s="758"/>
      <c r="O161" s="184">
        <v>1.3333333333333333</v>
      </c>
      <c r="P161" s="176">
        <v>0.84327404271156792</v>
      </c>
    </row>
    <row r="162" spans="2:16">
      <c r="B162" s="766"/>
      <c r="C162" s="763"/>
      <c r="D162" s="746"/>
      <c r="E162" s="759" t="s">
        <v>127</v>
      </c>
      <c r="F162" s="171" t="s">
        <v>128</v>
      </c>
      <c r="G162" s="181">
        <v>1.1909448863623635</v>
      </c>
      <c r="H162" s="172"/>
      <c r="J162" s="766"/>
      <c r="K162" s="763"/>
      <c r="L162" s="746"/>
      <c r="M162" s="759" t="s">
        <v>127</v>
      </c>
      <c r="N162" s="171" t="s">
        <v>128</v>
      </c>
      <c r="O162" s="181">
        <v>-0.83437160330665061</v>
      </c>
      <c r="P162" s="172"/>
    </row>
    <row r="163" spans="2:16">
      <c r="B163" s="766"/>
      <c r="C163" s="763"/>
      <c r="D163" s="746"/>
      <c r="E163" s="746"/>
      <c r="F163" s="171" t="s">
        <v>129</v>
      </c>
      <c r="G163" s="181">
        <v>3.2534995580820811</v>
      </c>
      <c r="H163" s="172"/>
      <c r="J163" s="766"/>
      <c r="K163" s="763"/>
      <c r="L163" s="746"/>
      <c r="M163" s="746"/>
      <c r="N163" s="171" t="s">
        <v>129</v>
      </c>
      <c r="O163" s="181">
        <v>3.5010382699733169</v>
      </c>
      <c r="P163" s="172"/>
    </row>
    <row r="164" spans="2:16">
      <c r="B164" s="766"/>
      <c r="C164" s="763"/>
      <c r="D164" s="746"/>
      <c r="E164" s="741" t="s">
        <v>73</v>
      </c>
      <c r="F164" s="742"/>
      <c r="G164" s="181">
        <v>2.3024691358024691</v>
      </c>
      <c r="H164" s="172"/>
      <c r="J164" s="766"/>
      <c r="K164" s="763"/>
      <c r="L164" s="746"/>
      <c r="M164" s="741" t="s">
        <v>73</v>
      </c>
      <c r="N164" s="742"/>
      <c r="O164" s="181">
        <v>1.2592592592592593</v>
      </c>
      <c r="P164" s="172"/>
    </row>
    <row r="165" spans="2:16">
      <c r="B165" s="766"/>
      <c r="C165" s="763"/>
      <c r="D165" s="746"/>
      <c r="E165" s="741" t="s">
        <v>36</v>
      </c>
      <c r="F165" s="742"/>
      <c r="G165" s="181">
        <v>2</v>
      </c>
      <c r="H165" s="172"/>
      <c r="J165" s="766"/>
      <c r="K165" s="763"/>
      <c r="L165" s="746"/>
      <c r="M165" s="741" t="s">
        <v>36</v>
      </c>
      <c r="N165" s="742"/>
      <c r="O165" s="181">
        <v>1</v>
      </c>
      <c r="P165" s="172"/>
    </row>
    <row r="166" spans="2:16">
      <c r="B166" s="766"/>
      <c r="C166" s="763"/>
      <c r="D166" s="746"/>
      <c r="E166" s="741" t="s">
        <v>39</v>
      </c>
      <c r="F166" s="742"/>
      <c r="G166" s="181">
        <v>4.3006535947712417</v>
      </c>
      <c r="H166" s="172"/>
      <c r="J166" s="766"/>
      <c r="K166" s="763"/>
      <c r="L166" s="746"/>
      <c r="M166" s="741" t="s">
        <v>39</v>
      </c>
      <c r="N166" s="742"/>
      <c r="O166" s="181">
        <v>4.2666666666666675</v>
      </c>
      <c r="P166" s="172"/>
    </row>
    <row r="167" spans="2:16">
      <c r="B167" s="766"/>
      <c r="C167" s="763"/>
      <c r="D167" s="746"/>
      <c r="E167" s="751" t="s">
        <v>38</v>
      </c>
      <c r="F167" s="752"/>
      <c r="G167" s="182">
        <v>2.0738017250381584</v>
      </c>
      <c r="H167" s="172"/>
      <c r="J167" s="766"/>
      <c r="K167" s="763"/>
      <c r="L167" s="746"/>
      <c r="M167" s="751" t="s">
        <v>38</v>
      </c>
      <c r="N167" s="752"/>
      <c r="O167" s="182">
        <v>2.0655911179772892</v>
      </c>
      <c r="P167" s="172"/>
    </row>
    <row r="168" spans="2:16">
      <c r="B168" s="766"/>
      <c r="C168" s="763"/>
      <c r="D168" s="746"/>
      <c r="E168" s="741" t="s">
        <v>41</v>
      </c>
      <c r="F168" s="742"/>
      <c r="G168" s="181">
        <v>-2</v>
      </c>
      <c r="H168" s="172"/>
      <c r="J168" s="766"/>
      <c r="K168" s="763"/>
      <c r="L168" s="746"/>
      <c r="M168" s="741" t="s">
        <v>41</v>
      </c>
      <c r="N168" s="742"/>
      <c r="O168" s="181">
        <v>-1</v>
      </c>
      <c r="P168" s="172"/>
    </row>
    <row r="169" spans="2:16">
      <c r="B169" s="766"/>
      <c r="C169" s="763"/>
      <c r="D169" s="746"/>
      <c r="E169" s="741" t="s">
        <v>42</v>
      </c>
      <c r="F169" s="742"/>
      <c r="G169" s="181">
        <v>5</v>
      </c>
      <c r="H169" s="172"/>
      <c r="J169" s="766"/>
      <c r="K169" s="763"/>
      <c r="L169" s="746"/>
      <c r="M169" s="741" t="s">
        <v>42</v>
      </c>
      <c r="N169" s="742"/>
      <c r="O169" s="181">
        <v>5</v>
      </c>
      <c r="P169" s="172"/>
    </row>
    <row r="170" spans="2:16">
      <c r="B170" s="766"/>
      <c r="C170" s="763"/>
      <c r="D170" s="746"/>
      <c r="E170" s="741" t="s">
        <v>40</v>
      </c>
      <c r="F170" s="742"/>
      <c r="G170" s="181">
        <v>7</v>
      </c>
      <c r="H170" s="172"/>
      <c r="J170" s="766"/>
      <c r="K170" s="763"/>
      <c r="L170" s="746"/>
      <c r="M170" s="741" t="s">
        <v>40</v>
      </c>
      <c r="N170" s="742"/>
      <c r="O170" s="181">
        <v>6</v>
      </c>
      <c r="P170" s="172"/>
    </row>
    <row r="171" spans="2:16">
      <c r="B171" s="766"/>
      <c r="C171" s="763"/>
      <c r="D171" s="746"/>
      <c r="E171" s="741" t="s">
        <v>74</v>
      </c>
      <c r="F171" s="742"/>
      <c r="G171" s="181">
        <v>3.25</v>
      </c>
      <c r="H171" s="172"/>
      <c r="J171" s="766"/>
      <c r="K171" s="763"/>
      <c r="L171" s="746"/>
      <c r="M171" s="741" t="s">
        <v>74</v>
      </c>
      <c r="N171" s="742"/>
      <c r="O171" s="181">
        <v>3</v>
      </c>
      <c r="P171" s="172"/>
    </row>
    <row r="172" spans="2:16">
      <c r="B172" s="766"/>
      <c r="C172" s="763"/>
      <c r="D172" s="746"/>
      <c r="E172" s="741" t="s">
        <v>75</v>
      </c>
      <c r="F172" s="742"/>
      <c r="G172" s="181">
        <v>-0.37796023612201013</v>
      </c>
      <c r="H172" s="173">
        <v>0.53627789900610856</v>
      </c>
      <c r="J172" s="766"/>
      <c r="K172" s="763"/>
      <c r="L172" s="746"/>
      <c r="M172" s="741" t="s">
        <v>75</v>
      </c>
      <c r="N172" s="742"/>
      <c r="O172" s="181">
        <v>1.1724851926995112</v>
      </c>
      <c r="P172" s="173">
        <v>0.84515425472851657</v>
      </c>
    </row>
    <row r="173" spans="2:16">
      <c r="B173" s="766"/>
      <c r="C173" s="763"/>
      <c r="D173" s="761"/>
      <c r="E173" s="753" t="s">
        <v>76</v>
      </c>
      <c r="F173" s="754"/>
      <c r="G173" s="183">
        <v>-0.50543671067340534</v>
      </c>
      <c r="H173" s="174">
        <v>1.0377950826345115</v>
      </c>
      <c r="J173" s="766"/>
      <c r="K173" s="763"/>
      <c r="L173" s="761"/>
      <c r="M173" s="753" t="s">
        <v>76</v>
      </c>
      <c r="N173" s="754"/>
      <c r="O173" s="183">
        <v>1.9702148437500002</v>
      </c>
      <c r="P173" s="174">
        <v>1.7407765595569784</v>
      </c>
    </row>
    <row r="174" spans="2:16">
      <c r="B174" s="766"/>
      <c r="C174" s="763"/>
      <c r="D174" s="760" t="s">
        <v>58</v>
      </c>
      <c r="E174" s="757" t="s">
        <v>35</v>
      </c>
      <c r="F174" s="758"/>
      <c r="G174" s="184">
        <v>2.4545454545454546</v>
      </c>
      <c r="H174" s="176">
        <v>0.9279854658308978</v>
      </c>
      <c r="J174" s="766"/>
      <c r="K174" s="763"/>
      <c r="L174" s="760" t="s">
        <v>58</v>
      </c>
      <c r="M174" s="757" t="s">
        <v>35</v>
      </c>
      <c r="N174" s="758"/>
      <c r="O174" s="184">
        <v>1.8333333333333333</v>
      </c>
      <c r="P174" s="176">
        <v>0.96791977295057208</v>
      </c>
    </row>
    <row r="175" spans="2:16">
      <c r="B175" s="766"/>
      <c r="C175" s="763"/>
      <c r="D175" s="746"/>
      <c r="E175" s="759" t="s">
        <v>127</v>
      </c>
      <c r="F175" s="171" t="s">
        <v>128</v>
      </c>
      <c r="G175" s="181">
        <v>0.38686498404905073</v>
      </c>
      <c r="H175" s="172"/>
      <c r="J175" s="766"/>
      <c r="K175" s="763"/>
      <c r="L175" s="746"/>
      <c r="M175" s="759" t="s">
        <v>127</v>
      </c>
      <c r="N175" s="171" t="s">
        <v>128</v>
      </c>
      <c r="O175" s="181">
        <v>-0.29704372309014387</v>
      </c>
      <c r="P175" s="172"/>
    </row>
    <row r="176" spans="2:16">
      <c r="B176" s="766"/>
      <c r="C176" s="763"/>
      <c r="D176" s="746"/>
      <c r="E176" s="746"/>
      <c r="F176" s="171" t="s">
        <v>129</v>
      </c>
      <c r="G176" s="181">
        <v>4.5222259250418588</v>
      </c>
      <c r="H176" s="172"/>
      <c r="J176" s="766"/>
      <c r="K176" s="763"/>
      <c r="L176" s="746"/>
      <c r="M176" s="746"/>
      <c r="N176" s="171" t="s">
        <v>129</v>
      </c>
      <c r="O176" s="181">
        <v>3.9637103897568102</v>
      </c>
      <c r="P176" s="172"/>
    </row>
    <row r="177" spans="2:16">
      <c r="B177" s="766"/>
      <c r="C177" s="763"/>
      <c r="D177" s="746"/>
      <c r="E177" s="741" t="s">
        <v>73</v>
      </c>
      <c r="F177" s="742"/>
      <c r="G177" s="181">
        <v>2.2828282828282829</v>
      </c>
      <c r="H177" s="172"/>
      <c r="J177" s="766"/>
      <c r="K177" s="763"/>
      <c r="L177" s="746"/>
      <c r="M177" s="741" t="s">
        <v>73</v>
      </c>
      <c r="N177" s="742"/>
      <c r="O177" s="181">
        <v>1.925925925925926</v>
      </c>
      <c r="P177" s="172"/>
    </row>
    <row r="178" spans="2:16">
      <c r="B178" s="766"/>
      <c r="C178" s="763"/>
      <c r="D178" s="746"/>
      <c r="E178" s="741" t="s">
        <v>36</v>
      </c>
      <c r="F178" s="742"/>
      <c r="G178" s="181">
        <v>2</v>
      </c>
      <c r="H178" s="172"/>
      <c r="J178" s="766"/>
      <c r="K178" s="763"/>
      <c r="L178" s="746"/>
      <c r="M178" s="741" t="s">
        <v>36</v>
      </c>
      <c r="N178" s="742"/>
      <c r="O178" s="181">
        <v>2</v>
      </c>
      <c r="P178" s="172"/>
    </row>
    <row r="179" spans="2:16">
      <c r="B179" s="766"/>
      <c r="C179" s="763"/>
      <c r="D179" s="746"/>
      <c r="E179" s="741" t="s">
        <v>39</v>
      </c>
      <c r="F179" s="742"/>
      <c r="G179" s="181">
        <v>9.4727272727272727</v>
      </c>
      <c r="H179" s="172"/>
      <c r="J179" s="766"/>
      <c r="K179" s="763"/>
      <c r="L179" s="746"/>
      <c r="M179" s="741" t="s">
        <v>39</v>
      </c>
      <c r="N179" s="742"/>
      <c r="O179" s="181">
        <v>11.242424242424242</v>
      </c>
      <c r="P179" s="172"/>
    </row>
    <row r="180" spans="2:16">
      <c r="B180" s="766"/>
      <c r="C180" s="763"/>
      <c r="D180" s="746"/>
      <c r="E180" s="751" t="s">
        <v>38</v>
      </c>
      <c r="F180" s="752"/>
      <c r="G180" s="182">
        <v>3.0777796010642593</v>
      </c>
      <c r="H180" s="172"/>
      <c r="J180" s="766"/>
      <c r="K180" s="763"/>
      <c r="L180" s="746"/>
      <c r="M180" s="751" t="s">
        <v>38</v>
      </c>
      <c r="N180" s="752"/>
      <c r="O180" s="182">
        <v>3.3529724488018453</v>
      </c>
      <c r="P180" s="172"/>
    </row>
    <row r="181" spans="2:16">
      <c r="B181" s="766"/>
      <c r="C181" s="763"/>
      <c r="D181" s="746"/>
      <c r="E181" s="741" t="s">
        <v>41</v>
      </c>
      <c r="F181" s="742"/>
      <c r="G181" s="181">
        <v>-1</v>
      </c>
      <c r="H181" s="172"/>
      <c r="J181" s="766"/>
      <c r="K181" s="763"/>
      <c r="L181" s="746"/>
      <c r="M181" s="741" t="s">
        <v>41</v>
      </c>
      <c r="N181" s="742"/>
      <c r="O181" s="181">
        <v>-5</v>
      </c>
      <c r="P181" s="172"/>
    </row>
    <row r="182" spans="2:16">
      <c r="B182" s="766"/>
      <c r="C182" s="763"/>
      <c r="D182" s="746"/>
      <c r="E182" s="741" t="s">
        <v>42</v>
      </c>
      <c r="F182" s="742"/>
      <c r="G182" s="181">
        <v>9</v>
      </c>
      <c r="H182" s="172"/>
      <c r="J182" s="766"/>
      <c r="K182" s="763"/>
      <c r="L182" s="746"/>
      <c r="M182" s="741" t="s">
        <v>42</v>
      </c>
      <c r="N182" s="742"/>
      <c r="O182" s="181">
        <v>7</v>
      </c>
      <c r="P182" s="172"/>
    </row>
    <row r="183" spans="2:16">
      <c r="B183" s="766"/>
      <c r="C183" s="763"/>
      <c r="D183" s="746"/>
      <c r="E183" s="741" t="s">
        <v>40</v>
      </c>
      <c r="F183" s="742"/>
      <c r="G183" s="181">
        <v>10</v>
      </c>
      <c r="H183" s="172"/>
      <c r="J183" s="766"/>
      <c r="K183" s="763"/>
      <c r="L183" s="746"/>
      <c r="M183" s="741" t="s">
        <v>40</v>
      </c>
      <c r="N183" s="742"/>
      <c r="O183" s="181">
        <v>12</v>
      </c>
      <c r="P183" s="172"/>
    </row>
    <row r="184" spans="2:16">
      <c r="B184" s="766"/>
      <c r="C184" s="763"/>
      <c r="D184" s="746"/>
      <c r="E184" s="741" t="s">
        <v>74</v>
      </c>
      <c r="F184" s="742"/>
      <c r="G184" s="181">
        <v>4</v>
      </c>
      <c r="H184" s="172"/>
      <c r="J184" s="766"/>
      <c r="K184" s="763"/>
      <c r="L184" s="746"/>
      <c r="M184" s="741" t="s">
        <v>74</v>
      </c>
      <c r="N184" s="742"/>
      <c r="O184" s="181">
        <v>4</v>
      </c>
      <c r="P184" s="172"/>
    </row>
    <row r="185" spans="2:16">
      <c r="B185" s="766"/>
      <c r="C185" s="763"/>
      <c r="D185" s="746"/>
      <c r="E185" s="741" t="s">
        <v>75</v>
      </c>
      <c r="F185" s="742"/>
      <c r="G185" s="181">
        <v>1.2609733586096288</v>
      </c>
      <c r="H185" s="173">
        <v>0.66068747264340988</v>
      </c>
      <c r="J185" s="766"/>
      <c r="K185" s="763"/>
      <c r="L185" s="746"/>
      <c r="M185" s="741" t="s">
        <v>75</v>
      </c>
      <c r="N185" s="742"/>
      <c r="O185" s="181">
        <v>-0.45178563825806956</v>
      </c>
      <c r="P185" s="173">
        <v>0.63730200545255322</v>
      </c>
    </row>
    <row r="186" spans="2:16">
      <c r="B186" s="766"/>
      <c r="C186" s="763"/>
      <c r="D186" s="761"/>
      <c r="E186" s="753" t="s">
        <v>76</v>
      </c>
      <c r="F186" s="754"/>
      <c r="G186" s="183">
        <v>0.92517342626942844</v>
      </c>
      <c r="H186" s="174">
        <v>1.2794157892978975</v>
      </c>
      <c r="J186" s="766"/>
      <c r="K186" s="763"/>
      <c r="L186" s="761"/>
      <c r="M186" s="753" t="s">
        <v>76</v>
      </c>
      <c r="N186" s="754"/>
      <c r="O186" s="183">
        <v>0.30439185998358081</v>
      </c>
      <c r="P186" s="174">
        <v>1.2322464739446486</v>
      </c>
    </row>
    <row r="187" spans="2:16">
      <c r="B187" s="766"/>
      <c r="C187" s="763"/>
      <c r="D187" s="760" t="s">
        <v>59</v>
      </c>
      <c r="E187" s="757" t="s">
        <v>35</v>
      </c>
      <c r="F187" s="758"/>
      <c r="G187" s="184">
        <v>3.1176470588235294</v>
      </c>
      <c r="H187" s="176">
        <v>0.70127170691566842</v>
      </c>
      <c r="J187" s="766"/>
      <c r="K187" s="763"/>
      <c r="L187" s="760" t="s">
        <v>59</v>
      </c>
      <c r="M187" s="757" t="s">
        <v>35</v>
      </c>
      <c r="N187" s="758"/>
      <c r="O187" s="184">
        <v>2.8</v>
      </c>
      <c r="P187" s="176">
        <v>0.55377492419453833</v>
      </c>
    </row>
    <row r="188" spans="2:16">
      <c r="B188" s="766"/>
      <c r="C188" s="763"/>
      <c r="D188" s="746"/>
      <c r="E188" s="759" t="s">
        <v>127</v>
      </c>
      <c r="F188" s="171" t="s">
        <v>128</v>
      </c>
      <c r="G188" s="181">
        <v>1.6310174511390934</v>
      </c>
      <c r="H188" s="172"/>
      <c r="J188" s="766"/>
      <c r="K188" s="763"/>
      <c r="L188" s="746"/>
      <c r="M188" s="759" t="s">
        <v>127</v>
      </c>
      <c r="N188" s="171" t="s">
        <v>128</v>
      </c>
      <c r="O188" s="181">
        <v>1.5472740886552927</v>
      </c>
      <c r="P188" s="172"/>
    </row>
    <row r="189" spans="2:16">
      <c r="B189" s="766"/>
      <c r="C189" s="763"/>
      <c r="D189" s="746"/>
      <c r="E189" s="746"/>
      <c r="F189" s="171" t="s">
        <v>129</v>
      </c>
      <c r="G189" s="181">
        <v>4.6042766665079657</v>
      </c>
      <c r="H189" s="172"/>
      <c r="J189" s="766"/>
      <c r="K189" s="763"/>
      <c r="L189" s="746"/>
      <c r="M189" s="746"/>
      <c r="N189" s="171" t="s">
        <v>129</v>
      </c>
      <c r="O189" s="181">
        <v>4.0527259113447069</v>
      </c>
      <c r="P189" s="172"/>
    </row>
    <row r="190" spans="2:16">
      <c r="B190" s="766"/>
      <c r="C190" s="763"/>
      <c r="D190" s="746"/>
      <c r="E190" s="741" t="s">
        <v>73</v>
      </c>
      <c r="F190" s="742"/>
      <c r="G190" s="181">
        <v>3.130718954248366</v>
      </c>
      <c r="H190" s="172"/>
      <c r="J190" s="766"/>
      <c r="K190" s="763"/>
      <c r="L190" s="746"/>
      <c r="M190" s="741" t="s">
        <v>73</v>
      </c>
      <c r="N190" s="742"/>
      <c r="O190" s="181">
        <v>2.7777777777777777</v>
      </c>
      <c r="P190" s="172"/>
    </row>
    <row r="191" spans="2:16">
      <c r="B191" s="766"/>
      <c r="C191" s="763"/>
      <c r="D191" s="746"/>
      <c r="E191" s="741" t="s">
        <v>36</v>
      </c>
      <c r="F191" s="742"/>
      <c r="G191" s="181">
        <v>3</v>
      </c>
      <c r="H191" s="172"/>
      <c r="J191" s="766"/>
      <c r="K191" s="763"/>
      <c r="L191" s="746"/>
      <c r="M191" s="741" t="s">
        <v>36</v>
      </c>
      <c r="N191" s="742"/>
      <c r="O191" s="181">
        <v>3</v>
      </c>
      <c r="P191" s="172"/>
    </row>
    <row r="192" spans="2:16">
      <c r="B192" s="766"/>
      <c r="C192" s="763"/>
      <c r="D192" s="746"/>
      <c r="E192" s="741" t="s">
        <v>39</v>
      </c>
      <c r="F192" s="742"/>
      <c r="G192" s="181">
        <v>8.360294117647058</v>
      </c>
      <c r="H192" s="172"/>
      <c r="J192" s="766"/>
      <c r="K192" s="763"/>
      <c r="L192" s="746"/>
      <c r="M192" s="741" t="s">
        <v>39</v>
      </c>
      <c r="N192" s="742"/>
      <c r="O192" s="181">
        <v>3.0666666666666669</v>
      </c>
      <c r="P192" s="172"/>
    </row>
    <row r="193" spans="2:16">
      <c r="B193" s="766"/>
      <c r="C193" s="763"/>
      <c r="D193" s="746"/>
      <c r="E193" s="751" t="s">
        <v>38</v>
      </c>
      <c r="F193" s="752"/>
      <c r="G193" s="182">
        <v>2.891417319870492</v>
      </c>
      <c r="H193" s="172"/>
      <c r="J193" s="766"/>
      <c r="K193" s="763"/>
      <c r="L193" s="746"/>
      <c r="M193" s="751" t="s">
        <v>38</v>
      </c>
      <c r="N193" s="752"/>
      <c r="O193" s="182">
        <v>1.7511900715418263</v>
      </c>
      <c r="P193" s="172"/>
    </row>
    <row r="194" spans="2:16">
      <c r="B194" s="766"/>
      <c r="C194" s="763"/>
      <c r="D194" s="746"/>
      <c r="E194" s="741" t="s">
        <v>41</v>
      </c>
      <c r="F194" s="742"/>
      <c r="G194" s="181">
        <v>-4</v>
      </c>
      <c r="H194" s="172"/>
      <c r="J194" s="766"/>
      <c r="K194" s="763"/>
      <c r="L194" s="746"/>
      <c r="M194" s="741" t="s">
        <v>41</v>
      </c>
      <c r="N194" s="742"/>
      <c r="O194" s="181">
        <v>0</v>
      </c>
      <c r="P194" s="172"/>
    </row>
    <row r="195" spans="2:16">
      <c r="B195" s="766"/>
      <c r="C195" s="763"/>
      <c r="D195" s="746"/>
      <c r="E195" s="741" t="s">
        <v>42</v>
      </c>
      <c r="F195" s="742"/>
      <c r="G195" s="181">
        <v>10</v>
      </c>
      <c r="H195" s="172"/>
      <c r="J195" s="766"/>
      <c r="K195" s="763"/>
      <c r="L195" s="746"/>
      <c r="M195" s="741" t="s">
        <v>42</v>
      </c>
      <c r="N195" s="742"/>
      <c r="O195" s="181">
        <v>6</v>
      </c>
      <c r="P195" s="172"/>
    </row>
    <row r="196" spans="2:16">
      <c r="B196" s="766"/>
      <c r="C196" s="763"/>
      <c r="D196" s="746"/>
      <c r="E196" s="741" t="s">
        <v>40</v>
      </c>
      <c r="F196" s="742"/>
      <c r="G196" s="181">
        <v>14</v>
      </c>
      <c r="H196" s="172"/>
      <c r="J196" s="766"/>
      <c r="K196" s="763"/>
      <c r="L196" s="746"/>
      <c r="M196" s="741" t="s">
        <v>40</v>
      </c>
      <c r="N196" s="742"/>
      <c r="O196" s="181">
        <v>6</v>
      </c>
      <c r="P196" s="172"/>
    </row>
    <row r="197" spans="2:16">
      <c r="B197" s="766"/>
      <c r="C197" s="763"/>
      <c r="D197" s="746"/>
      <c r="E197" s="741" t="s">
        <v>74</v>
      </c>
      <c r="F197" s="742"/>
      <c r="G197" s="181">
        <v>2.5</v>
      </c>
      <c r="H197" s="172"/>
      <c r="J197" s="766"/>
      <c r="K197" s="763"/>
      <c r="L197" s="746"/>
      <c r="M197" s="741" t="s">
        <v>74</v>
      </c>
      <c r="N197" s="742"/>
      <c r="O197" s="181">
        <v>1.75</v>
      </c>
      <c r="P197" s="172"/>
    </row>
    <row r="198" spans="2:16">
      <c r="B198" s="766"/>
      <c r="C198" s="763"/>
      <c r="D198" s="746"/>
      <c r="E198" s="741" t="s">
        <v>75</v>
      </c>
      <c r="F198" s="742"/>
      <c r="G198" s="181">
        <v>-0.11497953739600929</v>
      </c>
      <c r="H198" s="173">
        <v>0.54974741674902139</v>
      </c>
      <c r="J198" s="766"/>
      <c r="K198" s="763"/>
      <c r="L198" s="746"/>
      <c r="M198" s="741" t="s">
        <v>75</v>
      </c>
      <c r="N198" s="742"/>
      <c r="O198" s="181">
        <v>0.3786245074340201</v>
      </c>
      <c r="P198" s="173">
        <v>0.68704291862151667</v>
      </c>
    </row>
    <row r="199" spans="2:16">
      <c r="B199" s="766"/>
      <c r="C199" s="764"/>
      <c r="D199" s="761"/>
      <c r="E199" s="753" t="s">
        <v>76</v>
      </c>
      <c r="F199" s="754"/>
      <c r="G199" s="183">
        <v>2.8908117161136855</v>
      </c>
      <c r="H199" s="174">
        <v>1.0631978227919818</v>
      </c>
      <c r="J199" s="766"/>
      <c r="K199" s="764"/>
      <c r="L199" s="761"/>
      <c r="M199" s="753" t="s">
        <v>76</v>
      </c>
      <c r="N199" s="754"/>
      <c r="O199" s="183">
        <v>0.3270996489332969</v>
      </c>
      <c r="P199" s="174">
        <v>1.3342487699899821</v>
      </c>
    </row>
    <row r="200" spans="2:16">
      <c r="B200" s="766"/>
      <c r="C200" s="760" t="s">
        <v>177</v>
      </c>
      <c r="D200" s="760" t="s">
        <v>57</v>
      </c>
      <c r="E200" s="757" t="s">
        <v>35</v>
      </c>
      <c r="F200" s="758"/>
      <c r="G200" s="184">
        <v>12.944444444444445</v>
      </c>
      <c r="H200" s="176">
        <v>1.1532058816074438</v>
      </c>
      <c r="J200" s="766"/>
      <c r="K200" s="760" t="s">
        <v>177</v>
      </c>
      <c r="L200" s="760" t="s">
        <v>57</v>
      </c>
      <c r="M200" s="757" t="s">
        <v>35</v>
      </c>
      <c r="N200" s="758"/>
      <c r="O200" s="184">
        <v>14.833333333333334</v>
      </c>
      <c r="P200" s="176">
        <v>2.9145230217729359</v>
      </c>
    </row>
    <row r="201" spans="2:16">
      <c r="B201" s="766"/>
      <c r="C201" s="746"/>
      <c r="D201" s="746"/>
      <c r="E201" s="759" t="s">
        <v>127</v>
      </c>
      <c r="F201" s="171" t="s">
        <v>128</v>
      </c>
      <c r="G201" s="181">
        <v>10.511392710980109</v>
      </c>
      <c r="H201" s="172"/>
      <c r="J201" s="766"/>
      <c r="K201" s="746"/>
      <c r="L201" s="746"/>
      <c r="M201" s="759" t="s">
        <v>127</v>
      </c>
      <c r="N201" s="171" t="s">
        <v>128</v>
      </c>
      <c r="O201" s="181">
        <v>7.3413133940820847</v>
      </c>
      <c r="P201" s="172"/>
    </row>
    <row r="202" spans="2:16">
      <c r="B202" s="766"/>
      <c r="C202" s="746"/>
      <c r="D202" s="746"/>
      <c r="E202" s="746"/>
      <c r="F202" s="171" t="s">
        <v>129</v>
      </c>
      <c r="G202" s="181">
        <v>15.37749617790878</v>
      </c>
      <c r="H202" s="172"/>
      <c r="J202" s="766"/>
      <c r="K202" s="746"/>
      <c r="L202" s="746"/>
      <c r="M202" s="746"/>
      <c r="N202" s="171" t="s">
        <v>129</v>
      </c>
      <c r="O202" s="181">
        <v>22.325353272584582</v>
      </c>
      <c r="P202" s="172"/>
    </row>
    <row r="203" spans="2:16">
      <c r="B203" s="766"/>
      <c r="C203" s="746"/>
      <c r="D203" s="746"/>
      <c r="E203" s="741" t="s">
        <v>73</v>
      </c>
      <c r="F203" s="742"/>
      <c r="G203" s="181">
        <v>12.938271604938272</v>
      </c>
      <c r="H203" s="172"/>
      <c r="J203" s="766"/>
      <c r="K203" s="746"/>
      <c r="L203" s="746"/>
      <c r="M203" s="741" t="s">
        <v>73</v>
      </c>
      <c r="N203" s="742"/>
      <c r="O203" s="181">
        <v>14.981481481481481</v>
      </c>
      <c r="P203" s="172"/>
    </row>
    <row r="204" spans="2:16">
      <c r="B204" s="766"/>
      <c r="C204" s="746"/>
      <c r="D204" s="746"/>
      <c r="E204" s="741" t="s">
        <v>36</v>
      </c>
      <c r="F204" s="742"/>
      <c r="G204" s="181">
        <v>13</v>
      </c>
      <c r="H204" s="172"/>
      <c r="J204" s="766"/>
      <c r="K204" s="746"/>
      <c r="L204" s="746"/>
      <c r="M204" s="741" t="s">
        <v>36</v>
      </c>
      <c r="N204" s="742"/>
      <c r="O204" s="181">
        <v>14.5</v>
      </c>
      <c r="P204" s="172"/>
    </row>
    <row r="205" spans="2:16">
      <c r="B205" s="766"/>
      <c r="C205" s="746"/>
      <c r="D205" s="746"/>
      <c r="E205" s="741" t="s">
        <v>39</v>
      </c>
      <c r="F205" s="742"/>
      <c r="G205" s="181">
        <v>23.937908496732028</v>
      </c>
      <c r="H205" s="172"/>
      <c r="J205" s="766"/>
      <c r="K205" s="746"/>
      <c r="L205" s="746"/>
      <c r="M205" s="741" t="s">
        <v>39</v>
      </c>
      <c r="N205" s="742"/>
      <c r="O205" s="181">
        <v>50.966666666666669</v>
      </c>
      <c r="P205" s="172"/>
    </row>
    <row r="206" spans="2:16">
      <c r="B206" s="766"/>
      <c r="C206" s="746"/>
      <c r="D206" s="746"/>
      <c r="E206" s="751" t="s">
        <v>38</v>
      </c>
      <c r="F206" s="752"/>
      <c r="G206" s="182">
        <v>4.8926381939330064</v>
      </c>
      <c r="H206" s="172"/>
      <c r="J206" s="766"/>
      <c r="K206" s="746"/>
      <c r="L206" s="746"/>
      <c r="M206" s="751" t="s">
        <v>38</v>
      </c>
      <c r="N206" s="752"/>
      <c r="O206" s="182">
        <v>7.1390942469382397</v>
      </c>
      <c r="P206" s="172"/>
    </row>
    <row r="207" spans="2:16">
      <c r="B207" s="766"/>
      <c r="C207" s="746"/>
      <c r="D207" s="746"/>
      <c r="E207" s="741" t="s">
        <v>41</v>
      </c>
      <c r="F207" s="742"/>
      <c r="G207" s="181">
        <v>4</v>
      </c>
      <c r="H207" s="172"/>
      <c r="J207" s="766"/>
      <c r="K207" s="746"/>
      <c r="L207" s="746"/>
      <c r="M207" s="741" t="s">
        <v>41</v>
      </c>
      <c r="N207" s="742"/>
      <c r="O207" s="181">
        <v>3</v>
      </c>
      <c r="P207" s="172"/>
    </row>
    <row r="208" spans="2:16">
      <c r="B208" s="766"/>
      <c r="C208" s="746"/>
      <c r="D208" s="746"/>
      <c r="E208" s="741" t="s">
        <v>42</v>
      </c>
      <c r="F208" s="742"/>
      <c r="G208" s="181">
        <v>22</v>
      </c>
      <c r="H208" s="172"/>
      <c r="J208" s="766"/>
      <c r="K208" s="746"/>
      <c r="L208" s="746"/>
      <c r="M208" s="741" t="s">
        <v>42</v>
      </c>
      <c r="N208" s="742"/>
      <c r="O208" s="181">
        <v>24</v>
      </c>
      <c r="P208" s="172"/>
    </row>
    <row r="209" spans="2:16">
      <c r="B209" s="766"/>
      <c r="C209" s="746"/>
      <c r="D209" s="746"/>
      <c r="E209" s="741" t="s">
        <v>40</v>
      </c>
      <c r="F209" s="742"/>
      <c r="G209" s="181">
        <v>18</v>
      </c>
      <c r="H209" s="172"/>
      <c r="J209" s="766"/>
      <c r="K209" s="746"/>
      <c r="L209" s="746"/>
      <c r="M209" s="741" t="s">
        <v>40</v>
      </c>
      <c r="N209" s="742"/>
      <c r="O209" s="181">
        <v>21</v>
      </c>
      <c r="P209" s="172"/>
    </row>
    <row r="210" spans="2:16">
      <c r="B210" s="766"/>
      <c r="C210" s="746"/>
      <c r="D210" s="746"/>
      <c r="E210" s="741" t="s">
        <v>74</v>
      </c>
      <c r="F210" s="742"/>
      <c r="G210" s="181">
        <v>5.5</v>
      </c>
      <c r="H210" s="172"/>
      <c r="J210" s="766"/>
      <c r="K210" s="746"/>
      <c r="L210" s="746"/>
      <c r="M210" s="741" t="s">
        <v>74</v>
      </c>
      <c r="N210" s="742"/>
      <c r="O210" s="181">
        <v>10.5</v>
      </c>
      <c r="P210" s="172"/>
    </row>
    <row r="211" spans="2:16">
      <c r="B211" s="766"/>
      <c r="C211" s="746"/>
      <c r="D211" s="746"/>
      <c r="E211" s="741" t="s">
        <v>75</v>
      </c>
      <c r="F211" s="742"/>
      <c r="G211" s="181">
        <v>-0.27413897072912774</v>
      </c>
      <c r="H211" s="173">
        <v>0.53627789900610856</v>
      </c>
      <c r="J211" s="766"/>
      <c r="K211" s="746"/>
      <c r="L211" s="746"/>
      <c r="M211" s="741" t="s">
        <v>75</v>
      </c>
      <c r="N211" s="742"/>
      <c r="O211" s="181">
        <v>-0.62295734670381842</v>
      </c>
      <c r="P211" s="173">
        <v>0.84515425472851657</v>
      </c>
    </row>
    <row r="212" spans="2:16">
      <c r="B212" s="766"/>
      <c r="C212" s="746"/>
      <c r="D212" s="761"/>
      <c r="E212" s="753" t="s">
        <v>76</v>
      </c>
      <c r="F212" s="754"/>
      <c r="G212" s="183">
        <v>-5.2025952544584482E-2</v>
      </c>
      <c r="H212" s="174">
        <v>1.0377950826345115</v>
      </c>
      <c r="J212" s="766"/>
      <c r="K212" s="746"/>
      <c r="L212" s="761"/>
      <c r="M212" s="753" t="s">
        <v>76</v>
      </c>
      <c r="N212" s="754"/>
      <c r="O212" s="183">
        <v>1.1318006656569028</v>
      </c>
      <c r="P212" s="174">
        <v>1.7407765595569784</v>
      </c>
    </row>
    <row r="213" spans="2:16">
      <c r="B213" s="766"/>
      <c r="C213" s="746"/>
      <c r="D213" s="760" t="s">
        <v>58</v>
      </c>
      <c r="E213" s="757" t="s">
        <v>35</v>
      </c>
      <c r="F213" s="758"/>
      <c r="G213" s="184">
        <v>16.09090909090909</v>
      </c>
      <c r="H213" s="176">
        <v>2.1969174497444679</v>
      </c>
      <c r="J213" s="766"/>
      <c r="K213" s="746"/>
      <c r="L213" s="760" t="s">
        <v>58</v>
      </c>
      <c r="M213" s="757" t="s">
        <v>35</v>
      </c>
      <c r="N213" s="758"/>
      <c r="O213" s="184">
        <v>15.583333333333334</v>
      </c>
      <c r="P213" s="176">
        <v>2.2172134208360172</v>
      </c>
    </row>
    <row r="214" spans="2:16">
      <c r="B214" s="766"/>
      <c r="C214" s="746"/>
      <c r="D214" s="746"/>
      <c r="E214" s="759" t="s">
        <v>127</v>
      </c>
      <c r="F214" s="171" t="s">
        <v>128</v>
      </c>
      <c r="G214" s="181">
        <v>11.195871966526839</v>
      </c>
      <c r="H214" s="172"/>
      <c r="J214" s="766"/>
      <c r="K214" s="746"/>
      <c r="L214" s="746"/>
      <c r="M214" s="759" t="s">
        <v>127</v>
      </c>
      <c r="N214" s="171" t="s">
        <v>128</v>
      </c>
      <c r="O214" s="181">
        <v>10.703279497317244</v>
      </c>
      <c r="P214" s="172"/>
    </row>
    <row r="215" spans="2:16">
      <c r="B215" s="766"/>
      <c r="C215" s="746"/>
      <c r="D215" s="746"/>
      <c r="E215" s="746"/>
      <c r="F215" s="171" t="s">
        <v>129</v>
      </c>
      <c r="G215" s="181">
        <v>20.985946215291339</v>
      </c>
      <c r="H215" s="172"/>
      <c r="J215" s="766"/>
      <c r="K215" s="746"/>
      <c r="L215" s="746"/>
      <c r="M215" s="746"/>
      <c r="N215" s="171" t="s">
        <v>129</v>
      </c>
      <c r="O215" s="181">
        <v>20.463387169349424</v>
      </c>
      <c r="P215" s="172"/>
    </row>
    <row r="216" spans="2:16">
      <c r="B216" s="766"/>
      <c r="C216" s="746"/>
      <c r="D216" s="746"/>
      <c r="E216" s="741" t="s">
        <v>73</v>
      </c>
      <c r="F216" s="742"/>
      <c r="G216" s="181">
        <v>16.545454545454547</v>
      </c>
      <c r="H216" s="172"/>
      <c r="J216" s="766"/>
      <c r="K216" s="746"/>
      <c r="L216" s="746"/>
      <c r="M216" s="741" t="s">
        <v>73</v>
      </c>
      <c r="N216" s="742"/>
      <c r="O216" s="181">
        <v>15.425925925925926</v>
      </c>
      <c r="P216" s="172"/>
    </row>
    <row r="217" spans="2:16">
      <c r="B217" s="766"/>
      <c r="C217" s="746"/>
      <c r="D217" s="746"/>
      <c r="E217" s="741" t="s">
        <v>36</v>
      </c>
      <c r="F217" s="742"/>
      <c r="G217" s="181">
        <v>17</v>
      </c>
      <c r="H217" s="172"/>
      <c r="J217" s="766"/>
      <c r="K217" s="746"/>
      <c r="L217" s="746"/>
      <c r="M217" s="741" t="s">
        <v>36</v>
      </c>
      <c r="N217" s="742"/>
      <c r="O217" s="181">
        <v>14</v>
      </c>
      <c r="P217" s="172"/>
    </row>
    <row r="218" spans="2:16">
      <c r="B218" s="766"/>
      <c r="C218" s="746"/>
      <c r="D218" s="746"/>
      <c r="E218" s="741" t="s">
        <v>39</v>
      </c>
      <c r="F218" s="742"/>
      <c r="G218" s="181">
        <v>53.090909090909101</v>
      </c>
      <c r="H218" s="172"/>
      <c r="J218" s="766"/>
      <c r="K218" s="746"/>
      <c r="L218" s="746"/>
      <c r="M218" s="741" t="s">
        <v>39</v>
      </c>
      <c r="N218" s="742"/>
      <c r="O218" s="181">
        <v>58.992424242424242</v>
      </c>
      <c r="P218" s="172"/>
    </row>
    <row r="219" spans="2:16">
      <c r="B219" s="766"/>
      <c r="C219" s="746"/>
      <c r="D219" s="746"/>
      <c r="E219" s="751" t="s">
        <v>38</v>
      </c>
      <c r="F219" s="752"/>
      <c r="G219" s="182">
        <v>7.2863508761868649</v>
      </c>
      <c r="H219" s="172"/>
      <c r="J219" s="766"/>
      <c r="K219" s="746"/>
      <c r="L219" s="746"/>
      <c r="M219" s="751" t="s">
        <v>38</v>
      </c>
      <c r="N219" s="752"/>
      <c r="O219" s="182">
        <v>7.6806525922231526</v>
      </c>
      <c r="P219" s="172"/>
    </row>
    <row r="220" spans="2:16">
      <c r="B220" s="766"/>
      <c r="C220" s="746"/>
      <c r="D220" s="746"/>
      <c r="E220" s="741" t="s">
        <v>41</v>
      </c>
      <c r="F220" s="742"/>
      <c r="G220" s="181">
        <v>-1</v>
      </c>
      <c r="H220" s="172"/>
      <c r="J220" s="766"/>
      <c r="K220" s="746"/>
      <c r="L220" s="746"/>
      <c r="M220" s="741" t="s">
        <v>41</v>
      </c>
      <c r="N220" s="742"/>
      <c r="O220" s="181">
        <v>5</v>
      </c>
      <c r="P220" s="172"/>
    </row>
    <row r="221" spans="2:16">
      <c r="B221" s="766"/>
      <c r="C221" s="746"/>
      <c r="D221" s="746"/>
      <c r="E221" s="741" t="s">
        <v>42</v>
      </c>
      <c r="F221" s="742"/>
      <c r="G221" s="181">
        <v>25</v>
      </c>
      <c r="H221" s="172"/>
      <c r="J221" s="766"/>
      <c r="K221" s="746"/>
      <c r="L221" s="746"/>
      <c r="M221" s="741" t="s">
        <v>42</v>
      </c>
      <c r="N221" s="742"/>
      <c r="O221" s="181">
        <v>29</v>
      </c>
      <c r="P221" s="172"/>
    </row>
    <row r="222" spans="2:16">
      <c r="B222" s="766"/>
      <c r="C222" s="746"/>
      <c r="D222" s="746"/>
      <c r="E222" s="741" t="s">
        <v>40</v>
      </c>
      <c r="F222" s="742"/>
      <c r="G222" s="181">
        <v>26</v>
      </c>
      <c r="H222" s="172"/>
      <c r="J222" s="766"/>
      <c r="K222" s="746"/>
      <c r="L222" s="746"/>
      <c r="M222" s="741" t="s">
        <v>40</v>
      </c>
      <c r="N222" s="742"/>
      <c r="O222" s="181">
        <v>24</v>
      </c>
      <c r="P222" s="172"/>
    </row>
    <row r="223" spans="2:16">
      <c r="B223" s="766"/>
      <c r="C223" s="746"/>
      <c r="D223" s="746"/>
      <c r="E223" s="741" t="s">
        <v>74</v>
      </c>
      <c r="F223" s="742"/>
      <c r="G223" s="181">
        <v>9</v>
      </c>
      <c r="H223" s="172"/>
      <c r="J223" s="766"/>
      <c r="K223" s="746"/>
      <c r="L223" s="746"/>
      <c r="M223" s="741" t="s">
        <v>74</v>
      </c>
      <c r="N223" s="742"/>
      <c r="O223" s="181">
        <v>13.75</v>
      </c>
      <c r="P223" s="172"/>
    </row>
    <row r="224" spans="2:16">
      <c r="B224" s="766"/>
      <c r="C224" s="746"/>
      <c r="D224" s="746"/>
      <c r="E224" s="741" t="s">
        <v>75</v>
      </c>
      <c r="F224" s="742"/>
      <c r="G224" s="181">
        <v>-1.1203000901393383</v>
      </c>
      <c r="H224" s="173">
        <v>0.66068747264340988</v>
      </c>
      <c r="J224" s="766"/>
      <c r="K224" s="746"/>
      <c r="L224" s="746"/>
      <c r="M224" s="741" t="s">
        <v>75</v>
      </c>
      <c r="N224" s="742"/>
      <c r="O224" s="181">
        <v>0.40810081003676368</v>
      </c>
      <c r="P224" s="173">
        <v>0.63730200545255322</v>
      </c>
    </row>
    <row r="225" spans="2:16">
      <c r="B225" s="766"/>
      <c r="C225" s="746"/>
      <c r="D225" s="761"/>
      <c r="E225" s="753" t="s">
        <v>76</v>
      </c>
      <c r="F225" s="754"/>
      <c r="G225" s="183">
        <v>2.2932857556139346</v>
      </c>
      <c r="H225" s="174">
        <v>1.2794157892978975</v>
      </c>
      <c r="J225" s="766"/>
      <c r="K225" s="746"/>
      <c r="L225" s="761"/>
      <c r="M225" s="753" t="s">
        <v>76</v>
      </c>
      <c r="N225" s="754"/>
      <c r="O225" s="183">
        <v>-1.0029130782372828</v>
      </c>
      <c r="P225" s="174">
        <v>1.2322464739446486</v>
      </c>
    </row>
    <row r="226" spans="2:16">
      <c r="B226" s="766"/>
      <c r="C226" s="746"/>
      <c r="D226" s="760" t="s">
        <v>59</v>
      </c>
      <c r="E226" s="757" t="s">
        <v>35</v>
      </c>
      <c r="F226" s="758"/>
      <c r="G226" s="184">
        <v>15</v>
      </c>
      <c r="H226" s="176">
        <v>1.5387160422974504</v>
      </c>
      <c r="J226" s="766"/>
      <c r="K226" s="746"/>
      <c r="L226" s="760" t="s">
        <v>59</v>
      </c>
      <c r="M226" s="757" t="s">
        <v>35</v>
      </c>
      <c r="N226" s="758"/>
      <c r="O226" s="184">
        <v>14</v>
      </c>
      <c r="P226" s="176">
        <v>1.6666666666666667</v>
      </c>
    </row>
    <row r="227" spans="2:16">
      <c r="B227" s="766"/>
      <c r="C227" s="746"/>
      <c r="D227" s="746"/>
      <c r="E227" s="759" t="s">
        <v>127</v>
      </c>
      <c r="F227" s="171" t="s">
        <v>128</v>
      </c>
      <c r="G227" s="181">
        <v>11.738067707936931</v>
      </c>
      <c r="H227" s="172"/>
      <c r="J227" s="766"/>
      <c r="K227" s="746"/>
      <c r="L227" s="746"/>
      <c r="M227" s="759" t="s">
        <v>127</v>
      </c>
      <c r="N227" s="171" t="s">
        <v>128</v>
      </c>
      <c r="O227" s="181">
        <v>10.229738062002994</v>
      </c>
      <c r="P227" s="172"/>
    </row>
    <row r="228" spans="2:16">
      <c r="B228" s="766"/>
      <c r="C228" s="746"/>
      <c r="D228" s="746"/>
      <c r="E228" s="746"/>
      <c r="F228" s="171" t="s">
        <v>129</v>
      </c>
      <c r="G228" s="181">
        <v>18.261932292063069</v>
      </c>
      <c r="H228" s="172"/>
      <c r="J228" s="766"/>
      <c r="K228" s="746"/>
      <c r="L228" s="746"/>
      <c r="M228" s="746"/>
      <c r="N228" s="171" t="s">
        <v>129</v>
      </c>
      <c r="O228" s="181">
        <v>17.770261937997006</v>
      </c>
      <c r="P228" s="172"/>
    </row>
    <row r="229" spans="2:16">
      <c r="B229" s="766"/>
      <c r="C229" s="746"/>
      <c r="D229" s="746"/>
      <c r="E229" s="741" t="s">
        <v>73</v>
      </c>
      <c r="F229" s="742"/>
      <c r="G229" s="181">
        <v>15.111111111111111</v>
      </c>
      <c r="H229" s="172"/>
      <c r="J229" s="766"/>
      <c r="K229" s="746"/>
      <c r="L229" s="746"/>
      <c r="M229" s="741" t="s">
        <v>73</v>
      </c>
      <c r="N229" s="742"/>
      <c r="O229" s="181">
        <v>14.166666666666666</v>
      </c>
      <c r="P229" s="172"/>
    </row>
    <row r="230" spans="2:16">
      <c r="B230" s="766"/>
      <c r="C230" s="746"/>
      <c r="D230" s="746"/>
      <c r="E230" s="741" t="s">
        <v>36</v>
      </c>
      <c r="F230" s="742"/>
      <c r="G230" s="181">
        <v>15</v>
      </c>
      <c r="H230" s="172"/>
      <c r="J230" s="766"/>
      <c r="K230" s="746"/>
      <c r="L230" s="746"/>
      <c r="M230" s="741" t="s">
        <v>36</v>
      </c>
      <c r="N230" s="742"/>
      <c r="O230" s="181">
        <v>15</v>
      </c>
      <c r="P230" s="172"/>
    </row>
    <row r="231" spans="2:16">
      <c r="B231" s="766"/>
      <c r="C231" s="746"/>
      <c r="D231" s="746"/>
      <c r="E231" s="741" t="s">
        <v>39</v>
      </c>
      <c r="F231" s="742"/>
      <c r="G231" s="181">
        <v>40.25</v>
      </c>
      <c r="H231" s="172"/>
      <c r="J231" s="766"/>
      <c r="K231" s="746"/>
      <c r="L231" s="746"/>
      <c r="M231" s="741" t="s">
        <v>39</v>
      </c>
      <c r="N231" s="742"/>
      <c r="O231" s="181">
        <v>27.777777777777779</v>
      </c>
      <c r="P231" s="172"/>
    </row>
    <row r="232" spans="2:16">
      <c r="B232" s="766"/>
      <c r="C232" s="746"/>
      <c r="D232" s="746"/>
      <c r="E232" s="751" t="s">
        <v>38</v>
      </c>
      <c r="F232" s="752"/>
      <c r="G232" s="182">
        <v>6.3442887702247601</v>
      </c>
      <c r="H232" s="172"/>
      <c r="J232" s="766"/>
      <c r="K232" s="746"/>
      <c r="L232" s="746"/>
      <c r="M232" s="751" t="s">
        <v>38</v>
      </c>
      <c r="N232" s="752"/>
      <c r="O232" s="182">
        <v>5.2704627669472988</v>
      </c>
      <c r="P232" s="172"/>
    </row>
    <row r="233" spans="2:16">
      <c r="B233" s="766"/>
      <c r="C233" s="746"/>
      <c r="D233" s="746"/>
      <c r="E233" s="741" t="s">
        <v>41</v>
      </c>
      <c r="F233" s="742"/>
      <c r="G233" s="181">
        <v>1</v>
      </c>
      <c r="H233" s="172"/>
      <c r="J233" s="766"/>
      <c r="K233" s="746"/>
      <c r="L233" s="746"/>
      <c r="M233" s="741" t="s">
        <v>41</v>
      </c>
      <c r="N233" s="742"/>
      <c r="O233" s="181">
        <v>5</v>
      </c>
      <c r="P233" s="172"/>
    </row>
    <row r="234" spans="2:16">
      <c r="B234" s="766"/>
      <c r="C234" s="746"/>
      <c r="D234" s="746"/>
      <c r="E234" s="741" t="s">
        <v>42</v>
      </c>
      <c r="F234" s="742"/>
      <c r="G234" s="181">
        <v>27</v>
      </c>
      <c r="H234" s="172"/>
      <c r="J234" s="766"/>
      <c r="K234" s="746"/>
      <c r="L234" s="746"/>
      <c r="M234" s="741" t="s">
        <v>42</v>
      </c>
      <c r="N234" s="742"/>
      <c r="O234" s="181">
        <v>20</v>
      </c>
      <c r="P234" s="172"/>
    </row>
    <row r="235" spans="2:16">
      <c r="B235" s="766"/>
      <c r="C235" s="746"/>
      <c r="D235" s="746"/>
      <c r="E235" s="741" t="s">
        <v>40</v>
      </c>
      <c r="F235" s="742"/>
      <c r="G235" s="181">
        <v>26</v>
      </c>
      <c r="H235" s="172"/>
      <c r="J235" s="766"/>
      <c r="K235" s="746"/>
      <c r="L235" s="746"/>
      <c r="M235" s="741" t="s">
        <v>40</v>
      </c>
      <c r="N235" s="742"/>
      <c r="O235" s="181">
        <v>15</v>
      </c>
      <c r="P235" s="172"/>
    </row>
    <row r="236" spans="2:16">
      <c r="B236" s="766"/>
      <c r="C236" s="746"/>
      <c r="D236" s="746"/>
      <c r="E236" s="741" t="s">
        <v>74</v>
      </c>
      <c r="F236" s="742"/>
      <c r="G236" s="181">
        <v>8</v>
      </c>
      <c r="H236" s="172"/>
      <c r="J236" s="766"/>
      <c r="K236" s="746"/>
      <c r="L236" s="746"/>
      <c r="M236" s="741" t="s">
        <v>74</v>
      </c>
      <c r="N236" s="742"/>
      <c r="O236" s="181">
        <v>8.5</v>
      </c>
      <c r="P236" s="172"/>
    </row>
    <row r="237" spans="2:16">
      <c r="B237" s="766"/>
      <c r="C237" s="746"/>
      <c r="D237" s="746"/>
      <c r="E237" s="741" t="s">
        <v>75</v>
      </c>
      <c r="F237" s="742"/>
      <c r="G237" s="181">
        <v>-0.4077614710541434</v>
      </c>
      <c r="H237" s="173">
        <v>0.54974741674902139</v>
      </c>
      <c r="J237" s="766"/>
      <c r="K237" s="746"/>
      <c r="L237" s="746"/>
      <c r="M237" s="741" t="s">
        <v>75</v>
      </c>
      <c r="N237" s="742"/>
      <c r="O237" s="181">
        <v>-0.75704927184431003</v>
      </c>
      <c r="P237" s="173">
        <v>0.68704291862151667</v>
      </c>
    </row>
    <row r="238" spans="2:16">
      <c r="B238" s="766"/>
      <c r="C238" s="761"/>
      <c r="D238" s="761"/>
      <c r="E238" s="753" t="s">
        <v>76</v>
      </c>
      <c r="F238" s="754"/>
      <c r="G238" s="183">
        <v>0.5526682722778552</v>
      </c>
      <c r="H238" s="174">
        <v>1.0631978227919818</v>
      </c>
      <c r="J238" s="766"/>
      <c r="K238" s="761"/>
      <c r="L238" s="761"/>
      <c r="M238" s="753" t="s">
        <v>76</v>
      </c>
      <c r="N238" s="754"/>
      <c r="O238" s="183">
        <v>-0.6129257142857143</v>
      </c>
      <c r="P238" s="174">
        <v>1.3342487699899821</v>
      </c>
    </row>
    <row r="239" spans="2:16">
      <c r="B239" s="766"/>
      <c r="C239" s="762" t="s">
        <v>178</v>
      </c>
      <c r="D239" s="760" t="s">
        <v>57</v>
      </c>
      <c r="E239" s="757" t="s">
        <v>35</v>
      </c>
      <c r="F239" s="758"/>
      <c r="G239" s="184">
        <v>1378.5617777777779</v>
      </c>
      <c r="H239" s="177">
        <v>143.7383537549849</v>
      </c>
      <c r="J239" s="766"/>
      <c r="K239" s="762" t="s">
        <v>178</v>
      </c>
      <c r="L239" s="760" t="s">
        <v>57</v>
      </c>
      <c r="M239" s="757" t="s">
        <v>35</v>
      </c>
      <c r="N239" s="758"/>
      <c r="O239" s="184">
        <v>1420.6665</v>
      </c>
      <c r="P239" s="177">
        <v>372.68724057273101</v>
      </c>
    </row>
    <row r="240" spans="2:16">
      <c r="B240" s="766"/>
      <c r="C240" s="763"/>
      <c r="D240" s="746"/>
      <c r="E240" s="759" t="s">
        <v>127</v>
      </c>
      <c r="F240" s="171" t="s">
        <v>128</v>
      </c>
      <c r="G240" s="181">
        <v>1075.3003598934013</v>
      </c>
      <c r="H240" s="172"/>
      <c r="J240" s="766"/>
      <c r="K240" s="763"/>
      <c r="L240" s="746"/>
      <c r="M240" s="759" t="s">
        <v>127</v>
      </c>
      <c r="N240" s="171" t="s">
        <v>128</v>
      </c>
      <c r="O240" s="181">
        <v>462.64344901826018</v>
      </c>
      <c r="P240" s="172"/>
    </row>
    <row r="241" spans="2:16">
      <c r="B241" s="766"/>
      <c r="C241" s="763"/>
      <c r="D241" s="746"/>
      <c r="E241" s="746"/>
      <c r="F241" s="171" t="s">
        <v>129</v>
      </c>
      <c r="G241" s="181">
        <v>1681.8231956621546</v>
      </c>
      <c r="H241" s="172"/>
      <c r="J241" s="766"/>
      <c r="K241" s="763"/>
      <c r="L241" s="746"/>
      <c r="M241" s="746"/>
      <c r="N241" s="171" t="s">
        <v>129</v>
      </c>
      <c r="O241" s="181">
        <v>2378.68955098174</v>
      </c>
      <c r="P241" s="172"/>
    </row>
    <row r="242" spans="2:16">
      <c r="B242" s="766"/>
      <c r="C242" s="763"/>
      <c r="D242" s="746"/>
      <c r="E242" s="741" t="s">
        <v>73</v>
      </c>
      <c r="F242" s="742"/>
      <c r="G242" s="181">
        <v>1395.7295864197531</v>
      </c>
      <c r="H242" s="172"/>
      <c r="J242" s="766"/>
      <c r="K242" s="763"/>
      <c r="L242" s="746"/>
      <c r="M242" s="741" t="s">
        <v>73</v>
      </c>
      <c r="N242" s="742"/>
      <c r="O242" s="181">
        <v>1399.9423888888889</v>
      </c>
      <c r="P242" s="172"/>
    </row>
    <row r="243" spans="2:16">
      <c r="B243" s="766"/>
      <c r="C243" s="763"/>
      <c r="D243" s="746"/>
      <c r="E243" s="741" t="s">
        <v>36</v>
      </c>
      <c r="F243" s="742"/>
      <c r="G243" s="181">
        <v>1598.4304999999999</v>
      </c>
      <c r="H243" s="172"/>
      <c r="J243" s="766"/>
      <c r="K243" s="763"/>
      <c r="L243" s="746"/>
      <c r="M243" s="741" t="s">
        <v>36</v>
      </c>
      <c r="N243" s="742"/>
      <c r="O243" s="181">
        <v>1349.94</v>
      </c>
      <c r="P243" s="172"/>
    </row>
    <row r="244" spans="2:16">
      <c r="B244" s="766"/>
      <c r="C244" s="763"/>
      <c r="D244" s="746"/>
      <c r="E244" s="741" t="s">
        <v>39</v>
      </c>
      <c r="F244" s="742"/>
      <c r="G244" s="181">
        <v>371892.8581234772</v>
      </c>
      <c r="H244" s="172"/>
      <c r="J244" s="766"/>
      <c r="K244" s="763"/>
      <c r="L244" s="746"/>
      <c r="M244" s="741" t="s">
        <v>39</v>
      </c>
      <c r="N244" s="742"/>
      <c r="O244" s="181">
        <v>833374.67571430013</v>
      </c>
      <c r="P244" s="172"/>
    </row>
    <row r="245" spans="2:16">
      <c r="B245" s="766"/>
      <c r="C245" s="763"/>
      <c r="D245" s="746"/>
      <c r="E245" s="751" t="s">
        <v>38</v>
      </c>
      <c r="F245" s="752"/>
      <c r="G245" s="182">
        <v>609.83018794044392</v>
      </c>
      <c r="H245" s="172"/>
      <c r="J245" s="766"/>
      <c r="K245" s="763"/>
      <c r="L245" s="746"/>
      <c r="M245" s="751" t="s">
        <v>38</v>
      </c>
      <c r="N245" s="752"/>
      <c r="O245" s="182">
        <v>912.89357304907128</v>
      </c>
      <c r="P245" s="172"/>
    </row>
    <row r="246" spans="2:16">
      <c r="B246" s="766"/>
      <c r="C246" s="763"/>
      <c r="D246" s="746"/>
      <c r="E246" s="741" t="s">
        <v>41</v>
      </c>
      <c r="F246" s="742"/>
      <c r="G246" s="181">
        <v>247.06200000000001</v>
      </c>
      <c r="H246" s="172"/>
      <c r="J246" s="766"/>
      <c r="K246" s="763"/>
      <c r="L246" s="746"/>
      <c r="M246" s="741" t="s">
        <v>41</v>
      </c>
      <c r="N246" s="742"/>
      <c r="O246" s="181">
        <v>288.67399999999998</v>
      </c>
      <c r="P246" s="172"/>
    </row>
    <row r="247" spans="2:16">
      <c r="B247" s="766"/>
      <c r="C247" s="763"/>
      <c r="D247" s="746"/>
      <c r="E247" s="741" t="s">
        <v>42</v>
      </c>
      <c r="F247" s="742"/>
      <c r="G247" s="181">
        <v>2201.0410000000002</v>
      </c>
      <c r="H247" s="172"/>
      <c r="J247" s="766"/>
      <c r="K247" s="763"/>
      <c r="L247" s="746"/>
      <c r="M247" s="741" t="s">
        <v>42</v>
      </c>
      <c r="N247" s="742"/>
      <c r="O247" s="181">
        <v>2925.6930000000002</v>
      </c>
      <c r="P247" s="172"/>
    </row>
    <row r="248" spans="2:16">
      <c r="B248" s="766"/>
      <c r="C248" s="763"/>
      <c r="D248" s="746"/>
      <c r="E248" s="741" t="s">
        <v>40</v>
      </c>
      <c r="F248" s="742"/>
      <c r="G248" s="181">
        <v>1953.9790000000003</v>
      </c>
      <c r="H248" s="172"/>
      <c r="J248" s="766"/>
      <c r="K248" s="763"/>
      <c r="L248" s="746"/>
      <c r="M248" s="741" t="s">
        <v>40</v>
      </c>
      <c r="N248" s="742"/>
      <c r="O248" s="181">
        <v>2637.0190000000002</v>
      </c>
      <c r="P248" s="172"/>
    </row>
    <row r="249" spans="2:16">
      <c r="B249" s="766"/>
      <c r="C249" s="763"/>
      <c r="D249" s="746"/>
      <c r="E249" s="741" t="s">
        <v>74</v>
      </c>
      <c r="F249" s="742"/>
      <c r="G249" s="181">
        <v>1060.94425</v>
      </c>
      <c r="H249" s="172"/>
      <c r="J249" s="766"/>
      <c r="K249" s="763"/>
      <c r="L249" s="746"/>
      <c r="M249" s="741" t="s">
        <v>74</v>
      </c>
      <c r="N249" s="742"/>
      <c r="O249" s="181">
        <v>1290.8222500000002</v>
      </c>
      <c r="P249" s="172"/>
    </row>
    <row r="250" spans="2:16">
      <c r="B250" s="766"/>
      <c r="C250" s="763"/>
      <c r="D250" s="746"/>
      <c r="E250" s="741" t="s">
        <v>75</v>
      </c>
      <c r="F250" s="742"/>
      <c r="G250" s="181">
        <v>-0.42819056600485622</v>
      </c>
      <c r="H250" s="173">
        <v>0.53627789900610856</v>
      </c>
      <c r="J250" s="766"/>
      <c r="K250" s="763"/>
      <c r="L250" s="746"/>
      <c r="M250" s="741" t="s">
        <v>75</v>
      </c>
      <c r="N250" s="742"/>
      <c r="O250" s="181">
        <v>0.70306753799681543</v>
      </c>
      <c r="P250" s="173">
        <v>0.84515425472851657</v>
      </c>
    </row>
    <row r="251" spans="2:16">
      <c r="B251" s="766"/>
      <c r="C251" s="763"/>
      <c r="D251" s="761"/>
      <c r="E251" s="753" t="s">
        <v>76</v>
      </c>
      <c r="F251" s="754"/>
      <c r="G251" s="183">
        <v>-1.1953166407500624</v>
      </c>
      <c r="H251" s="174">
        <v>1.0377950826345115</v>
      </c>
      <c r="J251" s="766"/>
      <c r="K251" s="763"/>
      <c r="L251" s="761"/>
      <c r="M251" s="753" t="s">
        <v>76</v>
      </c>
      <c r="N251" s="754"/>
      <c r="O251" s="183">
        <v>0.7020713773892181</v>
      </c>
      <c r="P251" s="174">
        <v>1.7407765595569784</v>
      </c>
    </row>
    <row r="252" spans="2:16">
      <c r="B252" s="766"/>
      <c r="C252" s="763"/>
      <c r="D252" s="760" t="s">
        <v>58</v>
      </c>
      <c r="E252" s="757" t="s">
        <v>35</v>
      </c>
      <c r="F252" s="758"/>
      <c r="G252" s="184">
        <v>1887.8205454545455</v>
      </c>
      <c r="H252" s="177">
        <v>299.45670870644642</v>
      </c>
      <c r="J252" s="766"/>
      <c r="K252" s="763"/>
      <c r="L252" s="760" t="s">
        <v>58</v>
      </c>
      <c r="M252" s="757" t="s">
        <v>35</v>
      </c>
      <c r="N252" s="758"/>
      <c r="O252" s="184">
        <v>1513.8721666666668</v>
      </c>
      <c r="P252" s="177">
        <v>215.37331625486638</v>
      </c>
    </row>
    <row r="253" spans="2:16">
      <c r="B253" s="766"/>
      <c r="C253" s="763"/>
      <c r="D253" s="746"/>
      <c r="E253" s="759" t="s">
        <v>127</v>
      </c>
      <c r="F253" s="171" t="s">
        <v>128</v>
      </c>
      <c r="G253" s="181">
        <v>1220.5894182977761</v>
      </c>
      <c r="H253" s="172"/>
      <c r="J253" s="766"/>
      <c r="K253" s="763"/>
      <c r="L253" s="746"/>
      <c r="M253" s="759" t="s">
        <v>127</v>
      </c>
      <c r="N253" s="171" t="s">
        <v>128</v>
      </c>
      <c r="O253" s="181">
        <v>1039.8386937099826</v>
      </c>
      <c r="P253" s="172"/>
    </row>
    <row r="254" spans="2:16">
      <c r="B254" s="766"/>
      <c r="C254" s="763"/>
      <c r="D254" s="746"/>
      <c r="E254" s="746"/>
      <c r="F254" s="171" t="s">
        <v>129</v>
      </c>
      <c r="G254" s="181">
        <v>2555.0516726113151</v>
      </c>
      <c r="H254" s="172"/>
      <c r="J254" s="766"/>
      <c r="K254" s="763"/>
      <c r="L254" s="746"/>
      <c r="M254" s="746"/>
      <c r="N254" s="171" t="s">
        <v>129</v>
      </c>
      <c r="O254" s="181">
        <v>1987.9056396233509</v>
      </c>
      <c r="P254" s="172"/>
    </row>
    <row r="255" spans="2:16">
      <c r="B255" s="766"/>
      <c r="C255" s="763"/>
      <c r="D255" s="746"/>
      <c r="E255" s="741" t="s">
        <v>73</v>
      </c>
      <c r="F255" s="742"/>
      <c r="G255" s="181">
        <v>1881.2026616161615</v>
      </c>
      <c r="H255" s="172"/>
      <c r="J255" s="766"/>
      <c r="K255" s="763"/>
      <c r="L255" s="746"/>
      <c r="M255" s="741" t="s">
        <v>73</v>
      </c>
      <c r="N255" s="742"/>
      <c r="O255" s="181">
        <v>1506.3187407407406</v>
      </c>
      <c r="P255" s="172"/>
    </row>
    <row r="256" spans="2:16">
      <c r="B256" s="766"/>
      <c r="C256" s="763"/>
      <c r="D256" s="746"/>
      <c r="E256" s="741" t="s">
        <v>36</v>
      </c>
      <c r="F256" s="742"/>
      <c r="G256" s="181">
        <v>1722.6469999999999</v>
      </c>
      <c r="H256" s="172"/>
      <c r="J256" s="766"/>
      <c r="K256" s="763"/>
      <c r="L256" s="746"/>
      <c r="M256" s="741" t="s">
        <v>36</v>
      </c>
      <c r="N256" s="742"/>
      <c r="O256" s="181">
        <v>1408.7964999999999</v>
      </c>
      <c r="P256" s="172"/>
    </row>
    <row r="257" spans="2:16">
      <c r="B257" s="766"/>
      <c r="C257" s="763"/>
      <c r="D257" s="746"/>
      <c r="E257" s="741" t="s">
        <v>39</v>
      </c>
      <c r="F257" s="742"/>
      <c r="G257" s="181">
        <v>986417.52428227267</v>
      </c>
      <c r="H257" s="172"/>
      <c r="J257" s="766"/>
      <c r="K257" s="763"/>
      <c r="L257" s="746"/>
      <c r="M257" s="741" t="s">
        <v>39</v>
      </c>
      <c r="N257" s="742"/>
      <c r="O257" s="181">
        <v>556627.98425542424</v>
      </c>
      <c r="P257" s="172"/>
    </row>
    <row r="258" spans="2:16">
      <c r="B258" s="766"/>
      <c r="C258" s="763"/>
      <c r="D258" s="746"/>
      <c r="E258" s="751" t="s">
        <v>38</v>
      </c>
      <c r="F258" s="752"/>
      <c r="G258" s="182">
        <v>993.18554373403595</v>
      </c>
      <c r="H258" s="172"/>
      <c r="J258" s="766"/>
      <c r="K258" s="763"/>
      <c r="L258" s="746"/>
      <c r="M258" s="751" t="s">
        <v>38</v>
      </c>
      <c r="N258" s="752"/>
      <c r="O258" s="182">
        <v>746.07505269605701</v>
      </c>
      <c r="P258" s="172"/>
    </row>
    <row r="259" spans="2:16">
      <c r="B259" s="766"/>
      <c r="C259" s="763"/>
      <c r="D259" s="746"/>
      <c r="E259" s="741" t="s">
        <v>41</v>
      </c>
      <c r="F259" s="742"/>
      <c r="G259" s="181">
        <v>282.94</v>
      </c>
      <c r="H259" s="172"/>
      <c r="J259" s="766"/>
      <c r="K259" s="763"/>
      <c r="L259" s="746"/>
      <c r="M259" s="741" t="s">
        <v>41</v>
      </c>
      <c r="N259" s="742"/>
      <c r="O259" s="181">
        <v>324.596</v>
      </c>
      <c r="P259" s="172"/>
    </row>
    <row r="260" spans="2:16">
      <c r="B260" s="766"/>
      <c r="C260" s="763"/>
      <c r="D260" s="746"/>
      <c r="E260" s="741" t="s">
        <v>42</v>
      </c>
      <c r="F260" s="742"/>
      <c r="G260" s="181">
        <v>3611.8229999999999</v>
      </c>
      <c r="H260" s="172"/>
      <c r="J260" s="766"/>
      <c r="K260" s="763"/>
      <c r="L260" s="746"/>
      <c r="M260" s="741" t="s">
        <v>42</v>
      </c>
      <c r="N260" s="742"/>
      <c r="O260" s="181">
        <v>2839.11</v>
      </c>
      <c r="P260" s="172"/>
    </row>
    <row r="261" spans="2:16">
      <c r="B261" s="766"/>
      <c r="C261" s="763"/>
      <c r="D261" s="746"/>
      <c r="E261" s="741" t="s">
        <v>40</v>
      </c>
      <c r="F261" s="742"/>
      <c r="G261" s="181">
        <v>3328.8829999999998</v>
      </c>
      <c r="H261" s="172"/>
      <c r="J261" s="766"/>
      <c r="K261" s="763"/>
      <c r="L261" s="746"/>
      <c r="M261" s="741" t="s">
        <v>40</v>
      </c>
      <c r="N261" s="742"/>
      <c r="O261" s="181">
        <v>2514.5140000000001</v>
      </c>
      <c r="P261" s="172"/>
    </row>
    <row r="262" spans="2:16">
      <c r="B262" s="766"/>
      <c r="C262" s="763"/>
      <c r="D262" s="746"/>
      <c r="E262" s="741" t="s">
        <v>74</v>
      </c>
      <c r="F262" s="742"/>
      <c r="G262" s="181">
        <v>1171.1479999999999</v>
      </c>
      <c r="H262" s="172"/>
      <c r="J262" s="766"/>
      <c r="K262" s="763"/>
      <c r="L262" s="746"/>
      <c r="M262" s="741" t="s">
        <v>74</v>
      </c>
      <c r="N262" s="742"/>
      <c r="O262" s="181">
        <v>1025.43425</v>
      </c>
      <c r="P262" s="172"/>
    </row>
    <row r="263" spans="2:16">
      <c r="B263" s="766"/>
      <c r="C263" s="763"/>
      <c r="D263" s="746"/>
      <c r="E263" s="741" t="s">
        <v>75</v>
      </c>
      <c r="F263" s="742"/>
      <c r="G263" s="181">
        <v>0.44107115392040253</v>
      </c>
      <c r="H263" s="173">
        <v>0.66068747264340988</v>
      </c>
      <c r="J263" s="766"/>
      <c r="K263" s="763"/>
      <c r="L263" s="746"/>
      <c r="M263" s="741" t="s">
        <v>75</v>
      </c>
      <c r="N263" s="742"/>
      <c r="O263" s="181">
        <v>0.23675168942419636</v>
      </c>
      <c r="P263" s="173">
        <v>0.63730200545255322</v>
      </c>
    </row>
    <row r="264" spans="2:16">
      <c r="B264" s="766"/>
      <c r="C264" s="763"/>
      <c r="D264" s="761"/>
      <c r="E264" s="753" t="s">
        <v>76</v>
      </c>
      <c r="F264" s="754"/>
      <c r="G264" s="183">
        <v>4.3760991888455322E-2</v>
      </c>
      <c r="H264" s="174">
        <v>1.2794157892978975</v>
      </c>
      <c r="J264" s="766"/>
      <c r="K264" s="763"/>
      <c r="L264" s="761"/>
      <c r="M264" s="753" t="s">
        <v>76</v>
      </c>
      <c r="N264" s="754"/>
      <c r="O264" s="183">
        <v>-0.40043340580135733</v>
      </c>
      <c r="P264" s="174">
        <v>1.2322464739446486</v>
      </c>
    </row>
    <row r="265" spans="2:16">
      <c r="B265" s="766"/>
      <c r="C265" s="763"/>
      <c r="D265" s="760" t="s">
        <v>59</v>
      </c>
      <c r="E265" s="757" t="s">
        <v>35</v>
      </c>
      <c r="F265" s="758"/>
      <c r="G265" s="184">
        <v>1694.8466470588235</v>
      </c>
      <c r="H265" s="177">
        <v>193.6004745447579</v>
      </c>
      <c r="J265" s="766"/>
      <c r="K265" s="763"/>
      <c r="L265" s="760" t="s">
        <v>59</v>
      </c>
      <c r="M265" s="757" t="s">
        <v>35</v>
      </c>
      <c r="N265" s="758"/>
      <c r="O265" s="184">
        <v>1464.086</v>
      </c>
      <c r="P265" s="177">
        <v>206.49981574788657</v>
      </c>
    </row>
    <row r="266" spans="2:16">
      <c r="B266" s="766"/>
      <c r="C266" s="763"/>
      <c r="D266" s="746"/>
      <c r="E266" s="759" t="s">
        <v>127</v>
      </c>
      <c r="F266" s="171" t="s">
        <v>128</v>
      </c>
      <c r="G266" s="181">
        <v>1284.4319751396481</v>
      </c>
      <c r="H266" s="172"/>
      <c r="J266" s="766"/>
      <c r="K266" s="763"/>
      <c r="L266" s="746"/>
      <c r="M266" s="759" t="s">
        <v>127</v>
      </c>
      <c r="N266" s="171" t="s">
        <v>128</v>
      </c>
      <c r="O266" s="181">
        <v>996.95096268940915</v>
      </c>
      <c r="P266" s="172"/>
    </row>
    <row r="267" spans="2:16">
      <c r="B267" s="766"/>
      <c r="C267" s="763"/>
      <c r="D267" s="746"/>
      <c r="E267" s="746"/>
      <c r="F267" s="171" t="s">
        <v>129</v>
      </c>
      <c r="G267" s="181">
        <v>2105.2613189779986</v>
      </c>
      <c r="H267" s="172"/>
      <c r="J267" s="766"/>
      <c r="K267" s="763"/>
      <c r="L267" s="746"/>
      <c r="M267" s="746"/>
      <c r="N267" s="171" t="s">
        <v>129</v>
      </c>
      <c r="O267" s="181">
        <v>1931.2210373105909</v>
      </c>
      <c r="P267" s="172"/>
    </row>
    <row r="268" spans="2:16">
      <c r="B268" s="766"/>
      <c r="C268" s="763"/>
      <c r="D268" s="746"/>
      <c r="E268" s="741" t="s">
        <v>73</v>
      </c>
      <c r="F268" s="742"/>
      <c r="G268" s="181">
        <v>1686.9261078431373</v>
      </c>
      <c r="H268" s="172"/>
      <c r="J268" s="766"/>
      <c r="K268" s="763"/>
      <c r="L268" s="746"/>
      <c r="M268" s="741" t="s">
        <v>73</v>
      </c>
      <c r="N268" s="742"/>
      <c r="O268" s="181">
        <v>1452.3660555555555</v>
      </c>
      <c r="P268" s="172"/>
    </row>
    <row r="269" spans="2:16">
      <c r="B269" s="766"/>
      <c r="C269" s="763"/>
      <c r="D269" s="746"/>
      <c r="E269" s="741" t="s">
        <v>36</v>
      </c>
      <c r="F269" s="742"/>
      <c r="G269" s="181">
        <v>1612.374</v>
      </c>
      <c r="H269" s="172"/>
      <c r="J269" s="766"/>
      <c r="K269" s="763"/>
      <c r="L269" s="746"/>
      <c r="M269" s="741" t="s">
        <v>36</v>
      </c>
      <c r="N269" s="742"/>
      <c r="O269" s="181">
        <v>1444.2224999999999</v>
      </c>
      <c r="P269" s="172"/>
    </row>
    <row r="270" spans="2:16">
      <c r="B270" s="766"/>
      <c r="C270" s="763"/>
      <c r="D270" s="746"/>
      <c r="E270" s="741" t="s">
        <v>39</v>
      </c>
      <c r="F270" s="742"/>
      <c r="G270" s="181">
        <v>637179.44364724262</v>
      </c>
      <c r="H270" s="172"/>
      <c r="J270" s="766"/>
      <c r="K270" s="763"/>
      <c r="L270" s="746"/>
      <c r="M270" s="741" t="s">
        <v>39</v>
      </c>
      <c r="N270" s="742"/>
      <c r="O270" s="181">
        <v>426421.73903911107</v>
      </c>
      <c r="P270" s="172"/>
    </row>
    <row r="271" spans="2:16">
      <c r="B271" s="766"/>
      <c r="C271" s="763"/>
      <c r="D271" s="746"/>
      <c r="E271" s="751" t="s">
        <v>38</v>
      </c>
      <c r="F271" s="752"/>
      <c r="G271" s="182">
        <v>798.23520571773997</v>
      </c>
      <c r="H271" s="172"/>
      <c r="J271" s="766"/>
      <c r="K271" s="763"/>
      <c r="L271" s="746"/>
      <c r="M271" s="751" t="s">
        <v>38</v>
      </c>
      <c r="N271" s="752"/>
      <c r="O271" s="182">
        <v>653.00975416842823</v>
      </c>
      <c r="P271" s="172"/>
    </row>
    <row r="272" spans="2:16">
      <c r="B272" s="766"/>
      <c r="C272" s="763"/>
      <c r="D272" s="746"/>
      <c r="E272" s="741" t="s">
        <v>41</v>
      </c>
      <c r="F272" s="742"/>
      <c r="G272" s="181">
        <v>196.59399999999999</v>
      </c>
      <c r="H272" s="172"/>
      <c r="J272" s="766"/>
      <c r="K272" s="763"/>
      <c r="L272" s="746"/>
      <c r="M272" s="741" t="s">
        <v>41</v>
      </c>
      <c r="N272" s="742"/>
      <c r="O272" s="181">
        <v>500.29</v>
      </c>
      <c r="P272" s="172"/>
    </row>
    <row r="273" spans="2:16">
      <c r="B273" s="766"/>
      <c r="C273" s="763"/>
      <c r="D273" s="746"/>
      <c r="E273" s="741" t="s">
        <v>42</v>
      </c>
      <c r="F273" s="742"/>
      <c r="G273" s="181">
        <v>3335.6689999999999</v>
      </c>
      <c r="H273" s="172"/>
      <c r="J273" s="766"/>
      <c r="K273" s="763"/>
      <c r="L273" s="746"/>
      <c r="M273" s="741" t="s">
        <v>42</v>
      </c>
      <c r="N273" s="742"/>
      <c r="O273" s="181">
        <v>2638.8409999999999</v>
      </c>
      <c r="P273" s="172"/>
    </row>
    <row r="274" spans="2:16">
      <c r="B274" s="766"/>
      <c r="C274" s="763"/>
      <c r="D274" s="746"/>
      <c r="E274" s="741" t="s">
        <v>40</v>
      </c>
      <c r="F274" s="742"/>
      <c r="G274" s="181">
        <v>3139.0749999999998</v>
      </c>
      <c r="H274" s="172"/>
      <c r="J274" s="766"/>
      <c r="K274" s="763"/>
      <c r="L274" s="746"/>
      <c r="M274" s="741" t="s">
        <v>40</v>
      </c>
      <c r="N274" s="742"/>
      <c r="O274" s="181">
        <v>2138.5509999999999</v>
      </c>
      <c r="P274" s="172"/>
    </row>
    <row r="275" spans="2:16">
      <c r="B275" s="766"/>
      <c r="C275" s="763"/>
      <c r="D275" s="746"/>
      <c r="E275" s="741" t="s">
        <v>74</v>
      </c>
      <c r="F275" s="742"/>
      <c r="G275" s="181">
        <v>1135.605</v>
      </c>
      <c r="H275" s="172"/>
      <c r="J275" s="766"/>
      <c r="K275" s="763"/>
      <c r="L275" s="746"/>
      <c r="M275" s="741" t="s">
        <v>74</v>
      </c>
      <c r="N275" s="742"/>
      <c r="O275" s="181">
        <v>966.70400000000018</v>
      </c>
      <c r="P275" s="172"/>
    </row>
    <row r="276" spans="2:16">
      <c r="B276" s="766"/>
      <c r="C276" s="763"/>
      <c r="D276" s="746"/>
      <c r="E276" s="741" t="s">
        <v>75</v>
      </c>
      <c r="F276" s="742"/>
      <c r="G276" s="181">
        <v>-1.9062434032807277E-2</v>
      </c>
      <c r="H276" s="173">
        <v>0.54974741674902139</v>
      </c>
      <c r="J276" s="766"/>
      <c r="K276" s="763"/>
      <c r="L276" s="746"/>
      <c r="M276" s="741" t="s">
        <v>75</v>
      </c>
      <c r="N276" s="742"/>
      <c r="O276" s="181">
        <v>0.3009443978106206</v>
      </c>
      <c r="P276" s="173">
        <v>0.68704291862151667</v>
      </c>
    </row>
    <row r="277" spans="2:16">
      <c r="B277" s="766"/>
      <c r="C277" s="764"/>
      <c r="D277" s="761"/>
      <c r="E277" s="753" t="s">
        <v>76</v>
      </c>
      <c r="F277" s="754"/>
      <c r="G277" s="183">
        <v>6.4846923881702642E-2</v>
      </c>
      <c r="H277" s="174">
        <v>1.0631978227919818</v>
      </c>
      <c r="J277" s="766"/>
      <c r="K277" s="764"/>
      <c r="L277" s="761"/>
      <c r="M277" s="753" t="s">
        <v>76</v>
      </c>
      <c r="N277" s="754"/>
      <c r="O277" s="183">
        <v>-0.27030831390715176</v>
      </c>
      <c r="P277" s="174">
        <v>1.3342487699899821</v>
      </c>
    </row>
    <row r="278" spans="2:16">
      <c r="B278" s="766"/>
      <c r="C278" s="760" t="s">
        <v>179</v>
      </c>
      <c r="D278" s="760" t="s">
        <v>57</v>
      </c>
      <c r="E278" s="757" t="s">
        <v>35</v>
      </c>
      <c r="F278" s="758"/>
      <c r="G278" s="184">
        <v>91.904118520555556</v>
      </c>
      <c r="H278" s="177">
        <v>9.5825569173383194</v>
      </c>
      <c r="J278" s="766"/>
      <c r="K278" s="760" t="s">
        <v>179</v>
      </c>
      <c r="L278" s="760" t="s">
        <v>57</v>
      </c>
      <c r="M278" s="757" t="s">
        <v>35</v>
      </c>
      <c r="N278" s="758"/>
      <c r="O278" s="184">
        <v>94.711100000000002</v>
      </c>
      <c r="P278" s="177">
        <v>24.845816038182065</v>
      </c>
    </row>
    <row r="279" spans="2:16">
      <c r="B279" s="766"/>
      <c r="C279" s="746"/>
      <c r="D279" s="746"/>
      <c r="E279" s="759" t="s">
        <v>127</v>
      </c>
      <c r="F279" s="171" t="s">
        <v>128</v>
      </c>
      <c r="G279" s="181">
        <v>71.686690660881197</v>
      </c>
      <c r="H279" s="172"/>
      <c r="J279" s="766"/>
      <c r="K279" s="746"/>
      <c r="L279" s="746"/>
      <c r="M279" s="759" t="s">
        <v>127</v>
      </c>
      <c r="N279" s="171" t="s">
        <v>128</v>
      </c>
      <c r="O279" s="181">
        <v>30.842896601217351</v>
      </c>
      <c r="P279" s="172"/>
    </row>
    <row r="280" spans="2:16">
      <c r="B280" s="766"/>
      <c r="C280" s="746"/>
      <c r="D280" s="746"/>
      <c r="E280" s="746"/>
      <c r="F280" s="171" t="s">
        <v>129</v>
      </c>
      <c r="G280" s="181">
        <v>112.12154638022992</v>
      </c>
      <c r="H280" s="172"/>
      <c r="J280" s="766"/>
      <c r="K280" s="746"/>
      <c r="L280" s="746"/>
      <c r="M280" s="746"/>
      <c r="N280" s="171" t="s">
        <v>129</v>
      </c>
      <c r="O280" s="181">
        <v>158.57930339878266</v>
      </c>
      <c r="P280" s="172"/>
    </row>
    <row r="281" spans="2:16">
      <c r="B281" s="766"/>
      <c r="C281" s="746"/>
      <c r="D281" s="746"/>
      <c r="E281" s="741" t="s">
        <v>73</v>
      </c>
      <c r="F281" s="742"/>
      <c r="G281" s="181">
        <v>93.048639096913575</v>
      </c>
      <c r="H281" s="172"/>
      <c r="J281" s="766"/>
      <c r="K281" s="746"/>
      <c r="L281" s="746"/>
      <c r="M281" s="741" t="s">
        <v>73</v>
      </c>
      <c r="N281" s="742"/>
      <c r="O281" s="181">
        <v>93.329492592592587</v>
      </c>
      <c r="P281" s="172"/>
    </row>
    <row r="282" spans="2:16">
      <c r="B282" s="766"/>
      <c r="C282" s="746"/>
      <c r="D282" s="746"/>
      <c r="E282" s="741" t="s">
        <v>36</v>
      </c>
      <c r="F282" s="742"/>
      <c r="G282" s="181">
        <v>106.56203333333333</v>
      </c>
      <c r="H282" s="172"/>
      <c r="J282" s="766"/>
      <c r="K282" s="746"/>
      <c r="L282" s="746"/>
      <c r="M282" s="741" t="s">
        <v>36</v>
      </c>
      <c r="N282" s="742"/>
      <c r="O282" s="181">
        <v>89.995999999999995</v>
      </c>
      <c r="P282" s="172"/>
    </row>
    <row r="283" spans="2:16">
      <c r="B283" s="766"/>
      <c r="C283" s="746"/>
      <c r="D283" s="746"/>
      <c r="E283" s="741" t="s">
        <v>39</v>
      </c>
      <c r="F283" s="742"/>
      <c r="G283" s="181">
        <v>1652.8571473325126</v>
      </c>
      <c r="H283" s="172"/>
      <c r="J283" s="766"/>
      <c r="K283" s="746"/>
      <c r="L283" s="746"/>
      <c r="M283" s="741" t="s">
        <v>39</v>
      </c>
      <c r="N283" s="742"/>
      <c r="O283" s="181">
        <v>3703.8874476191108</v>
      </c>
      <c r="P283" s="172"/>
    </row>
    <row r="284" spans="2:16">
      <c r="B284" s="766"/>
      <c r="C284" s="746"/>
      <c r="D284" s="746"/>
      <c r="E284" s="751" t="s">
        <v>38</v>
      </c>
      <c r="F284" s="752"/>
      <c r="G284" s="182">
        <v>40.65534586413591</v>
      </c>
      <c r="H284" s="172"/>
      <c r="J284" s="766"/>
      <c r="K284" s="746"/>
      <c r="L284" s="746"/>
      <c r="M284" s="751" t="s">
        <v>38</v>
      </c>
      <c r="N284" s="752"/>
      <c r="O284" s="182">
        <v>60.859571536604747</v>
      </c>
      <c r="P284" s="172"/>
    </row>
    <row r="285" spans="2:16">
      <c r="B285" s="766"/>
      <c r="C285" s="746"/>
      <c r="D285" s="746"/>
      <c r="E285" s="741" t="s">
        <v>41</v>
      </c>
      <c r="F285" s="742"/>
      <c r="G285" s="181">
        <v>16.470800000000001</v>
      </c>
      <c r="H285" s="172"/>
      <c r="J285" s="766"/>
      <c r="K285" s="746"/>
      <c r="L285" s="746"/>
      <c r="M285" s="741" t="s">
        <v>41</v>
      </c>
      <c r="N285" s="742"/>
      <c r="O285" s="181">
        <v>19.244933333333332</v>
      </c>
      <c r="P285" s="172"/>
    </row>
    <row r="286" spans="2:16">
      <c r="B286" s="766"/>
      <c r="C286" s="746"/>
      <c r="D286" s="746"/>
      <c r="E286" s="741" t="s">
        <v>42</v>
      </c>
      <c r="F286" s="742"/>
      <c r="G286" s="181">
        <v>146.73606666666669</v>
      </c>
      <c r="H286" s="172"/>
      <c r="J286" s="766"/>
      <c r="K286" s="746"/>
      <c r="L286" s="746"/>
      <c r="M286" s="741" t="s">
        <v>42</v>
      </c>
      <c r="N286" s="742"/>
      <c r="O286" s="181">
        <v>195.0462</v>
      </c>
      <c r="P286" s="172"/>
    </row>
    <row r="287" spans="2:16">
      <c r="B287" s="766"/>
      <c r="C287" s="746"/>
      <c r="D287" s="746"/>
      <c r="E287" s="741" t="s">
        <v>40</v>
      </c>
      <c r="F287" s="742"/>
      <c r="G287" s="181">
        <v>130.26526666666669</v>
      </c>
      <c r="H287" s="172"/>
      <c r="J287" s="766"/>
      <c r="K287" s="746"/>
      <c r="L287" s="746"/>
      <c r="M287" s="741" t="s">
        <v>40</v>
      </c>
      <c r="N287" s="742"/>
      <c r="O287" s="181">
        <v>175.80126666666666</v>
      </c>
      <c r="P287" s="172"/>
    </row>
    <row r="288" spans="2:16">
      <c r="B288" s="766"/>
      <c r="C288" s="746"/>
      <c r="D288" s="746"/>
      <c r="E288" s="741" t="s">
        <v>74</v>
      </c>
      <c r="F288" s="742"/>
      <c r="G288" s="181">
        <v>70.729616691666678</v>
      </c>
      <c r="H288" s="172"/>
      <c r="J288" s="766"/>
      <c r="K288" s="746"/>
      <c r="L288" s="746"/>
      <c r="M288" s="741" t="s">
        <v>74</v>
      </c>
      <c r="N288" s="742"/>
      <c r="O288" s="181">
        <v>86.054816666666682</v>
      </c>
      <c r="P288" s="172"/>
    </row>
    <row r="289" spans="2:16">
      <c r="B289" s="766"/>
      <c r="C289" s="746"/>
      <c r="D289" s="746"/>
      <c r="E289" s="741" t="s">
        <v>75</v>
      </c>
      <c r="F289" s="742"/>
      <c r="G289" s="181">
        <v>-0.42819056601521954</v>
      </c>
      <c r="H289" s="173">
        <v>0.53627789900610856</v>
      </c>
      <c r="J289" s="766"/>
      <c r="K289" s="746"/>
      <c r="L289" s="746"/>
      <c r="M289" s="741" t="s">
        <v>75</v>
      </c>
      <c r="N289" s="742"/>
      <c r="O289" s="181">
        <v>0.70306753799681532</v>
      </c>
      <c r="P289" s="173">
        <v>0.84515425472851657</v>
      </c>
    </row>
    <row r="290" spans="2:16">
      <c r="B290" s="766"/>
      <c r="C290" s="746"/>
      <c r="D290" s="761"/>
      <c r="E290" s="753" t="s">
        <v>76</v>
      </c>
      <c r="F290" s="754"/>
      <c r="G290" s="183">
        <v>-1.1953166408501763</v>
      </c>
      <c r="H290" s="174">
        <v>1.0377950826345115</v>
      </c>
      <c r="J290" s="766"/>
      <c r="K290" s="746"/>
      <c r="L290" s="761"/>
      <c r="M290" s="753" t="s">
        <v>76</v>
      </c>
      <c r="N290" s="754"/>
      <c r="O290" s="183">
        <v>0.70207137738921843</v>
      </c>
      <c r="P290" s="174">
        <v>1.7407765595569784</v>
      </c>
    </row>
    <row r="291" spans="2:16">
      <c r="B291" s="766"/>
      <c r="C291" s="746"/>
      <c r="D291" s="760" t="s">
        <v>58</v>
      </c>
      <c r="E291" s="757" t="s">
        <v>35</v>
      </c>
      <c r="F291" s="758"/>
      <c r="G291" s="184">
        <v>125.85470303030303</v>
      </c>
      <c r="H291" s="177">
        <v>19.963780580429763</v>
      </c>
      <c r="J291" s="766"/>
      <c r="K291" s="746"/>
      <c r="L291" s="760" t="s">
        <v>58</v>
      </c>
      <c r="M291" s="757" t="s">
        <v>35</v>
      </c>
      <c r="N291" s="758"/>
      <c r="O291" s="184">
        <v>100.92481110833333</v>
      </c>
      <c r="P291" s="177">
        <v>14.358221083240235</v>
      </c>
    </row>
    <row r="292" spans="2:16">
      <c r="B292" s="766"/>
      <c r="C292" s="746"/>
      <c r="D292" s="746"/>
      <c r="E292" s="759" t="s">
        <v>127</v>
      </c>
      <c r="F292" s="171" t="s">
        <v>128</v>
      </c>
      <c r="G292" s="181">
        <v>81.372627886518401</v>
      </c>
      <c r="H292" s="172"/>
      <c r="J292" s="766"/>
      <c r="K292" s="746"/>
      <c r="L292" s="746"/>
      <c r="M292" s="759" t="s">
        <v>127</v>
      </c>
      <c r="N292" s="171" t="s">
        <v>128</v>
      </c>
      <c r="O292" s="181">
        <v>69.322579578806682</v>
      </c>
      <c r="P292" s="172"/>
    </row>
    <row r="293" spans="2:16">
      <c r="B293" s="766"/>
      <c r="C293" s="746"/>
      <c r="D293" s="746"/>
      <c r="E293" s="746"/>
      <c r="F293" s="171" t="s">
        <v>129</v>
      </c>
      <c r="G293" s="181">
        <v>170.33677817408767</v>
      </c>
      <c r="H293" s="172"/>
      <c r="J293" s="766"/>
      <c r="K293" s="746"/>
      <c r="L293" s="746"/>
      <c r="M293" s="746"/>
      <c r="N293" s="171" t="s">
        <v>129</v>
      </c>
      <c r="O293" s="181">
        <v>132.52704263785998</v>
      </c>
      <c r="P293" s="172"/>
    </row>
    <row r="294" spans="2:16">
      <c r="B294" s="766"/>
      <c r="C294" s="746"/>
      <c r="D294" s="746"/>
      <c r="E294" s="741" t="s">
        <v>73</v>
      </c>
      <c r="F294" s="742"/>
      <c r="G294" s="181">
        <v>125.41351077441077</v>
      </c>
      <c r="H294" s="172"/>
      <c r="J294" s="766"/>
      <c r="K294" s="746"/>
      <c r="L294" s="746"/>
      <c r="M294" s="741" t="s">
        <v>73</v>
      </c>
      <c r="N294" s="742"/>
      <c r="O294" s="181">
        <v>100.42124937981481</v>
      </c>
      <c r="P294" s="172"/>
    </row>
    <row r="295" spans="2:16">
      <c r="B295" s="766"/>
      <c r="C295" s="746"/>
      <c r="D295" s="746"/>
      <c r="E295" s="741" t="s">
        <v>36</v>
      </c>
      <c r="F295" s="742"/>
      <c r="G295" s="181">
        <v>114.84313333333333</v>
      </c>
      <c r="H295" s="172"/>
      <c r="J295" s="766"/>
      <c r="K295" s="746"/>
      <c r="L295" s="746"/>
      <c r="M295" s="741" t="s">
        <v>36</v>
      </c>
      <c r="N295" s="742"/>
      <c r="O295" s="181">
        <v>93.919766666666661</v>
      </c>
      <c r="P295" s="172"/>
    </row>
    <row r="296" spans="2:16">
      <c r="B296" s="766"/>
      <c r="C296" s="746"/>
      <c r="D296" s="746"/>
      <c r="E296" s="741" t="s">
        <v>39</v>
      </c>
      <c r="F296" s="742"/>
      <c r="G296" s="181">
        <v>4384.0778856989891</v>
      </c>
      <c r="H296" s="172"/>
      <c r="J296" s="766"/>
      <c r="K296" s="746"/>
      <c r="L296" s="746"/>
      <c r="M296" s="741" t="s">
        <v>39</v>
      </c>
      <c r="N296" s="742"/>
      <c r="O296" s="181">
        <v>2473.9021521024524</v>
      </c>
      <c r="P296" s="172"/>
    </row>
    <row r="297" spans="2:16">
      <c r="B297" s="766"/>
      <c r="C297" s="746"/>
      <c r="D297" s="746"/>
      <c r="E297" s="751" t="s">
        <v>38</v>
      </c>
      <c r="F297" s="752"/>
      <c r="G297" s="182">
        <v>66.212369582269062</v>
      </c>
      <c r="H297" s="172"/>
      <c r="J297" s="766"/>
      <c r="K297" s="746"/>
      <c r="L297" s="746"/>
      <c r="M297" s="751" t="s">
        <v>38</v>
      </c>
      <c r="N297" s="752"/>
      <c r="O297" s="182">
        <v>49.738336844957459</v>
      </c>
      <c r="P297" s="172"/>
    </row>
    <row r="298" spans="2:16">
      <c r="B298" s="766"/>
      <c r="C298" s="746"/>
      <c r="D298" s="746"/>
      <c r="E298" s="741" t="s">
        <v>41</v>
      </c>
      <c r="F298" s="742"/>
      <c r="G298" s="181">
        <v>18.862666666666666</v>
      </c>
      <c r="H298" s="172"/>
      <c r="J298" s="766"/>
      <c r="K298" s="746"/>
      <c r="L298" s="746"/>
      <c r="M298" s="741" t="s">
        <v>41</v>
      </c>
      <c r="N298" s="742"/>
      <c r="O298" s="181">
        <v>21.639733329999999</v>
      </c>
      <c r="P298" s="172"/>
    </row>
    <row r="299" spans="2:16">
      <c r="B299" s="766"/>
      <c r="C299" s="746"/>
      <c r="D299" s="746"/>
      <c r="E299" s="741" t="s">
        <v>42</v>
      </c>
      <c r="F299" s="742"/>
      <c r="G299" s="181">
        <v>240.78819999999999</v>
      </c>
      <c r="H299" s="172"/>
      <c r="J299" s="766"/>
      <c r="K299" s="746"/>
      <c r="L299" s="746"/>
      <c r="M299" s="741" t="s">
        <v>42</v>
      </c>
      <c r="N299" s="742"/>
      <c r="O299" s="181">
        <v>189.274</v>
      </c>
      <c r="P299" s="172"/>
    </row>
    <row r="300" spans="2:16">
      <c r="B300" s="766"/>
      <c r="C300" s="746"/>
      <c r="D300" s="746"/>
      <c r="E300" s="741" t="s">
        <v>40</v>
      </c>
      <c r="F300" s="742"/>
      <c r="G300" s="181">
        <v>221.92553333333333</v>
      </c>
      <c r="H300" s="172"/>
      <c r="J300" s="766"/>
      <c r="K300" s="746"/>
      <c r="L300" s="746"/>
      <c r="M300" s="741" t="s">
        <v>40</v>
      </c>
      <c r="N300" s="742"/>
      <c r="O300" s="181">
        <v>167.63426666999999</v>
      </c>
      <c r="P300" s="172"/>
    </row>
    <row r="301" spans="2:16">
      <c r="B301" s="766"/>
      <c r="C301" s="746"/>
      <c r="D301" s="746"/>
      <c r="E301" s="741" t="s">
        <v>74</v>
      </c>
      <c r="F301" s="742"/>
      <c r="G301" s="181">
        <v>78.076533333333316</v>
      </c>
      <c r="H301" s="172"/>
      <c r="J301" s="766"/>
      <c r="K301" s="746"/>
      <c r="L301" s="746"/>
      <c r="M301" s="741" t="s">
        <v>74</v>
      </c>
      <c r="N301" s="742"/>
      <c r="O301" s="181">
        <v>68.362283308333332</v>
      </c>
      <c r="P301" s="172"/>
    </row>
    <row r="302" spans="2:16">
      <c r="B302" s="766"/>
      <c r="C302" s="746"/>
      <c r="D302" s="746"/>
      <c r="E302" s="741" t="s">
        <v>75</v>
      </c>
      <c r="F302" s="742"/>
      <c r="G302" s="181">
        <v>0.44107115392040258</v>
      </c>
      <c r="H302" s="173">
        <v>0.66068747264340988</v>
      </c>
      <c r="J302" s="766"/>
      <c r="K302" s="746"/>
      <c r="L302" s="746"/>
      <c r="M302" s="741" t="s">
        <v>75</v>
      </c>
      <c r="N302" s="742"/>
      <c r="O302" s="181">
        <v>0.23675168955749371</v>
      </c>
      <c r="P302" s="173">
        <v>0.63730200545255322</v>
      </c>
    </row>
    <row r="303" spans="2:16">
      <c r="B303" s="766"/>
      <c r="C303" s="746"/>
      <c r="D303" s="761"/>
      <c r="E303" s="753" t="s">
        <v>76</v>
      </c>
      <c r="F303" s="754"/>
      <c r="G303" s="183">
        <v>4.376099188845705E-2</v>
      </c>
      <c r="H303" s="174">
        <v>1.2794157892978975</v>
      </c>
      <c r="J303" s="766"/>
      <c r="K303" s="746"/>
      <c r="L303" s="761"/>
      <c r="M303" s="753" t="s">
        <v>76</v>
      </c>
      <c r="N303" s="754"/>
      <c r="O303" s="183">
        <v>-0.40043340525200039</v>
      </c>
      <c r="P303" s="174">
        <v>1.2322464739446486</v>
      </c>
    </row>
    <row r="304" spans="2:16">
      <c r="B304" s="766"/>
      <c r="C304" s="746"/>
      <c r="D304" s="760" t="s">
        <v>59</v>
      </c>
      <c r="E304" s="757" t="s">
        <v>35</v>
      </c>
      <c r="F304" s="758"/>
      <c r="G304" s="184">
        <v>112.98977647078432</v>
      </c>
      <c r="H304" s="177">
        <v>12.90669830295573</v>
      </c>
      <c r="J304" s="766"/>
      <c r="K304" s="746"/>
      <c r="L304" s="760" t="s">
        <v>59</v>
      </c>
      <c r="M304" s="757" t="s">
        <v>35</v>
      </c>
      <c r="N304" s="758"/>
      <c r="O304" s="184">
        <v>97.605733337333334</v>
      </c>
      <c r="P304" s="177">
        <v>13.766654383035666</v>
      </c>
    </row>
    <row r="305" spans="2:16">
      <c r="B305" s="766"/>
      <c r="C305" s="746"/>
      <c r="D305" s="746"/>
      <c r="E305" s="759" t="s">
        <v>127</v>
      </c>
      <c r="F305" s="171" t="s">
        <v>128</v>
      </c>
      <c r="G305" s="181">
        <v>85.628798342898932</v>
      </c>
      <c r="H305" s="172"/>
      <c r="J305" s="766"/>
      <c r="K305" s="746"/>
      <c r="L305" s="746"/>
      <c r="M305" s="759" t="s">
        <v>127</v>
      </c>
      <c r="N305" s="171" t="s">
        <v>128</v>
      </c>
      <c r="O305" s="181">
        <v>66.463397516981914</v>
      </c>
      <c r="P305" s="172"/>
    </row>
    <row r="306" spans="2:16">
      <c r="B306" s="766"/>
      <c r="C306" s="746"/>
      <c r="D306" s="746"/>
      <c r="E306" s="746"/>
      <c r="F306" s="171" t="s">
        <v>129</v>
      </c>
      <c r="G306" s="181">
        <v>140.35075459866971</v>
      </c>
      <c r="H306" s="172"/>
      <c r="J306" s="766"/>
      <c r="K306" s="746"/>
      <c r="L306" s="746"/>
      <c r="M306" s="746"/>
      <c r="N306" s="171" t="s">
        <v>129</v>
      </c>
      <c r="O306" s="181">
        <v>128.74806915768474</v>
      </c>
      <c r="P306" s="172"/>
    </row>
    <row r="307" spans="2:16">
      <c r="B307" s="766"/>
      <c r="C307" s="746"/>
      <c r="D307" s="746"/>
      <c r="E307" s="741" t="s">
        <v>73</v>
      </c>
      <c r="F307" s="742"/>
      <c r="G307" s="181">
        <v>112.46174052309368</v>
      </c>
      <c r="H307" s="172"/>
      <c r="J307" s="766"/>
      <c r="K307" s="746"/>
      <c r="L307" s="746"/>
      <c r="M307" s="741" t="s">
        <v>73</v>
      </c>
      <c r="N307" s="742"/>
      <c r="O307" s="181">
        <v>96.824403707962958</v>
      </c>
      <c r="P307" s="172"/>
    </row>
    <row r="308" spans="2:16">
      <c r="B308" s="766"/>
      <c r="C308" s="746"/>
      <c r="D308" s="746"/>
      <c r="E308" s="741" t="s">
        <v>36</v>
      </c>
      <c r="F308" s="742"/>
      <c r="G308" s="181">
        <v>107.49160000000001</v>
      </c>
      <c r="H308" s="172"/>
      <c r="J308" s="766"/>
      <c r="K308" s="746"/>
      <c r="L308" s="746"/>
      <c r="M308" s="741" t="s">
        <v>36</v>
      </c>
      <c r="N308" s="742"/>
      <c r="O308" s="181">
        <v>96.281500015000006</v>
      </c>
      <c r="P308" s="172"/>
    </row>
    <row r="309" spans="2:16">
      <c r="B309" s="766"/>
      <c r="C309" s="746"/>
      <c r="D309" s="746"/>
      <c r="E309" s="741" t="s">
        <v>39</v>
      </c>
      <c r="F309" s="742"/>
      <c r="G309" s="181">
        <v>2831.9086384198458</v>
      </c>
      <c r="H309" s="172"/>
      <c r="J309" s="766"/>
      <c r="K309" s="746"/>
      <c r="L309" s="746"/>
      <c r="M309" s="741" t="s">
        <v>39</v>
      </c>
      <c r="N309" s="742"/>
      <c r="O309" s="181">
        <v>1895.2077290195512</v>
      </c>
      <c r="P309" s="172"/>
    </row>
    <row r="310" spans="2:16">
      <c r="B310" s="766"/>
      <c r="C310" s="746"/>
      <c r="D310" s="746"/>
      <c r="E310" s="751" t="s">
        <v>38</v>
      </c>
      <c r="F310" s="752"/>
      <c r="G310" s="182">
        <v>53.215680381066683</v>
      </c>
      <c r="H310" s="172"/>
      <c r="J310" s="766"/>
      <c r="K310" s="746"/>
      <c r="L310" s="746"/>
      <c r="M310" s="751" t="s">
        <v>38</v>
      </c>
      <c r="N310" s="752"/>
      <c r="O310" s="182">
        <v>43.53398361073279</v>
      </c>
      <c r="P310" s="172"/>
    </row>
    <row r="311" spans="2:16">
      <c r="B311" s="766"/>
      <c r="C311" s="746"/>
      <c r="D311" s="746"/>
      <c r="E311" s="741" t="s">
        <v>41</v>
      </c>
      <c r="F311" s="742"/>
      <c r="G311" s="181">
        <v>13.106266666666667</v>
      </c>
      <c r="H311" s="172"/>
      <c r="J311" s="766"/>
      <c r="K311" s="746"/>
      <c r="L311" s="746"/>
      <c r="M311" s="741" t="s">
        <v>41</v>
      </c>
      <c r="N311" s="742"/>
      <c r="O311" s="181">
        <v>33.352666669999998</v>
      </c>
      <c r="P311" s="172"/>
    </row>
    <row r="312" spans="2:16">
      <c r="B312" s="766"/>
      <c r="C312" s="746"/>
      <c r="D312" s="746"/>
      <c r="E312" s="741" t="s">
        <v>42</v>
      </c>
      <c r="F312" s="742"/>
      <c r="G312" s="181">
        <v>222.37793333333332</v>
      </c>
      <c r="H312" s="172"/>
      <c r="J312" s="766"/>
      <c r="K312" s="746"/>
      <c r="L312" s="746"/>
      <c r="M312" s="741" t="s">
        <v>42</v>
      </c>
      <c r="N312" s="742"/>
      <c r="O312" s="181">
        <v>175.92273333333333</v>
      </c>
      <c r="P312" s="172"/>
    </row>
    <row r="313" spans="2:16">
      <c r="B313" s="766"/>
      <c r="C313" s="746"/>
      <c r="D313" s="746"/>
      <c r="E313" s="741" t="s">
        <v>40</v>
      </c>
      <c r="F313" s="742"/>
      <c r="G313" s="181">
        <v>209.27166666666665</v>
      </c>
      <c r="H313" s="172"/>
      <c r="J313" s="766"/>
      <c r="K313" s="746"/>
      <c r="L313" s="746"/>
      <c r="M313" s="741" t="s">
        <v>40</v>
      </c>
      <c r="N313" s="742"/>
      <c r="O313" s="181">
        <v>142.57006666333334</v>
      </c>
      <c r="P313" s="172"/>
    </row>
    <row r="314" spans="2:16">
      <c r="B314" s="766"/>
      <c r="C314" s="746"/>
      <c r="D314" s="746"/>
      <c r="E314" s="741" t="s">
        <v>74</v>
      </c>
      <c r="F314" s="742"/>
      <c r="G314" s="181">
        <v>75.706999998333345</v>
      </c>
      <c r="H314" s="172"/>
      <c r="J314" s="766"/>
      <c r="K314" s="746"/>
      <c r="L314" s="746"/>
      <c r="M314" s="741" t="s">
        <v>74</v>
      </c>
      <c r="N314" s="742"/>
      <c r="O314" s="181">
        <v>64.446933330833332</v>
      </c>
      <c r="P314" s="172"/>
    </row>
    <row r="315" spans="2:16">
      <c r="B315" s="766"/>
      <c r="C315" s="746"/>
      <c r="D315" s="746"/>
      <c r="E315" s="741" t="s">
        <v>75</v>
      </c>
      <c r="F315" s="742"/>
      <c r="G315" s="181">
        <v>-1.9062434041335046E-2</v>
      </c>
      <c r="H315" s="173">
        <v>0.54974741674902139</v>
      </c>
      <c r="J315" s="766"/>
      <c r="K315" s="746"/>
      <c r="L315" s="746"/>
      <c r="M315" s="741" t="s">
        <v>75</v>
      </c>
      <c r="N315" s="742"/>
      <c r="O315" s="181">
        <v>0.30094439756820451</v>
      </c>
      <c r="P315" s="173">
        <v>0.68704291862151667</v>
      </c>
    </row>
    <row r="316" spans="2:16">
      <c r="B316" s="766"/>
      <c r="C316" s="761"/>
      <c r="D316" s="761"/>
      <c r="E316" s="753" t="s">
        <v>76</v>
      </c>
      <c r="F316" s="754"/>
      <c r="G316" s="183">
        <v>6.4846923910573367E-2</v>
      </c>
      <c r="H316" s="174">
        <v>1.0631978227919818</v>
      </c>
      <c r="J316" s="766"/>
      <c r="K316" s="761"/>
      <c r="L316" s="761"/>
      <c r="M316" s="753" t="s">
        <v>76</v>
      </c>
      <c r="N316" s="754"/>
      <c r="O316" s="183">
        <v>-0.27030831413323331</v>
      </c>
      <c r="P316" s="174">
        <v>1.3342487699899821</v>
      </c>
    </row>
    <row r="317" spans="2:16">
      <c r="B317" s="766"/>
      <c r="C317" s="762" t="s">
        <v>180</v>
      </c>
      <c r="D317" s="760" t="s">
        <v>57</v>
      </c>
      <c r="E317" s="757" t="s">
        <v>35</v>
      </c>
      <c r="F317" s="758"/>
      <c r="G317" s="184">
        <v>611.62066666666669</v>
      </c>
      <c r="H317" s="177">
        <v>45.835924770019375</v>
      </c>
      <c r="J317" s="766"/>
      <c r="K317" s="762" t="s">
        <v>180</v>
      </c>
      <c r="L317" s="760" t="s">
        <v>57</v>
      </c>
      <c r="M317" s="757" t="s">
        <v>35</v>
      </c>
      <c r="N317" s="758"/>
      <c r="O317" s="184">
        <v>709.82950000000005</v>
      </c>
      <c r="P317" s="177">
        <v>134.23411102218643</v>
      </c>
    </row>
    <row r="318" spans="2:16">
      <c r="B318" s="766"/>
      <c r="C318" s="763"/>
      <c r="D318" s="746"/>
      <c r="E318" s="759" t="s">
        <v>127</v>
      </c>
      <c r="F318" s="171" t="s">
        <v>128</v>
      </c>
      <c r="G318" s="181">
        <v>514.91531856248594</v>
      </c>
      <c r="H318" s="172"/>
      <c r="J318" s="766"/>
      <c r="K318" s="763"/>
      <c r="L318" s="746"/>
      <c r="M318" s="759" t="s">
        <v>127</v>
      </c>
      <c r="N318" s="171" t="s">
        <v>128</v>
      </c>
      <c r="O318" s="181">
        <v>364.76973248644043</v>
      </c>
      <c r="P318" s="172"/>
    </row>
    <row r="319" spans="2:16">
      <c r="B319" s="766"/>
      <c r="C319" s="763"/>
      <c r="D319" s="746"/>
      <c r="E319" s="746"/>
      <c r="F319" s="171" t="s">
        <v>129</v>
      </c>
      <c r="G319" s="181">
        <v>708.32601477084745</v>
      </c>
      <c r="H319" s="172"/>
      <c r="J319" s="766"/>
      <c r="K319" s="763"/>
      <c r="L319" s="746"/>
      <c r="M319" s="746"/>
      <c r="N319" s="171" t="s">
        <v>129</v>
      </c>
      <c r="O319" s="181">
        <v>1054.8892675135596</v>
      </c>
      <c r="P319" s="172"/>
    </row>
    <row r="320" spans="2:16">
      <c r="B320" s="766"/>
      <c r="C320" s="763"/>
      <c r="D320" s="746"/>
      <c r="E320" s="741" t="s">
        <v>73</v>
      </c>
      <c r="F320" s="742"/>
      <c r="G320" s="181">
        <v>604.95540740740739</v>
      </c>
      <c r="H320" s="172"/>
      <c r="J320" s="766"/>
      <c r="K320" s="763"/>
      <c r="L320" s="746"/>
      <c r="M320" s="741" t="s">
        <v>73</v>
      </c>
      <c r="N320" s="742"/>
      <c r="O320" s="181">
        <v>693.40899999999999</v>
      </c>
      <c r="P320" s="172"/>
    </row>
    <row r="321" spans="2:16">
      <c r="B321" s="766"/>
      <c r="C321" s="763"/>
      <c r="D321" s="746"/>
      <c r="E321" s="741" t="s">
        <v>36</v>
      </c>
      <c r="F321" s="742"/>
      <c r="G321" s="181">
        <v>622.46350000000007</v>
      </c>
      <c r="H321" s="172"/>
      <c r="J321" s="766"/>
      <c r="K321" s="763"/>
      <c r="L321" s="746"/>
      <c r="M321" s="741" t="s">
        <v>36</v>
      </c>
      <c r="N321" s="742"/>
      <c r="O321" s="181">
        <v>624.43299999999999</v>
      </c>
      <c r="P321" s="172"/>
    </row>
    <row r="322" spans="2:16">
      <c r="B322" s="766"/>
      <c r="C322" s="763"/>
      <c r="D322" s="746"/>
      <c r="E322" s="741" t="s">
        <v>39</v>
      </c>
      <c r="F322" s="742"/>
      <c r="G322" s="181">
        <v>37816.775991411763</v>
      </c>
      <c r="H322" s="172"/>
      <c r="J322" s="766"/>
      <c r="K322" s="763"/>
      <c r="L322" s="746"/>
      <c r="M322" s="741" t="s">
        <v>39</v>
      </c>
      <c r="N322" s="742"/>
      <c r="O322" s="181">
        <v>108112.77937150002</v>
      </c>
      <c r="P322" s="172"/>
    </row>
    <row r="323" spans="2:16">
      <c r="B323" s="766"/>
      <c r="C323" s="763"/>
      <c r="D323" s="746"/>
      <c r="E323" s="751" t="s">
        <v>38</v>
      </c>
      <c r="F323" s="752"/>
      <c r="G323" s="182">
        <v>194.46535936102288</v>
      </c>
      <c r="H323" s="172"/>
      <c r="J323" s="766"/>
      <c r="K323" s="763"/>
      <c r="L323" s="746"/>
      <c r="M323" s="751" t="s">
        <v>38</v>
      </c>
      <c r="N323" s="752"/>
      <c r="O323" s="182">
        <v>328.805078080464</v>
      </c>
      <c r="P323" s="172"/>
    </row>
    <row r="324" spans="2:16">
      <c r="B324" s="766"/>
      <c r="C324" s="763"/>
      <c r="D324" s="746"/>
      <c r="E324" s="741" t="s">
        <v>41</v>
      </c>
      <c r="F324" s="742"/>
      <c r="G324" s="181">
        <v>290.71800000000002</v>
      </c>
      <c r="H324" s="172"/>
      <c r="J324" s="766"/>
      <c r="K324" s="763"/>
      <c r="L324" s="746"/>
      <c r="M324" s="741" t="s">
        <v>41</v>
      </c>
      <c r="N324" s="742"/>
      <c r="O324" s="181">
        <v>398.06700000000001</v>
      </c>
      <c r="P324" s="172"/>
    </row>
    <row r="325" spans="2:16">
      <c r="B325" s="766"/>
      <c r="C325" s="763"/>
      <c r="D325" s="746"/>
      <c r="E325" s="741" t="s">
        <v>42</v>
      </c>
      <c r="F325" s="742"/>
      <c r="G325" s="181">
        <v>1052.498</v>
      </c>
      <c r="H325" s="172"/>
      <c r="J325" s="766"/>
      <c r="K325" s="763"/>
      <c r="L325" s="746"/>
      <c r="M325" s="741" t="s">
        <v>42</v>
      </c>
      <c r="N325" s="742"/>
      <c r="O325" s="181">
        <v>1317.1610000000001</v>
      </c>
      <c r="P325" s="172"/>
    </row>
    <row r="326" spans="2:16">
      <c r="B326" s="766"/>
      <c r="C326" s="763"/>
      <c r="D326" s="746"/>
      <c r="E326" s="741" t="s">
        <v>40</v>
      </c>
      <c r="F326" s="742"/>
      <c r="G326" s="181">
        <v>761.78</v>
      </c>
      <c r="H326" s="172"/>
      <c r="J326" s="766"/>
      <c r="K326" s="763"/>
      <c r="L326" s="746"/>
      <c r="M326" s="741" t="s">
        <v>40</v>
      </c>
      <c r="N326" s="742"/>
      <c r="O326" s="181">
        <v>919.09400000000005</v>
      </c>
      <c r="P326" s="172"/>
    </row>
    <row r="327" spans="2:16">
      <c r="B327" s="766"/>
      <c r="C327" s="763"/>
      <c r="D327" s="746"/>
      <c r="E327" s="741" t="s">
        <v>74</v>
      </c>
      <c r="F327" s="742"/>
      <c r="G327" s="181">
        <v>202.92324999999994</v>
      </c>
      <c r="H327" s="172"/>
      <c r="J327" s="766"/>
      <c r="K327" s="763"/>
      <c r="L327" s="746"/>
      <c r="M327" s="741" t="s">
        <v>74</v>
      </c>
      <c r="N327" s="742"/>
      <c r="O327" s="181">
        <v>462.53375000000011</v>
      </c>
      <c r="P327" s="172"/>
    </row>
    <row r="328" spans="2:16">
      <c r="B328" s="766"/>
      <c r="C328" s="763"/>
      <c r="D328" s="746"/>
      <c r="E328" s="741" t="s">
        <v>75</v>
      </c>
      <c r="F328" s="742"/>
      <c r="G328" s="181">
        <v>0.70726133654028245</v>
      </c>
      <c r="H328" s="173">
        <v>0.53627789900610856</v>
      </c>
      <c r="J328" s="766"/>
      <c r="K328" s="763"/>
      <c r="L328" s="746"/>
      <c r="M328" s="741" t="s">
        <v>75</v>
      </c>
      <c r="N328" s="742"/>
      <c r="O328" s="181">
        <v>1.5354993526663319</v>
      </c>
      <c r="P328" s="173">
        <v>0.84515425472851657</v>
      </c>
    </row>
    <row r="329" spans="2:16">
      <c r="B329" s="766"/>
      <c r="C329" s="763"/>
      <c r="D329" s="761"/>
      <c r="E329" s="753" t="s">
        <v>76</v>
      </c>
      <c r="F329" s="754"/>
      <c r="G329" s="183">
        <v>0.942066754564718</v>
      </c>
      <c r="H329" s="174">
        <v>1.0377950826345115</v>
      </c>
      <c r="J329" s="766"/>
      <c r="K329" s="763"/>
      <c r="L329" s="761"/>
      <c r="M329" s="753" t="s">
        <v>76</v>
      </c>
      <c r="N329" s="754"/>
      <c r="O329" s="183">
        <v>2.6196117321677401</v>
      </c>
      <c r="P329" s="174">
        <v>1.7407765595569784</v>
      </c>
    </row>
    <row r="330" spans="2:16">
      <c r="B330" s="766"/>
      <c r="C330" s="763"/>
      <c r="D330" s="760" t="s">
        <v>58</v>
      </c>
      <c r="E330" s="757" t="s">
        <v>35</v>
      </c>
      <c r="F330" s="758"/>
      <c r="G330" s="184">
        <v>787.49781818181816</v>
      </c>
      <c r="H330" s="177">
        <v>95.394185700732223</v>
      </c>
      <c r="J330" s="766"/>
      <c r="K330" s="763"/>
      <c r="L330" s="760" t="s">
        <v>58</v>
      </c>
      <c r="M330" s="757" t="s">
        <v>35</v>
      </c>
      <c r="N330" s="758"/>
      <c r="O330" s="184">
        <v>738.5219166666667</v>
      </c>
      <c r="P330" s="177">
        <v>58.729222807582786</v>
      </c>
    </row>
    <row r="331" spans="2:16">
      <c r="B331" s="766"/>
      <c r="C331" s="763"/>
      <c r="D331" s="746"/>
      <c r="E331" s="759" t="s">
        <v>127</v>
      </c>
      <c r="F331" s="171" t="s">
        <v>128</v>
      </c>
      <c r="G331" s="181">
        <v>574.94632676842332</v>
      </c>
      <c r="H331" s="172"/>
      <c r="J331" s="766"/>
      <c r="K331" s="763"/>
      <c r="L331" s="746"/>
      <c r="M331" s="759" t="s">
        <v>127</v>
      </c>
      <c r="N331" s="171" t="s">
        <v>128</v>
      </c>
      <c r="O331" s="181">
        <v>609.25976880346161</v>
      </c>
      <c r="P331" s="172"/>
    </row>
    <row r="332" spans="2:16">
      <c r="B332" s="766"/>
      <c r="C332" s="763"/>
      <c r="D332" s="746"/>
      <c r="E332" s="746"/>
      <c r="F332" s="171" t="s">
        <v>129</v>
      </c>
      <c r="G332" s="181">
        <v>1000.049309595213</v>
      </c>
      <c r="H332" s="172"/>
      <c r="J332" s="766"/>
      <c r="K332" s="763"/>
      <c r="L332" s="746"/>
      <c r="M332" s="746"/>
      <c r="N332" s="171" t="s">
        <v>129</v>
      </c>
      <c r="O332" s="181">
        <v>867.78406452987178</v>
      </c>
      <c r="P332" s="172"/>
    </row>
    <row r="333" spans="2:16">
      <c r="B333" s="766"/>
      <c r="C333" s="763"/>
      <c r="D333" s="746"/>
      <c r="E333" s="741" t="s">
        <v>73</v>
      </c>
      <c r="F333" s="742"/>
      <c r="G333" s="181">
        <v>786.71540909090913</v>
      </c>
      <c r="H333" s="172"/>
      <c r="J333" s="766"/>
      <c r="K333" s="763"/>
      <c r="L333" s="746"/>
      <c r="M333" s="741" t="s">
        <v>73</v>
      </c>
      <c r="N333" s="742"/>
      <c r="O333" s="181">
        <v>730.7965740740741</v>
      </c>
      <c r="P333" s="172"/>
    </row>
    <row r="334" spans="2:16">
      <c r="B334" s="766"/>
      <c r="C334" s="763"/>
      <c r="D334" s="746"/>
      <c r="E334" s="741" t="s">
        <v>36</v>
      </c>
      <c r="F334" s="742"/>
      <c r="G334" s="181">
        <v>837.79200000000003</v>
      </c>
      <c r="H334" s="172"/>
      <c r="J334" s="766"/>
      <c r="K334" s="763"/>
      <c r="L334" s="746"/>
      <c r="M334" s="741" t="s">
        <v>36</v>
      </c>
      <c r="N334" s="742"/>
      <c r="O334" s="181">
        <v>759.62349999999992</v>
      </c>
      <c r="P334" s="172"/>
    </row>
    <row r="335" spans="2:16">
      <c r="B335" s="766"/>
      <c r="C335" s="763"/>
      <c r="D335" s="746"/>
      <c r="E335" s="741" t="s">
        <v>39</v>
      </c>
      <c r="F335" s="742"/>
      <c r="G335" s="181">
        <v>100100.55732056362</v>
      </c>
      <c r="H335" s="172"/>
      <c r="J335" s="766"/>
      <c r="K335" s="763"/>
      <c r="L335" s="746"/>
      <c r="M335" s="741" t="s">
        <v>39</v>
      </c>
      <c r="N335" s="742"/>
      <c r="O335" s="181">
        <v>41389.459338992419</v>
      </c>
      <c r="P335" s="172"/>
    </row>
    <row r="336" spans="2:16">
      <c r="B336" s="766"/>
      <c r="C336" s="763"/>
      <c r="D336" s="746"/>
      <c r="E336" s="751" t="s">
        <v>38</v>
      </c>
      <c r="F336" s="752"/>
      <c r="G336" s="182">
        <v>316.38672115081505</v>
      </c>
      <c r="H336" s="172"/>
      <c r="J336" s="766"/>
      <c r="K336" s="763"/>
      <c r="L336" s="746"/>
      <c r="M336" s="751" t="s">
        <v>38</v>
      </c>
      <c r="N336" s="752"/>
      <c r="O336" s="182">
        <v>203.44399558353257</v>
      </c>
      <c r="P336" s="172"/>
    </row>
    <row r="337" spans="2:16">
      <c r="B337" s="766"/>
      <c r="C337" s="763"/>
      <c r="D337" s="746"/>
      <c r="E337" s="741" t="s">
        <v>41</v>
      </c>
      <c r="F337" s="742"/>
      <c r="G337" s="181">
        <v>325.30700000000002</v>
      </c>
      <c r="H337" s="172"/>
      <c r="J337" s="766"/>
      <c r="K337" s="763"/>
      <c r="L337" s="746"/>
      <c r="M337" s="741" t="s">
        <v>41</v>
      </c>
      <c r="N337" s="742"/>
      <c r="O337" s="181">
        <v>448.46600000000001</v>
      </c>
      <c r="P337" s="172"/>
    </row>
    <row r="338" spans="2:16">
      <c r="B338" s="766"/>
      <c r="C338" s="763"/>
      <c r="D338" s="746"/>
      <c r="E338" s="741" t="s">
        <v>42</v>
      </c>
      <c r="F338" s="742"/>
      <c r="G338" s="181">
        <v>1263.7719999999999</v>
      </c>
      <c r="H338" s="172"/>
      <c r="J338" s="766"/>
      <c r="K338" s="763"/>
      <c r="L338" s="746"/>
      <c r="M338" s="741" t="s">
        <v>42</v>
      </c>
      <c r="N338" s="742"/>
      <c r="O338" s="181">
        <v>1167.634</v>
      </c>
      <c r="P338" s="172"/>
    </row>
    <row r="339" spans="2:16">
      <c r="B339" s="766"/>
      <c r="C339" s="763"/>
      <c r="D339" s="746"/>
      <c r="E339" s="741" t="s">
        <v>40</v>
      </c>
      <c r="F339" s="742"/>
      <c r="G339" s="181">
        <v>938.46499999999992</v>
      </c>
      <c r="H339" s="172"/>
      <c r="J339" s="766"/>
      <c r="K339" s="763"/>
      <c r="L339" s="746"/>
      <c r="M339" s="741" t="s">
        <v>40</v>
      </c>
      <c r="N339" s="742"/>
      <c r="O339" s="181">
        <v>719.16800000000001</v>
      </c>
      <c r="P339" s="172"/>
    </row>
    <row r="340" spans="2:16">
      <c r="B340" s="766"/>
      <c r="C340" s="763"/>
      <c r="D340" s="746"/>
      <c r="E340" s="741" t="s">
        <v>74</v>
      </c>
      <c r="F340" s="742"/>
      <c r="G340" s="181">
        <v>555.62400000000002</v>
      </c>
      <c r="H340" s="172"/>
      <c r="J340" s="766"/>
      <c r="K340" s="763"/>
      <c r="L340" s="746"/>
      <c r="M340" s="741" t="s">
        <v>74</v>
      </c>
      <c r="N340" s="742"/>
      <c r="O340" s="181">
        <v>281.15299999999991</v>
      </c>
      <c r="P340" s="172"/>
    </row>
    <row r="341" spans="2:16">
      <c r="B341" s="766"/>
      <c r="C341" s="763"/>
      <c r="D341" s="746"/>
      <c r="E341" s="741" t="s">
        <v>75</v>
      </c>
      <c r="F341" s="742"/>
      <c r="G341" s="181">
        <v>0.15773068592064643</v>
      </c>
      <c r="H341" s="173">
        <v>0.66068747264340988</v>
      </c>
      <c r="J341" s="766"/>
      <c r="K341" s="763"/>
      <c r="L341" s="746"/>
      <c r="M341" s="741" t="s">
        <v>75</v>
      </c>
      <c r="N341" s="742"/>
      <c r="O341" s="181">
        <v>0.5683286722148726</v>
      </c>
      <c r="P341" s="173">
        <v>0.63730200545255322</v>
      </c>
    </row>
    <row r="342" spans="2:16">
      <c r="B342" s="766"/>
      <c r="C342" s="763"/>
      <c r="D342" s="761"/>
      <c r="E342" s="753" t="s">
        <v>76</v>
      </c>
      <c r="F342" s="754"/>
      <c r="G342" s="183">
        <v>-1.0800644908482155</v>
      </c>
      <c r="H342" s="174">
        <v>1.2794157892978975</v>
      </c>
      <c r="J342" s="766"/>
      <c r="K342" s="763"/>
      <c r="L342" s="761"/>
      <c r="M342" s="753" t="s">
        <v>76</v>
      </c>
      <c r="N342" s="754"/>
      <c r="O342" s="183">
        <v>0.28844529008916092</v>
      </c>
      <c r="P342" s="174">
        <v>1.2322464739446486</v>
      </c>
    </row>
    <row r="343" spans="2:16">
      <c r="B343" s="766"/>
      <c r="C343" s="763"/>
      <c r="D343" s="760" t="s">
        <v>59</v>
      </c>
      <c r="E343" s="757" t="s">
        <v>35</v>
      </c>
      <c r="F343" s="758"/>
      <c r="G343" s="184">
        <v>724.51158823529408</v>
      </c>
      <c r="H343" s="177">
        <v>55.190643239783149</v>
      </c>
      <c r="J343" s="766"/>
      <c r="K343" s="763"/>
      <c r="L343" s="760" t="s">
        <v>59</v>
      </c>
      <c r="M343" s="757" t="s">
        <v>35</v>
      </c>
      <c r="N343" s="758"/>
      <c r="O343" s="184">
        <v>585.00700000000006</v>
      </c>
      <c r="P343" s="177">
        <v>34.666029144778989</v>
      </c>
    </row>
    <row r="344" spans="2:16">
      <c r="B344" s="766"/>
      <c r="C344" s="763"/>
      <c r="D344" s="746"/>
      <c r="E344" s="759" t="s">
        <v>127</v>
      </c>
      <c r="F344" s="171" t="s">
        <v>128</v>
      </c>
      <c r="G344" s="181">
        <v>607.51265116384991</v>
      </c>
      <c r="H344" s="172"/>
      <c r="J344" s="766"/>
      <c r="K344" s="763"/>
      <c r="L344" s="746"/>
      <c r="M344" s="759" t="s">
        <v>127</v>
      </c>
      <c r="N344" s="171" t="s">
        <v>128</v>
      </c>
      <c r="O344" s="181">
        <v>506.586993864367</v>
      </c>
      <c r="P344" s="172"/>
    </row>
    <row r="345" spans="2:16">
      <c r="B345" s="766"/>
      <c r="C345" s="763"/>
      <c r="D345" s="746"/>
      <c r="E345" s="746"/>
      <c r="F345" s="171" t="s">
        <v>129</v>
      </c>
      <c r="G345" s="181">
        <v>841.51052530673826</v>
      </c>
      <c r="H345" s="172"/>
      <c r="J345" s="766"/>
      <c r="K345" s="763"/>
      <c r="L345" s="746"/>
      <c r="M345" s="746"/>
      <c r="N345" s="171" t="s">
        <v>129</v>
      </c>
      <c r="O345" s="181">
        <v>663.42700613563318</v>
      </c>
      <c r="P345" s="172"/>
    </row>
    <row r="346" spans="2:16">
      <c r="B346" s="766"/>
      <c r="C346" s="763"/>
      <c r="D346" s="746"/>
      <c r="E346" s="741" t="s">
        <v>73</v>
      </c>
      <c r="F346" s="742"/>
      <c r="G346" s="181">
        <v>704.31504248366014</v>
      </c>
      <c r="H346" s="172"/>
      <c r="J346" s="766"/>
      <c r="K346" s="763"/>
      <c r="L346" s="746"/>
      <c r="M346" s="741" t="s">
        <v>73</v>
      </c>
      <c r="N346" s="742"/>
      <c r="O346" s="181">
        <v>592.63783333333333</v>
      </c>
      <c r="P346" s="172"/>
    </row>
    <row r="347" spans="2:16">
      <c r="B347" s="766"/>
      <c r="C347" s="763"/>
      <c r="D347" s="746"/>
      <c r="E347" s="741" t="s">
        <v>36</v>
      </c>
      <c r="F347" s="742"/>
      <c r="G347" s="181">
        <v>626.41200000000003</v>
      </c>
      <c r="H347" s="172"/>
      <c r="J347" s="766"/>
      <c r="K347" s="763"/>
      <c r="L347" s="746"/>
      <c r="M347" s="741" t="s">
        <v>36</v>
      </c>
      <c r="N347" s="742"/>
      <c r="O347" s="181">
        <v>601.25</v>
      </c>
      <c r="P347" s="172"/>
    </row>
    <row r="348" spans="2:16">
      <c r="B348" s="766"/>
      <c r="C348" s="763"/>
      <c r="D348" s="746"/>
      <c r="E348" s="741" t="s">
        <v>39</v>
      </c>
      <c r="F348" s="742"/>
      <c r="G348" s="181">
        <v>51782.120720757361</v>
      </c>
      <c r="H348" s="172"/>
      <c r="J348" s="766"/>
      <c r="K348" s="763"/>
      <c r="L348" s="746"/>
      <c r="M348" s="741" t="s">
        <v>39</v>
      </c>
      <c r="N348" s="742"/>
      <c r="O348" s="181">
        <v>12017.335766666663</v>
      </c>
      <c r="P348" s="172"/>
    </row>
    <row r="349" spans="2:16">
      <c r="B349" s="766"/>
      <c r="C349" s="763"/>
      <c r="D349" s="746"/>
      <c r="E349" s="751" t="s">
        <v>38</v>
      </c>
      <c r="F349" s="752"/>
      <c r="G349" s="182">
        <v>227.5568516234072</v>
      </c>
      <c r="H349" s="172"/>
      <c r="J349" s="766"/>
      <c r="K349" s="763"/>
      <c r="L349" s="746"/>
      <c r="M349" s="751" t="s">
        <v>38</v>
      </c>
      <c r="N349" s="752"/>
      <c r="O349" s="182">
        <v>109.62360953128055</v>
      </c>
      <c r="P349" s="172"/>
    </row>
    <row r="350" spans="2:16">
      <c r="B350" s="766"/>
      <c r="C350" s="763"/>
      <c r="D350" s="746"/>
      <c r="E350" s="741" t="s">
        <v>41</v>
      </c>
      <c r="F350" s="742"/>
      <c r="G350" s="181">
        <v>494.56400000000002</v>
      </c>
      <c r="H350" s="172"/>
      <c r="J350" s="766"/>
      <c r="K350" s="763"/>
      <c r="L350" s="746"/>
      <c r="M350" s="741" t="s">
        <v>41</v>
      </c>
      <c r="N350" s="742"/>
      <c r="O350" s="181">
        <v>326.08100000000002</v>
      </c>
      <c r="P350" s="172"/>
    </row>
    <row r="351" spans="2:16">
      <c r="B351" s="766"/>
      <c r="C351" s="763"/>
      <c r="D351" s="746"/>
      <c r="E351" s="741" t="s">
        <v>42</v>
      </c>
      <c r="F351" s="742"/>
      <c r="G351" s="181">
        <v>1317.9970000000001</v>
      </c>
      <c r="H351" s="172"/>
      <c r="J351" s="766"/>
      <c r="K351" s="763"/>
      <c r="L351" s="746"/>
      <c r="M351" s="741" t="s">
        <v>42</v>
      </c>
      <c r="N351" s="742"/>
      <c r="O351" s="181">
        <v>706.57799999999997</v>
      </c>
      <c r="P351" s="172"/>
    </row>
    <row r="352" spans="2:16">
      <c r="B352" s="766"/>
      <c r="C352" s="763"/>
      <c r="D352" s="746"/>
      <c r="E352" s="741" t="s">
        <v>40</v>
      </c>
      <c r="F352" s="742"/>
      <c r="G352" s="181">
        <v>823.43299999999999</v>
      </c>
      <c r="H352" s="172"/>
      <c r="J352" s="766"/>
      <c r="K352" s="763"/>
      <c r="L352" s="746"/>
      <c r="M352" s="741" t="s">
        <v>40</v>
      </c>
      <c r="N352" s="742"/>
      <c r="O352" s="181">
        <v>380.49699999999996</v>
      </c>
      <c r="P352" s="172"/>
    </row>
    <row r="353" spans="2:16">
      <c r="B353" s="766"/>
      <c r="C353" s="763"/>
      <c r="D353" s="746"/>
      <c r="E353" s="741" t="s">
        <v>74</v>
      </c>
      <c r="F353" s="742"/>
      <c r="G353" s="181">
        <v>274.59950000000003</v>
      </c>
      <c r="H353" s="172"/>
      <c r="J353" s="766"/>
      <c r="K353" s="763"/>
      <c r="L353" s="746"/>
      <c r="M353" s="741" t="s">
        <v>74</v>
      </c>
      <c r="N353" s="742"/>
      <c r="O353" s="181">
        <v>136.55999999999995</v>
      </c>
      <c r="P353" s="172"/>
    </row>
    <row r="354" spans="2:16">
      <c r="B354" s="766"/>
      <c r="C354" s="763"/>
      <c r="D354" s="746"/>
      <c r="E354" s="741" t="s">
        <v>75</v>
      </c>
      <c r="F354" s="742"/>
      <c r="G354" s="181">
        <v>1.4594120643687234</v>
      </c>
      <c r="H354" s="173">
        <v>0.54974741674902139</v>
      </c>
      <c r="J354" s="766"/>
      <c r="K354" s="763"/>
      <c r="L354" s="746"/>
      <c r="M354" s="741" t="s">
        <v>75</v>
      </c>
      <c r="N354" s="742"/>
      <c r="O354" s="181">
        <v>-1.4813986741512324</v>
      </c>
      <c r="P354" s="173">
        <v>0.68704291862151667</v>
      </c>
    </row>
    <row r="355" spans="2:16">
      <c r="B355" s="766"/>
      <c r="C355" s="764"/>
      <c r="D355" s="761"/>
      <c r="E355" s="753" t="s">
        <v>76</v>
      </c>
      <c r="F355" s="754"/>
      <c r="G355" s="183">
        <v>1.7823100786165873</v>
      </c>
      <c r="H355" s="174">
        <v>1.0631978227919818</v>
      </c>
      <c r="J355" s="766"/>
      <c r="K355" s="764"/>
      <c r="L355" s="761"/>
      <c r="M355" s="753" t="s">
        <v>76</v>
      </c>
      <c r="N355" s="754"/>
      <c r="O355" s="183">
        <v>3.0994501257089704</v>
      </c>
      <c r="P355" s="174">
        <v>1.3342487699899821</v>
      </c>
    </row>
    <row r="356" spans="2:16">
      <c r="B356" s="766"/>
      <c r="C356" s="760" t="s">
        <v>181</v>
      </c>
      <c r="D356" s="760" t="s">
        <v>57</v>
      </c>
      <c r="E356" s="757" t="s">
        <v>35</v>
      </c>
      <c r="F356" s="758"/>
      <c r="G356" s="184">
        <v>305.3416666666667</v>
      </c>
      <c r="H356" s="177">
        <v>14.514294872090307</v>
      </c>
      <c r="J356" s="766"/>
      <c r="K356" s="760" t="s">
        <v>181</v>
      </c>
      <c r="L356" s="760" t="s">
        <v>57</v>
      </c>
      <c r="M356" s="757" t="s">
        <v>35</v>
      </c>
      <c r="N356" s="758"/>
      <c r="O356" s="184">
        <v>311.64983333333333</v>
      </c>
      <c r="P356" s="177">
        <v>19.088164220124582</v>
      </c>
    </row>
    <row r="357" spans="2:16">
      <c r="B357" s="766"/>
      <c r="C357" s="746"/>
      <c r="D357" s="746"/>
      <c r="E357" s="759" t="s">
        <v>127</v>
      </c>
      <c r="F357" s="171" t="s">
        <v>128</v>
      </c>
      <c r="G357" s="181">
        <v>274.71918124426497</v>
      </c>
      <c r="H357" s="172"/>
      <c r="J357" s="766"/>
      <c r="K357" s="746"/>
      <c r="L357" s="746"/>
      <c r="M357" s="759" t="s">
        <v>127</v>
      </c>
      <c r="N357" s="171" t="s">
        <v>128</v>
      </c>
      <c r="O357" s="181">
        <v>262.58214511384494</v>
      </c>
      <c r="P357" s="172"/>
    </row>
    <row r="358" spans="2:16">
      <c r="B358" s="766"/>
      <c r="C358" s="746"/>
      <c r="D358" s="746"/>
      <c r="E358" s="746"/>
      <c r="F358" s="171" t="s">
        <v>129</v>
      </c>
      <c r="G358" s="181">
        <v>335.96415208906842</v>
      </c>
      <c r="H358" s="172"/>
      <c r="J358" s="766"/>
      <c r="K358" s="746"/>
      <c r="L358" s="746"/>
      <c r="M358" s="746"/>
      <c r="N358" s="171" t="s">
        <v>129</v>
      </c>
      <c r="O358" s="181">
        <v>360.71752155282172</v>
      </c>
      <c r="P358" s="172"/>
    </row>
    <row r="359" spans="2:16">
      <c r="B359" s="766"/>
      <c r="C359" s="746"/>
      <c r="D359" s="746"/>
      <c r="E359" s="741" t="s">
        <v>73</v>
      </c>
      <c r="F359" s="742"/>
      <c r="G359" s="181">
        <v>305.16818518518517</v>
      </c>
      <c r="H359" s="172"/>
      <c r="J359" s="766"/>
      <c r="K359" s="746"/>
      <c r="L359" s="746"/>
      <c r="M359" s="741" t="s">
        <v>73</v>
      </c>
      <c r="N359" s="742"/>
      <c r="O359" s="181">
        <v>313.37042592592593</v>
      </c>
      <c r="P359" s="172"/>
    </row>
    <row r="360" spans="2:16">
      <c r="B360" s="766"/>
      <c r="C360" s="746"/>
      <c r="D360" s="746"/>
      <c r="E360" s="741" t="s">
        <v>36</v>
      </c>
      <c r="F360" s="742"/>
      <c r="G360" s="181">
        <v>308.8365</v>
      </c>
      <c r="H360" s="172"/>
      <c r="J360" s="766"/>
      <c r="K360" s="746"/>
      <c r="L360" s="746"/>
      <c r="M360" s="741" t="s">
        <v>36</v>
      </c>
      <c r="N360" s="742"/>
      <c r="O360" s="181">
        <v>315.78949999999998</v>
      </c>
      <c r="P360" s="172"/>
    </row>
    <row r="361" spans="2:16">
      <c r="B361" s="766"/>
      <c r="C361" s="746"/>
      <c r="D361" s="746"/>
      <c r="E361" s="741" t="s">
        <v>39</v>
      </c>
      <c r="F361" s="742"/>
      <c r="G361" s="181">
        <v>3791.9656014117654</v>
      </c>
      <c r="H361" s="172"/>
      <c r="J361" s="766"/>
      <c r="K361" s="746"/>
      <c r="L361" s="746"/>
      <c r="M361" s="741" t="s">
        <v>39</v>
      </c>
      <c r="N361" s="742"/>
      <c r="O361" s="181">
        <v>2186.1480797666659</v>
      </c>
      <c r="P361" s="172"/>
    </row>
    <row r="362" spans="2:16">
      <c r="B362" s="766"/>
      <c r="C362" s="746"/>
      <c r="D362" s="746"/>
      <c r="E362" s="751" t="s">
        <v>38</v>
      </c>
      <c r="F362" s="752"/>
      <c r="G362" s="182">
        <v>61.578937969177133</v>
      </c>
      <c r="H362" s="172"/>
      <c r="J362" s="766"/>
      <c r="K362" s="746"/>
      <c r="L362" s="746"/>
      <c r="M362" s="751" t="s">
        <v>38</v>
      </c>
      <c r="N362" s="752"/>
      <c r="O362" s="182">
        <v>46.756262465756031</v>
      </c>
      <c r="P362" s="172"/>
    </row>
    <row r="363" spans="2:16">
      <c r="B363" s="766"/>
      <c r="C363" s="746"/>
      <c r="D363" s="746"/>
      <c r="E363" s="741" t="s">
        <v>41</v>
      </c>
      <c r="F363" s="742"/>
      <c r="G363" s="181">
        <v>208.68700000000001</v>
      </c>
      <c r="H363" s="172"/>
      <c r="J363" s="766"/>
      <c r="K363" s="746"/>
      <c r="L363" s="746"/>
      <c r="M363" s="741" t="s">
        <v>41</v>
      </c>
      <c r="N363" s="742"/>
      <c r="O363" s="181">
        <v>226.61500000000001</v>
      </c>
      <c r="P363" s="172"/>
    </row>
    <row r="364" spans="2:16">
      <c r="B364" s="766"/>
      <c r="C364" s="746"/>
      <c r="D364" s="746"/>
      <c r="E364" s="741" t="s">
        <v>42</v>
      </c>
      <c r="F364" s="742"/>
      <c r="G364" s="181">
        <v>405.11900000000003</v>
      </c>
      <c r="H364" s="172"/>
      <c r="J364" s="766"/>
      <c r="K364" s="746"/>
      <c r="L364" s="746"/>
      <c r="M364" s="741" t="s">
        <v>42</v>
      </c>
      <c r="N364" s="742"/>
      <c r="O364" s="181">
        <v>365.714</v>
      </c>
      <c r="P364" s="172"/>
    </row>
    <row r="365" spans="2:16">
      <c r="B365" s="766"/>
      <c r="C365" s="746"/>
      <c r="D365" s="746"/>
      <c r="E365" s="741" t="s">
        <v>40</v>
      </c>
      <c r="F365" s="742"/>
      <c r="G365" s="181">
        <v>196.43200000000002</v>
      </c>
      <c r="H365" s="172"/>
      <c r="J365" s="766"/>
      <c r="K365" s="746"/>
      <c r="L365" s="746"/>
      <c r="M365" s="741" t="s">
        <v>40</v>
      </c>
      <c r="N365" s="742"/>
      <c r="O365" s="181">
        <v>139.09899999999999</v>
      </c>
      <c r="P365" s="172"/>
    </row>
    <row r="366" spans="2:16">
      <c r="B366" s="766"/>
      <c r="C366" s="746"/>
      <c r="D366" s="746"/>
      <c r="E366" s="741" t="s">
        <v>74</v>
      </c>
      <c r="F366" s="742"/>
      <c r="G366" s="181">
        <v>101.45624999999998</v>
      </c>
      <c r="H366" s="172"/>
      <c r="J366" s="766"/>
      <c r="K366" s="746"/>
      <c r="L366" s="746"/>
      <c r="M366" s="741" t="s">
        <v>74</v>
      </c>
      <c r="N366" s="742"/>
      <c r="O366" s="181">
        <v>58.036000000000001</v>
      </c>
      <c r="P366" s="172"/>
    </row>
    <row r="367" spans="2:16">
      <c r="B367" s="766"/>
      <c r="C367" s="746"/>
      <c r="D367" s="746"/>
      <c r="E367" s="741" t="s">
        <v>75</v>
      </c>
      <c r="F367" s="742"/>
      <c r="G367" s="181">
        <v>-0.19285791391940807</v>
      </c>
      <c r="H367" s="173">
        <v>0.53627789900610856</v>
      </c>
      <c r="J367" s="766"/>
      <c r="K367" s="746"/>
      <c r="L367" s="746"/>
      <c r="M367" s="741" t="s">
        <v>75</v>
      </c>
      <c r="N367" s="742"/>
      <c r="O367" s="181">
        <v>-1.2836590506177175</v>
      </c>
      <c r="P367" s="173">
        <v>0.84515425472851657</v>
      </c>
    </row>
    <row r="368" spans="2:16">
      <c r="B368" s="766"/>
      <c r="C368" s="746"/>
      <c r="D368" s="761"/>
      <c r="E368" s="753" t="s">
        <v>76</v>
      </c>
      <c r="F368" s="754"/>
      <c r="G368" s="183">
        <v>-0.94384601064656093</v>
      </c>
      <c r="H368" s="174">
        <v>1.0377950826345115</v>
      </c>
      <c r="J368" s="766"/>
      <c r="K368" s="746"/>
      <c r="L368" s="761"/>
      <c r="M368" s="753" t="s">
        <v>76</v>
      </c>
      <c r="N368" s="754"/>
      <c r="O368" s="183">
        <v>2.7358917672352128</v>
      </c>
      <c r="P368" s="174">
        <v>1.7407765595569784</v>
      </c>
    </row>
    <row r="369" spans="2:16">
      <c r="B369" s="766"/>
      <c r="C369" s="746"/>
      <c r="D369" s="760" t="s">
        <v>58</v>
      </c>
      <c r="E369" s="757" t="s">
        <v>35</v>
      </c>
      <c r="F369" s="758"/>
      <c r="G369" s="184">
        <v>363.59399999999999</v>
      </c>
      <c r="H369" s="177">
        <v>59.638179173930332</v>
      </c>
      <c r="J369" s="766"/>
      <c r="K369" s="746"/>
      <c r="L369" s="760" t="s">
        <v>58</v>
      </c>
      <c r="M369" s="757" t="s">
        <v>35</v>
      </c>
      <c r="N369" s="758"/>
      <c r="O369" s="184">
        <v>362.61374999999998</v>
      </c>
      <c r="P369" s="177">
        <v>32.433638718654386</v>
      </c>
    </row>
    <row r="370" spans="2:16">
      <c r="B370" s="766"/>
      <c r="C370" s="746"/>
      <c r="D370" s="746"/>
      <c r="E370" s="759" t="s">
        <v>127</v>
      </c>
      <c r="F370" s="171" t="s">
        <v>128</v>
      </c>
      <c r="G370" s="181">
        <v>230.71185592084717</v>
      </c>
      <c r="H370" s="172"/>
      <c r="J370" s="766"/>
      <c r="K370" s="746"/>
      <c r="L370" s="746"/>
      <c r="M370" s="759" t="s">
        <v>127</v>
      </c>
      <c r="N370" s="171" t="s">
        <v>128</v>
      </c>
      <c r="O370" s="181">
        <v>291.2277924924681</v>
      </c>
      <c r="P370" s="172"/>
    </row>
    <row r="371" spans="2:16">
      <c r="B371" s="766"/>
      <c r="C371" s="746"/>
      <c r="D371" s="746"/>
      <c r="E371" s="746"/>
      <c r="F371" s="171" t="s">
        <v>129</v>
      </c>
      <c r="G371" s="181">
        <v>496.47614407915279</v>
      </c>
      <c r="H371" s="172"/>
      <c r="J371" s="766"/>
      <c r="K371" s="746"/>
      <c r="L371" s="746"/>
      <c r="M371" s="746"/>
      <c r="N371" s="171" t="s">
        <v>129</v>
      </c>
      <c r="O371" s="181">
        <v>433.99970750753187</v>
      </c>
      <c r="P371" s="172"/>
    </row>
    <row r="372" spans="2:16">
      <c r="B372" s="766"/>
      <c r="C372" s="746"/>
      <c r="D372" s="746"/>
      <c r="E372" s="741" t="s">
        <v>73</v>
      </c>
      <c r="F372" s="742"/>
      <c r="G372" s="181">
        <v>342.13855555555557</v>
      </c>
      <c r="H372" s="172"/>
      <c r="J372" s="766"/>
      <c r="K372" s="746"/>
      <c r="L372" s="746"/>
      <c r="M372" s="741" t="s">
        <v>73</v>
      </c>
      <c r="N372" s="742"/>
      <c r="O372" s="181">
        <v>356.71633333333335</v>
      </c>
      <c r="P372" s="172"/>
    </row>
    <row r="373" spans="2:16">
      <c r="B373" s="766"/>
      <c r="C373" s="746"/>
      <c r="D373" s="746"/>
      <c r="E373" s="741" t="s">
        <v>36</v>
      </c>
      <c r="F373" s="742"/>
      <c r="G373" s="181">
        <v>327.22399999999999</v>
      </c>
      <c r="H373" s="172"/>
      <c r="J373" s="766"/>
      <c r="K373" s="746"/>
      <c r="L373" s="746"/>
      <c r="M373" s="741" t="s">
        <v>36</v>
      </c>
      <c r="N373" s="742"/>
      <c r="O373" s="181">
        <v>313.4785</v>
      </c>
      <c r="P373" s="172"/>
    </row>
    <row r="374" spans="2:16">
      <c r="B374" s="766"/>
      <c r="C374" s="746"/>
      <c r="D374" s="746"/>
      <c r="E374" s="741" t="s">
        <v>39</v>
      </c>
      <c r="F374" s="742"/>
      <c r="G374" s="181">
        <v>39123.836566999998</v>
      </c>
      <c r="H374" s="172"/>
      <c r="J374" s="766"/>
      <c r="K374" s="746"/>
      <c r="L374" s="746"/>
      <c r="M374" s="741" t="s">
        <v>39</v>
      </c>
      <c r="N374" s="742"/>
      <c r="O374" s="181">
        <v>12623.291046386365</v>
      </c>
      <c r="P374" s="172"/>
    </row>
    <row r="375" spans="2:16">
      <c r="B375" s="766"/>
      <c r="C375" s="746"/>
      <c r="D375" s="746"/>
      <c r="E375" s="751" t="s">
        <v>38</v>
      </c>
      <c r="F375" s="752"/>
      <c r="G375" s="182">
        <v>197.79746349991447</v>
      </c>
      <c r="H375" s="172"/>
      <c r="J375" s="766"/>
      <c r="K375" s="746"/>
      <c r="L375" s="746"/>
      <c r="M375" s="751" t="s">
        <v>38</v>
      </c>
      <c r="N375" s="752"/>
      <c r="O375" s="182">
        <v>112.35342027008508</v>
      </c>
      <c r="P375" s="172"/>
    </row>
    <row r="376" spans="2:16">
      <c r="B376" s="766"/>
      <c r="C376" s="746"/>
      <c r="D376" s="746"/>
      <c r="E376" s="741" t="s">
        <v>41</v>
      </c>
      <c r="F376" s="742"/>
      <c r="G376" s="181">
        <v>209.76</v>
      </c>
      <c r="H376" s="172"/>
      <c r="J376" s="766"/>
      <c r="K376" s="746"/>
      <c r="L376" s="746"/>
      <c r="M376" s="741" t="s">
        <v>41</v>
      </c>
      <c r="N376" s="742"/>
      <c r="O376" s="181">
        <v>260.73399999999998</v>
      </c>
      <c r="P376" s="172"/>
    </row>
    <row r="377" spans="2:16">
      <c r="B377" s="766"/>
      <c r="C377" s="746"/>
      <c r="D377" s="746"/>
      <c r="E377" s="741" t="s">
        <v>42</v>
      </c>
      <c r="F377" s="742"/>
      <c r="G377" s="181">
        <v>903.62599999999998</v>
      </c>
      <c r="H377" s="172"/>
      <c r="J377" s="766"/>
      <c r="K377" s="746"/>
      <c r="L377" s="746"/>
      <c r="M377" s="741" t="s">
        <v>42</v>
      </c>
      <c r="N377" s="742"/>
      <c r="O377" s="181">
        <v>570.64700000000005</v>
      </c>
      <c r="P377" s="172"/>
    </row>
    <row r="378" spans="2:16">
      <c r="B378" s="766"/>
      <c r="C378" s="746"/>
      <c r="D378" s="746"/>
      <c r="E378" s="741" t="s">
        <v>40</v>
      </c>
      <c r="F378" s="742"/>
      <c r="G378" s="181">
        <v>693.86599999999999</v>
      </c>
      <c r="H378" s="172"/>
      <c r="J378" s="766"/>
      <c r="K378" s="746"/>
      <c r="L378" s="746"/>
      <c r="M378" s="741" t="s">
        <v>40</v>
      </c>
      <c r="N378" s="742"/>
      <c r="O378" s="181">
        <v>309.91300000000007</v>
      </c>
      <c r="P378" s="172"/>
    </row>
    <row r="379" spans="2:16">
      <c r="B379" s="766"/>
      <c r="C379" s="746"/>
      <c r="D379" s="746"/>
      <c r="E379" s="741" t="s">
        <v>74</v>
      </c>
      <c r="F379" s="742"/>
      <c r="G379" s="181">
        <v>182.16700000000003</v>
      </c>
      <c r="H379" s="172"/>
      <c r="J379" s="766"/>
      <c r="K379" s="746"/>
      <c r="L379" s="746"/>
      <c r="M379" s="741" t="s">
        <v>74</v>
      </c>
      <c r="N379" s="742"/>
      <c r="O379" s="181">
        <v>190.83100000000007</v>
      </c>
      <c r="P379" s="172"/>
    </row>
    <row r="380" spans="2:16">
      <c r="B380" s="766"/>
      <c r="C380" s="746"/>
      <c r="D380" s="746"/>
      <c r="E380" s="741" t="s">
        <v>75</v>
      </c>
      <c r="F380" s="742"/>
      <c r="G380" s="181">
        <v>2.3158726614983065</v>
      </c>
      <c r="H380" s="173">
        <v>0.66068747264340988</v>
      </c>
      <c r="J380" s="766"/>
      <c r="K380" s="746"/>
      <c r="L380" s="746"/>
      <c r="M380" s="741" t="s">
        <v>75</v>
      </c>
      <c r="N380" s="742"/>
      <c r="O380" s="181">
        <v>1.1829529965934082</v>
      </c>
      <c r="P380" s="173">
        <v>0.63730200545255322</v>
      </c>
    </row>
    <row r="381" spans="2:16">
      <c r="B381" s="766"/>
      <c r="C381" s="746"/>
      <c r="D381" s="761"/>
      <c r="E381" s="753" t="s">
        <v>76</v>
      </c>
      <c r="F381" s="754"/>
      <c r="G381" s="183">
        <v>6.2267666215500554</v>
      </c>
      <c r="H381" s="174">
        <v>1.2794157892978975</v>
      </c>
      <c r="J381" s="766"/>
      <c r="K381" s="746"/>
      <c r="L381" s="761"/>
      <c r="M381" s="753" t="s">
        <v>76</v>
      </c>
      <c r="N381" s="754"/>
      <c r="O381" s="183">
        <v>-0.30890251243169847</v>
      </c>
      <c r="P381" s="174">
        <v>1.2322464739446486</v>
      </c>
    </row>
    <row r="382" spans="2:16">
      <c r="B382" s="766"/>
      <c r="C382" s="746"/>
      <c r="D382" s="760" t="s">
        <v>59</v>
      </c>
      <c r="E382" s="757" t="s">
        <v>35</v>
      </c>
      <c r="F382" s="758"/>
      <c r="G382" s="184">
        <v>352.4879411764706</v>
      </c>
      <c r="H382" s="177">
        <v>22.656297334144565</v>
      </c>
      <c r="J382" s="766"/>
      <c r="K382" s="746"/>
      <c r="L382" s="760" t="s">
        <v>59</v>
      </c>
      <c r="M382" s="757" t="s">
        <v>35</v>
      </c>
      <c r="N382" s="758"/>
      <c r="O382" s="184">
        <v>346.21289999999999</v>
      </c>
      <c r="P382" s="177">
        <v>25.835095694487631</v>
      </c>
    </row>
    <row r="383" spans="2:16">
      <c r="B383" s="766"/>
      <c r="C383" s="746"/>
      <c r="D383" s="746"/>
      <c r="E383" s="759" t="s">
        <v>127</v>
      </c>
      <c r="F383" s="171" t="s">
        <v>128</v>
      </c>
      <c r="G383" s="181">
        <v>304.45873639708594</v>
      </c>
      <c r="H383" s="172"/>
      <c r="J383" s="766"/>
      <c r="K383" s="746"/>
      <c r="L383" s="746"/>
      <c r="M383" s="759" t="s">
        <v>127</v>
      </c>
      <c r="N383" s="171" t="s">
        <v>128</v>
      </c>
      <c r="O383" s="181">
        <v>287.76985322313777</v>
      </c>
      <c r="P383" s="172"/>
    </row>
    <row r="384" spans="2:16">
      <c r="B384" s="766"/>
      <c r="C384" s="746"/>
      <c r="D384" s="746"/>
      <c r="E384" s="746"/>
      <c r="F384" s="171" t="s">
        <v>129</v>
      </c>
      <c r="G384" s="181">
        <v>400.51714595585526</v>
      </c>
      <c r="H384" s="172"/>
      <c r="J384" s="766"/>
      <c r="K384" s="746"/>
      <c r="L384" s="746"/>
      <c r="M384" s="746"/>
      <c r="N384" s="171" t="s">
        <v>129</v>
      </c>
      <c r="O384" s="181">
        <v>404.65594677686221</v>
      </c>
      <c r="P384" s="172"/>
    </row>
    <row r="385" spans="2:16">
      <c r="B385" s="766"/>
      <c r="C385" s="746"/>
      <c r="D385" s="746"/>
      <c r="E385" s="741" t="s">
        <v>73</v>
      </c>
      <c r="F385" s="742"/>
      <c r="G385" s="181">
        <v>350.36932352941176</v>
      </c>
      <c r="H385" s="172"/>
      <c r="J385" s="766"/>
      <c r="K385" s="746"/>
      <c r="L385" s="746"/>
      <c r="M385" s="741" t="s">
        <v>73</v>
      </c>
      <c r="N385" s="742"/>
      <c r="O385" s="181">
        <v>344.49655555555557</v>
      </c>
      <c r="P385" s="172"/>
    </row>
    <row r="386" spans="2:16">
      <c r="B386" s="766"/>
      <c r="C386" s="746"/>
      <c r="D386" s="746"/>
      <c r="E386" s="741" t="s">
        <v>36</v>
      </c>
      <c r="F386" s="742"/>
      <c r="G386" s="181">
        <v>327.05799999999999</v>
      </c>
      <c r="H386" s="172"/>
      <c r="J386" s="766"/>
      <c r="K386" s="746"/>
      <c r="L386" s="746"/>
      <c r="M386" s="741" t="s">
        <v>36</v>
      </c>
      <c r="N386" s="742"/>
      <c r="O386" s="181">
        <v>333.97649999999999</v>
      </c>
      <c r="P386" s="172"/>
    </row>
    <row r="387" spans="2:16">
      <c r="B387" s="766"/>
      <c r="C387" s="746"/>
      <c r="D387" s="746"/>
      <c r="E387" s="741" t="s">
        <v>39</v>
      </c>
      <c r="F387" s="742"/>
      <c r="G387" s="181">
        <v>8726.2327511838248</v>
      </c>
      <c r="H387" s="172"/>
      <c r="J387" s="766"/>
      <c r="K387" s="746"/>
      <c r="L387" s="746"/>
      <c r="M387" s="741" t="s">
        <v>39</v>
      </c>
      <c r="N387" s="742"/>
      <c r="O387" s="181">
        <v>6674.5216954333328</v>
      </c>
      <c r="P387" s="172"/>
    </row>
    <row r="388" spans="2:16">
      <c r="B388" s="766"/>
      <c r="C388" s="746"/>
      <c r="D388" s="746"/>
      <c r="E388" s="751" t="s">
        <v>38</v>
      </c>
      <c r="F388" s="752"/>
      <c r="G388" s="182">
        <v>93.414306994077862</v>
      </c>
      <c r="H388" s="172"/>
      <c r="J388" s="766"/>
      <c r="K388" s="746"/>
      <c r="L388" s="746"/>
      <c r="M388" s="751" t="s">
        <v>38</v>
      </c>
      <c r="N388" s="752"/>
      <c r="O388" s="182">
        <v>81.69774596299051</v>
      </c>
      <c r="P388" s="172"/>
    </row>
    <row r="389" spans="2:16">
      <c r="B389" s="766"/>
      <c r="C389" s="746"/>
      <c r="D389" s="746"/>
      <c r="E389" s="741" t="s">
        <v>41</v>
      </c>
      <c r="F389" s="742"/>
      <c r="G389" s="181">
        <v>206.12100000000001</v>
      </c>
      <c r="H389" s="172"/>
      <c r="J389" s="766"/>
      <c r="K389" s="746"/>
      <c r="L389" s="746"/>
      <c r="M389" s="741" t="s">
        <v>41</v>
      </c>
      <c r="N389" s="742"/>
      <c r="O389" s="181">
        <v>224.786</v>
      </c>
      <c r="P389" s="172"/>
    </row>
    <row r="390" spans="2:16">
      <c r="B390" s="766"/>
      <c r="C390" s="746"/>
      <c r="D390" s="746"/>
      <c r="E390" s="741" t="s">
        <v>42</v>
      </c>
      <c r="F390" s="742"/>
      <c r="G390" s="181">
        <v>536.99</v>
      </c>
      <c r="H390" s="172"/>
      <c r="J390" s="766"/>
      <c r="K390" s="746"/>
      <c r="L390" s="746"/>
      <c r="M390" s="741" t="s">
        <v>42</v>
      </c>
      <c r="N390" s="742"/>
      <c r="O390" s="181">
        <v>498.53399999999999</v>
      </c>
      <c r="P390" s="172"/>
    </row>
    <row r="391" spans="2:16">
      <c r="B391" s="766"/>
      <c r="C391" s="746"/>
      <c r="D391" s="746"/>
      <c r="E391" s="741" t="s">
        <v>40</v>
      </c>
      <c r="F391" s="742"/>
      <c r="G391" s="181">
        <v>330.86900000000003</v>
      </c>
      <c r="H391" s="172"/>
      <c r="J391" s="766"/>
      <c r="K391" s="746"/>
      <c r="L391" s="746"/>
      <c r="M391" s="741" t="s">
        <v>40</v>
      </c>
      <c r="N391" s="742"/>
      <c r="O391" s="181">
        <v>273.74799999999999</v>
      </c>
      <c r="P391" s="172"/>
    </row>
    <row r="392" spans="2:16">
      <c r="B392" s="766"/>
      <c r="C392" s="746"/>
      <c r="D392" s="746"/>
      <c r="E392" s="741" t="s">
        <v>74</v>
      </c>
      <c r="F392" s="742"/>
      <c r="G392" s="181">
        <v>141.79149999999998</v>
      </c>
      <c r="H392" s="172"/>
      <c r="J392" s="766"/>
      <c r="K392" s="746"/>
      <c r="L392" s="746"/>
      <c r="M392" s="741" t="s">
        <v>74</v>
      </c>
      <c r="N392" s="742"/>
      <c r="O392" s="181">
        <v>66.795499999999947</v>
      </c>
      <c r="P392" s="172"/>
    </row>
    <row r="393" spans="2:16">
      <c r="B393" s="766"/>
      <c r="C393" s="746"/>
      <c r="D393" s="746"/>
      <c r="E393" s="741" t="s">
        <v>75</v>
      </c>
      <c r="F393" s="742"/>
      <c r="G393" s="181">
        <v>0.51660507028687952</v>
      </c>
      <c r="H393" s="173">
        <v>0.54974741674902139</v>
      </c>
      <c r="J393" s="766"/>
      <c r="K393" s="746"/>
      <c r="L393" s="746"/>
      <c r="M393" s="741" t="s">
        <v>75</v>
      </c>
      <c r="N393" s="742"/>
      <c r="O393" s="181">
        <v>0.83505215954988699</v>
      </c>
      <c r="P393" s="173">
        <v>0.68704291862151667</v>
      </c>
    </row>
    <row r="394" spans="2:16">
      <c r="B394" s="766"/>
      <c r="C394" s="761"/>
      <c r="D394" s="761"/>
      <c r="E394" s="753" t="s">
        <v>76</v>
      </c>
      <c r="F394" s="754"/>
      <c r="G394" s="183">
        <v>-0.46197403751772959</v>
      </c>
      <c r="H394" s="174">
        <v>1.0631978227919818</v>
      </c>
      <c r="J394" s="766"/>
      <c r="K394" s="761"/>
      <c r="L394" s="761"/>
      <c r="M394" s="753" t="s">
        <v>76</v>
      </c>
      <c r="N394" s="754"/>
      <c r="O394" s="183">
        <v>0.66747295132352913</v>
      </c>
      <c r="P394" s="174">
        <v>1.3342487699899821</v>
      </c>
    </row>
    <row r="395" spans="2:16" ht="15.75" thickBot="1">
      <c r="B395" s="766"/>
      <c r="C395" s="762" t="s">
        <v>182</v>
      </c>
      <c r="D395" s="760" t="s">
        <v>57</v>
      </c>
      <c r="E395" s="757" t="s">
        <v>35</v>
      </c>
      <c r="F395" s="758"/>
      <c r="G395" s="184">
        <v>357.94155555555557</v>
      </c>
      <c r="H395" s="177">
        <v>20.098000320524562</v>
      </c>
      <c r="J395" s="766"/>
      <c r="K395" s="768" t="s">
        <v>182</v>
      </c>
      <c r="L395" s="760" t="s">
        <v>57</v>
      </c>
      <c r="M395" s="757" t="s">
        <v>35</v>
      </c>
      <c r="N395" s="758"/>
      <c r="O395" s="184">
        <v>337.50383333333332</v>
      </c>
      <c r="P395" s="177">
        <v>33.479267217604658</v>
      </c>
    </row>
    <row r="396" spans="2:16">
      <c r="B396" s="766"/>
      <c r="C396" s="763"/>
      <c r="D396" s="746"/>
      <c r="E396" s="759" t="s">
        <v>127</v>
      </c>
      <c r="F396" s="171" t="s">
        <v>128</v>
      </c>
      <c r="G396" s="181">
        <v>315.53848139601479</v>
      </c>
      <c r="H396" s="172"/>
      <c r="J396" s="766"/>
      <c r="K396" s="763"/>
      <c r="L396" s="746"/>
      <c r="M396" s="759" t="s">
        <v>127</v>
      </c>
      <c r="N396" s="171" t="s">
        <v>128</v>
      </c>
      <c r="O396" s="181">
        <v>251.44263715405805</v>
      </c>
      <c r="P396" s="172"/>
    </row>
    <row r="397" spans="2:16">
      <c r="B397" s="766"/>
      <c r="C397" s="763"/>
      <c r="D397" s="746"/>
      <c r="E397" s="746"/>
      <c r="F397" s="171" t="s">
        <v>129</v>
      </c>
      <c r="G397" s="181">
        <v>400.34462971509635</v>
      </c>
      <c r="H397" s="172"/>
      <c r="J397" s="766"/>
      <c r="K397" s="763"/>
      <c r="L397" s="746"/>
      <c r="M397" s="746"/>
      <c r="N397" s="171" t="s">
        <v>129</v>
      </c>
      <c r="O397" s="181">
        <v>423.56502951260859</v>
      </c>
      <c r="P397" s="172"/>
    </row>
    <row r="398" spans="2:16">
      <c r="B398" s="766"/>
      <c r="C398" s="763"/>
      <c r="D398" s="746"/>
      <c r="E398" s="741" t="s">
        <v>73</v>
      </c>
      <c r="F398" s="742"/>
      <c r="G398" s="181">
        <v>358.6687839506173</v>
      </c>
      <c r="H398" s="172"/>
      <c r="J398" s="766"/>
      <c r="K398" s="763"/>
      <c r="L398" s="746"/>
      <c r="M398" s="741" t="s">
        <v>73</v>
      </c>
      <c r="N398" s="742"/>
      <c r="O398" s="181">
        <v>335.43037037037038</v>
      </c>
      <c r="P398" s="172"/>
    </row>
    <row r="399" spans="2:16">
      <c r="B399" s="766"/>
      <c r="C399" s="763"/>
      <c r="D399" s="746"/>
      <c r="E399" s="741" t="s">
        <v>36</v>
      </c>
      <c r="F399" s="742"/>
      <c r="G399" s="181">
        <v>359.71500000000003</v>
      </c>
      <c r="H399" s="172"/>
      <c r="J399" s="766"/>
      <c r="K399" s="763"/>
      <c r="L399" s="746"/>
      <c r="M399" s="741" t="s">
        <v>36</v>
      </c>
      <c r="N399" s="742"/>
      <c r="O399" s="181">
        <v>337.70550000000003</v>
      </c>
      <c r="P399" s="172"/>
    </row>
    <row r="400" spans="2:16">
      <c r="B400" s="766"/>
      <c r="C400" s="763"/>
      <c r="D400" s="746"/>
      <c r="E400" s="741" t="s">
        <v>39</v>
      </c>
      <c r="F400" s="742"/>
      <c r="G400" s="181">
        <v>7270.7331039084966</v>
      </c>
      <c r="H400" s="172"/>
      <c r="J400" s="766"/>
      <c r="K400" s="763"/>
      <c r="L400" s="746"/>
      <c r="M400" s="741" t="s">
        <v>39</v>
      </c>
      <c r="N400" s="742"/>
      <c r="O400" s="181">
        <v>6725.1680005666667</v>
      </c>
      <c r="P400" s="172"/>
    </row>
    <row r="401" spans="2:16">
      <c r="B401" s="766"/>
      <c r="C401" s="763"/>
      <c r="D401" s="746"/>
      <c r="E401" s="751" t="s">
        <v>38</v>
      </c>
      <c r="F401" s="752"/>
      <c r="G401" s="182">
        <v>85.268593889593944</v>
      </c>
      <c r="H401" s="172"/>
      <c r="J401" s="766"/>
      <c r="K401" s="763"/>
      <c r="L401" s="746"/>
      <c r="M401" s="751" t="s">
        <v>38</v>
      </c>
      <c r="N401" s="752"/>
      <c r="O401" s="182">
        <v>82.007121645419716</v>
      </c>
      <c r="P401" s="172"/>
    </row>
    <row r="402" spans="2:16">
      <c r="B402" s="766"/>
      <c r="C402" s="763"/>
      <c r="D402" s="746"/>
      <c r="E402" s="741" t="s">
        <v>41</v>
      </c>
      <c r="F402" s="742"/>
      <c r="G402" s="181">
        <v>219.05199999999999</v>
      </c>
      <c r="H402" s="172"/>
      <c r="J402" s="766"/>
      <c r="K402" s="763"/>
      <c r="L402" s="746"/>
      <c r="M402" s="741" t="s">
        <v>41</v>
      </c>
      <c r="N402" s="742"/>
      <c r="O402" s="181">
        <v>238.02199999999999</v>
      </c>
      <c r="P402" s="172"/>
    </row>
    <row r="403" spans="2:16">
      <c r="B403" s="766"/>
      <c r="C403" s="763"/>
      <c r="D403" s="746"/>
      <c r="E403" s="741" t="s">
        <v>42</v>
      </c>
      <c r="F403" s="742"/>
      <c r="G403" s="181">
        <v>483.74099999999999</v>
      </c>
      <c r="H403" s="172"/>
      <c r="J403" s="766"/>
      <c r="K403" s="763"/>
      <c r="L403" s="746"/>
      <c r="M403" s="741" t="s">
        <v>42</v>
      </c>
      <c r="N403" s="742"/>
      <c r="O403" s="181">
        <v>474.30799999999999</v>
      </c>
      <c r="P403" s="172"/>
    </row>
    <row r="404" spans="2:16">
      <c r="B404" s="766"/>
      <c r="C404" s="763"/>
      <c r="D404" s="746"/>
      <c r="E404" s="741" t="s">
        <v>40</v>
      </c>
      <c r="F404" s="742"/>
      <c r="G404" s="181">
        <v>264.68899999999996</v>
      </c>
      <c r="H404" s="172"/>
      <c r="J404" s="766"/>
      <c r="K404" s="763"/>
      <c r="L404" s="746"/>
      <c r="M404" s="741" t="s">
        <v>40</v>
      </c>
      <c r="N404" s="742"/>
      <c r="O404" s="181">
        <v>236.286</v>
      </c>
      <c r="P404" s="172"/>
    </row>
    <row r="405" spans="2:16">
      <c r="B405" s="766"/>
      <c r="C405" s="763"/>
      <c r="D405" s="746"/>
      <c r="E405" s="741" t="s">
        <v>74</v>
      </c>
      <c r="F405" s="742"/>
      <c r="G405" s="181">
        <v>164.88175000000001</v>
      </c>
      <c r="H405" s="172"/>
      <c r="J405" s="766"/>
      <c r="K405" s="763"/>
      <c r="L405" s="746"/>
      <c r="M405" s="741" t="s">
        <v>74</v>
      </c>
      <c r="N405" s="742"/>
      <c r="O405" s="181">
        <v>128.44649999999996</v>
      </c>
      <c r="P405" s="172"/>
    </row>
    <row r="406" spans="2:16">
      <c r="B406" s="766"/>
      <c r="C406" s="763"/>
      <c r="D406" s="746"/>
      <c r="E406" s="741" t="s">
        <v>75</v>
      </c>
      <c r="F406" s="742"/>
      <c r="G406" s="181">
        <v>-0.13014027691667915</v>
      </c>
      <c r="H406" s="173">
        <v>0.53627789900610856</v>
      </c>
      <c r="J406" s="766"/>
      <c r="K406" s="763"/>
      <c r="L406" s="746"/>
      <c r="M406" s="741" t="s">
        <v>75</v>
      </c>
      <c r="N406" s="742"/>
      <c r="O406" s="181">
        <v>0.71819262662474204</v>
      </c>
      <c r="P406" s="173">
        <v>0.84515425472851657</v>
      </c>
    </row>
    <row r="407" spans="2:16">
      <c r="B407" s="766"/>
      <c r="C407" s="763"/>
      <c r="D407" s="761"/>
      <c r="E407" s="753" t="s">
        <v>76</v>
      </c>
      <c r="F407" s="754"/>
      <c r="G407" s="183">
        <v>-1.2295680358109788</v>
      </c>
      <c r="H407" s="174">
        <v>1.0377950826345115</v>
      </c>
      <c r="J407" s="766"/>
      <c r="K407" s="763"/>
      <c r="L407" s="761"/>
      <c r="M407" s="753" t="s">
        <v>76</v>
      </c>
      <c r="N407" s="754"/>
      <c r="O407" s="183">
        <v>0.97392017155301647</v>
      </c>
      <c r="P407" s="174">
        <v>1.7407765595569784</v>
      </c>
    </row>
    <row r="408" spans="2:16">
      <c r="B408" s="766"/>
      <c r="C408" s="763"/>
      <c r="D408" s="760" t="s">
        <v>58</v>
      </c>
      <c r="E408" s="757" t="s">
        <v>35</v>
      </c>
      <c r="F408" s="758"/>
      <c r="G408" s="184">
        <v>425.86118181818182</v>
      </c>
      <c r="H408" s="177">
        <v>53.337210947435558</v>
      </c>
      <c r="J408" s="766"/>
      <c r="K408" s="763"/>
      <c r="L408" s="760" t="s">
        <v>58</v>
      </c>
      <c r="M408" s="757" t="s">
        <v>35</v>
      </c>
      <c r="N408" s="758"/>
      <c r="O408" s="184">
        <v>384.39316666666667</v>
      </c>
      <c r="P408" s="177">
        <v>19.907903302241905</v>
      </c>
    </row>
    <row r="409" spans="2:16">
      <c r="B409" s="766"/>
      <c r="C409" s="763"/>
      <c r="D409" s="746"/>
      <c r="E409" s="759" t="s">
        <v>127</v>
      </c>
      <c r="F409" s="171" t="s">
        <v>128</v>
      </c>
      <c r="G409" s="181">
        <v>307.01846984961304</v>
      </c>
      <c r="H409" s="172"/>
      <c r="J409" s="766"/>
      <c r="K409" s="763"/>
      <c r="L409" s="746"/>
      <c r="M409" s="759" t="s">
        <v>127</v>
      </c>
      <c r="N409" s="171" t="s">
        <v>128</v>
      </c>
      <c r="O409" s="181">
        <v>340.57616692989291</v>
      </c>
      <c r="P409" s="172"/>
    </row>
    <row r="410" spans="2:16">
      <c r="B410" s="766"/>
      <c r="C410" s="763"/>
      <c r="D410" s="746"/>
      <c r="E410" s="746"/>
      <c r="F410" s="171" t="s">
        <v>129</v>
      </c>
      <c r="G410" s="181">
        <v>544.70389378675054</v>
      </c>
      <c r="H410" s="172"/>
      <c r="J410" s="766"/>
      <c r="K410" s="763"/>
      <c r="L410" s="746"/>
      <c r="M410" s="746"/>
      <c r="N410" s="171" t="s">
        <v>129</v>
      </c>
      <c r="O410" s="181">
        <v>428.21016640344044</v>
      </c>
      <c r="P410" s="172"/>
    </row>
    <row r="411" spans="2:16">
      <c r="B411" s="766"/>
      <c r="C411" s="763"/>
      <c r="D411" s="746"/>
      <c r="E411" s="741" t="s">
        <v>73</v>
      </c>
      <c r="F411" s="742"/>
      <c r="G411" s="181">
        <v>427.79225757575756</v>
      </c>
      <c r="H411" s="172"/>
      <c r="J411" s="766"/>
      <c r="K411" s="763"/>
      <c r="L411" s="746"/>
      <c r="M411" s="741" t="s">
        <v>73</v>
      </c>
      <c r="N411" s="742"/>
      <c r="O411" s="181">
        <v>381.50907407407408</v>
      </c>
      <c r="P411" s="172"/>
    </row>
    <row r="412" spans="2:16">
      <c r="B412" s="766"/>
      <c r="C412" s="763"/>
      <c r="D412" s="746"/>
      <c r="E412" s="741" t="s">
        <v>36</v>
      </c>
      <c r="F412" s="742"/>
      <c r="G412" s="181">
        <v>416.13</v>
      </c>
      <c r="H412" s="172"/>
      <c r="J412" s="766"/>
      <c r="K412" s="763"/>
      <c r="L412" s="746"/>
      <c r="M412" s="741" t="s">
        <v>36</v>
      </c>
      <c r="N412" s="742"/>
      <c r="O412" s="181">
        <v>361.61250000000001</v>
      </c>
      <c r="P412" s="172"/>
    </row>
    <row r="413" spans="2:16">
      <c r="B413" s="766"/>
      <c r="C413" s="763"/>
      <c r="D413" s="746"/>
      <c r="E413" s="741" t="s">
        <v>39</v>
      </c>
      <c r="F413" s="742"/>
      <c r="G413" s="181">
        <v>31293.438788163639</v>
      </c>
      <c r="H413" s="172"/>
      <c r="J413" s="766"/>
      <c r="K413" s="763"/>
      <c r="L413" s="746"/>
      <c r="M413" s="741" t="s">
        <v>39</v>
      </c>
      <c r="N413" s="742"/>
      <c r="O413" s="181">
        <v>4755.8953666969692</v>
      </c>
      <c r="P413" s="172"/>
    </row>
    <row r="414" spans="2:16">
      <c r="B414" s="766"/>
      <c r="C414" s="763"/>
      <c r="D414" s="746"/>
      <c r="E414" s="751" t="s">
        <v>29</v>
      </c>
      <c r="F414" s="752"/>
      <c r="G414" s="182">
        <v>176.89951607668021</v>
      </c>
      <c r="H414" s="172"/>
      <c r="J414" s="766"/>
      <c r="K414" s="763"/>
      <c r="L414" s="746"/>
      <c r="M414" s="751" t="s">
        <v>38</v>
      </c>
      <c r="N414" s="752"/>
      <c r="O414" s="182">
        <v>68.962999983302424</v>
      </c>
      <c r="P414" s="172"/>
    </row>
    <row r="415" spans="2:16">
      <c r="B415" s="766"/>
      <c r="C415" s="763"/>
      <c r="D415" s="746"/>
      <c r="E415" s="741" t="s">
        <v>41</v>
      </c>
      <c r="F415" s="742"/>
      <c r="G415" s="181">
        <v>137.22399999999999</v>
      </c>
      <c r="H415" s="172"/>
      <c r="J415" s="766"/>
      <c r="K415" s="763"/>
      <c r="L415" s="746"/>
      <c r="M415" s="741" t="s">
        <v>41</v>
      </c>
      <c r="N415" s="742"/>
      <c r="O415" s="181">
        <v>289.71100000000001</v>
      </c>
      <c r="P415" s="172"/>
    </row>
    <row r="416" spans="2:16">
      <c r="B416" s="766"/>
      <c r="C416" s="763"/>
      <c r="D416" s="746"/>
      <c r="E416" s="741" t="s">
        <v>42</v>
      </c>
      <c r="F416" s="742"/>
      <c r="G416" s="181">
        <v>679.73900000000003</v>
      </c>
      <c r="H416" s="172"/>
      <c r="J416" s="766"/>
      <c r="K416" s="763"/>
      <c r="L416" s="746"/>
      <c r="M416" s="741" t="s">
        <v>42</v>
      </c>
      <c r="N416" s="742"/>
      <c r="O416" s="181">
        <v>530.98900000000003</v>
      </c>
      <c r="P416" s="172"/>
    </row>
    <row r="417" spans="2:16">
      <c r="B417" s="766"/>
      <c r="C417" s="763"/>
      <c r="D417" s="746"/>
      <c r="E417" s="741" t="s">
        <v>40</v>
      </c>
      <c r="F417" s="742"/>
      <c r="G417" s="181">
        <v>542.5150000000001</v>
      </c>
      <c r="H417" s="172"/>
      <c r="J417" s="766"/>
      <c r="K417" s="763"/>
      <c r="L417" s="746"/>
      <c r="M417" s="741" t="s">
        <v>40</v>
      </c>
      <c r="N417" s="742"/>
      <c r="O417" s="181">
        <v>241.27800000000002</v>
      </c>
      <c r="P417" s="172"/>
    </row>
    <row r="418" spans="2:16">
      <c r="B418" s="766"/>
      <c r="C418" s="763"/>
      <c r="D418" s="746"/>
      <c r="E418" s="741" t="s">
        <v>74</v>
      </c>
      <c r="F418" s="742"/>
      <c r="G418" s="181">
        <v>327.92999999999995</v>
      </c>
      <c r="H418" s="172"/>
      <c r="J418" s="766"/>
      <c r="K418" s="763"/>
      <c r="L418" s="746"/>
      <c r="M418" s="741" t="s">
        <v>74</v>
      </c>
      <c r="N418" s="742"/>
      <c r="O418" s="181">
        <v>88.581499999999949</v>
      </c>
      <c r="P418" s="172"/>
    </row>
    <row r="419" spans="2:16">
      <c r="B419" s="766"/>
      <c r="C419" s="763"/>
      <c r="D419" s="746"/>
      <c r="E419" s="741" t="s">
        <v>75</v>
      </c>
      <c r="F419" s="742"/>
      <c r="G419" s="181">
        <v>-0.20836583650285256</v>
      </c>
      <c r="H419" s="173">
        <v>0.66068747264340988</v>
      </c>
      <c r="J419" s="766"/>
      <c r="K419" s="763"/>
      <c r="L419" s="746"/>
      <c r="M419" s="741" t="s">
        <v>75</v>
      </c>
      <c r="N419" s="742"/>
      <c r="O419" s="181">
        <v>0.90961772520941953</v>
      </c>
      <c r="P419" s="173">
        <v>0.63730200545255322</v>
      </c>
    </row>
    <row r="420" spans="2:16">
      <c r="B420" s="766"/>
      <c r="C420" s="763"/>
      <c r="D420" s="761"/>
      <c r="E420" s="753" t="s">
        <v>76</v>
      </c>
      <c r="F420" s="754"/>
      <c r="G420" s="183">
        <v>-1.2703964566905801</v>
      </c>
      <c r="H420" s="174">
        <v>1.2794157892978975</v>
      </c>
      <c r="J420" s="766"/>
      <c r="K420" s="763"/>
      <c r="L420" s="761"/>
      <c r="M420" s="753" t="s">
        <v>76</v>
      </c>
      <c r="N420" s="754"/>
      <c r="O420" s="183">
        <v>0.46828690644800219</v>
      </c>
      <c r="P420" s="174">
        <v>1.2322464739446486</v>
      </c>
    </row>
    <row r="421" spans="2:16" ht="15.75" thickBot="1">
      <c r="B421" s="766"/>
      <c r="C421" s="763"/>
      <c r="D421" s="760" t="s">
        <v>59</v>
      </c>
      <c r="E421" s="757" t="s">
        <v>35</v>
      </c>
      <c r="F421" s="758"/>
      <c r="G421" s="184">
        <v>386.20488235294118</v>
      </c>
      <c r="H421" s="177">
        <v>20.417827977054891</v>
      </c>
      <c r="J421" s="766"/>
      <c r="K421" s="763"/>
      <c r="L421" s="755" t="s">
        <v>59</v>
      </c>
      <c r="M421" s="757" t="s">
        <v>35</v>
      </c>
      <c r="N421" s="758"/>
      <c r="O421" s="184">
        <v>382.12</v>
      </c>
      <c r="P421" s="177">
        <v>20.984108674052475</v>
      </c>
    </row>
    <row r="422" spans="2:16">
      <c r="B422" s="766"/>
      <c r="C422" s="763"/>
      <c r="D422" s="746"/>
      <c r="E422" s="759" t="s">
        <v>127</v>
      </c>
      <c r="F422" s="171" t="s">
        <v>128</v>
      </c>
      <c r="G422" s="181">
        <v>342.92102062579522</v>
      </c>
      <c r="H422" s="172"/>
      <c r="J422" s="766"/>
      <c r="K422" s="763"/>
      <c r="L422" s="746"/>
      <c r="M422" s="759" t="s">
        <v>127</v>
      </c>
      <c r="N422" s="171" t="s">
        <v>128</v>
      </c>
      <c r="O422" s="181">
        <v>334.65064825805626</v>
      </c>
      <c r="P422" s="172"/>
    </row>
    <row r="423" spans="2:16">
      <c r="B423" s="766"/>
      <c r="C423" s="763"/>
      <c r="D423" s="746"/>
      <c r="E423" s="746"/>
      <c r="F423" s="171" t="s">
        <v>129</v>
      </c>
      <c r="G423" s="181">
        <v>429.48874408008714</v>
      </c>
      <c r="H423" s="172"/>
      <c r="J423" s="766"/>
      <c r="K423" s="763"/>
      <c r="L423" s="746"/>
      <c r="M423" s="746"/>
      <c r="N423" s="171" t="s">
        <v>129</v>
      </c>
      <c r="O423" s="181">
        <v>429.58935174194374</v>
      </c>
      <c r="P423" s="172"/>
    </row>
    <row r="424" spans="2:16">
      <c r="B424" s="766"/>
      <c r="C424" s="763"/>
      <c r="D424" s="746"/>
      <c r="E424" s="741" t="s">
        <v>73</v>
      </c>
      <c r="F424" s="742"/>
      <c r="G424" s="181">
        <v>379.91831372549018</v>
      </c>
      <c r="H424" s="172"/>
      <c r="J424" s="766"/>
      <c r="K424" s="763"/>
      <c r="L424" s="746"/>
      <c r="M424" s="741" t="s">
        <v>73</v>
      </c>
      <c r="N424" s="742"/>
      <c r="O424" s="181">
        <v>380.4038333333333</v>
      </c>
      <c r="P424" s="172"/>
    </row>
    <row r="425" spans="2:16">
      <c r="B425" s="766"/>
      <c r="C425" s="763"/>
      <c r="D425" s="746"/>
      <c r="E425" s="741" t="s">
        <v>36</v>
      </c>
      <c r="F425" s="742"/>
      <c r="G425" s="181">
        <v>381.23899999999998</v>
      </c>
      <c r="H425" s="172"/>
      <c r="J425" s="766"/>
      <c r="K425" s="763"/>
      <c r="L425" s="746"/>
      <c r="M425" s="741" t="s">
        <v>36</v>
      </c>
      <c r="N425" s="742"/>
      <c r="O425" s="181">
        <v>370.23349999999999</v>
      </c>
      <c r="P425" s="172"/>
    </row>
    <row r="426" spans="2:16">
      <c r="B426" s="766"/>
      <c r="C426" s="763"/>
      <c r="D426" s="746"/>
      <c r="E426" s="741" t="s">
        <v>39</v>
      </c>
      <c r="F426" s="742"/>
      <c r="G426" s="181">
        <v>7087.0908881102932</v>
      </c>
      <c r="H426" s="172"/>
      <c r="J426" s="766"/>
      <c r="K426" s="763"/>
      <c r="L426" s="746"/>
      <c r="M426" s="741" t="s">
        <v>39</v>
      </c>
      <c r="N426" s="742"/>
      <c r="O426" s="181">
        <v>4403.3281684444428</v>
      </c>
      <c r="P426" s="172"/>
    </row>
    <row r="427" spans="2:16">
      <c r="B427" s="766"/>
      <c r="C427" s="763"/>
      <c r="D427" s="746"/>
      <c r="E427" s="751" t="s">
        <v>38</v>
      </c>
      <c r="F427" s="752"/>
      <c r="G427" s="182">
        <v>84.184861395088689</v>
      </c>
      <c r="H427" s="172"/>
      <c r="J427" s="766"/>
      <c r="K427" s="763"/>
      <c r="L427" s="746"/>
      <c r="M427" s="751" t="s">
        <v>38</v>
      </c>
      <c r="N427" s="752"/>
      <c r="O427" s="182">
        <v>66.357578078501646</v>
      </c>
      <c r="P427" s="172"/>
    </row>
    <row r="428" spans="2:16">
      <c r="B428" s="766"/>
      <c r="C428" s="763"/>
      <c r="D428" s="746"/>
      <c r="E428" s="741" t="s">
        <v>41</v>
      </c>
      <c r="F428" s="742"/>
      <c r="G428" s="181">
        <v>278.51600000000002</v>
      </c>
      <c r="H428" s="172"/>
      <c r="J428" s="766"/>
      <c r="K428" s="763"/>
      <c r="L428" s="746"/>
      <c r="M428" s="741" t="s">
        <v>41</v>
      </c>
      <c r="N428" s="742"/>
      <c r="O428" s="181">
        <v>276.76400000000001</v>
      </c>
      <c r="P428" s="172"/>
    </row>
    <row r="429" spans="2:16">
      <c r="B429" s="766"/>
      <c r="C429" s="763"/>
      <c r="D429" s="746"/>
      <c r="E429" s="741" t="s">
        <v>42</v>
      </c>
      <c r="F429" s="742"/>
      <c r="G429" s="181">
        <v>607.05200000000002</v>
      </c>
      <c r="H429" s="172"/>
      <c r="J429" s="766"/>
      <c r="K429" s="763"/>
      <c r="L429" s="746"/>
      <c r="M429" s="741" t="s">
        <v>42</v>
      </c>
      <c r="N429" s="742"/>
      <c r="O429" s="181">
        <v>518.36699999999996</v>
      </c>
      <c r="P429" s="172"/>
    </row>
    <row r="430" spans="2:16">
      <c r="B430" s="766"/>
      <c r="C430" s="763"/>
      <c r="D430" s="746"/>
      <c r="E430" s="741" t="s">
        <v>40</v>
      </c>
      <c r="F430" s="742"/>
      <c r="G430" s="181">
        <v>328.536</v>
      </c>
      <c r="H430" s="172"/>
      <c r="J430" s="766"/>
      <c r="K430" s="763"/>
      <c r="L430" s="746"/>
      <c r="M430" s="741" t="s">
        <v>40</v>
      </c>
      <c r="N430" s="742"/>
      <c r="O430" s="181">
        <v>241.60299999999995</v>
      </c>
      <c r="P430" s="172"/>
    </row>
    <row r="431" spans="2:16">
      <c r="B431" s="766"/>
      <c r="C431" s="763"/>
      <c r="D431" s="746"/>
      <c r="E431" s="741" t="s">
        <v>74</v>
      </c>
      <c r="F431" s="742"/>
      <c r="G431" s="181">
        <v>123.17049999999995</v>
      </c>
      <c r="H431" s="172"/>
      <c r="J431" s="766"/>
      <c r="K431" s="763"/>
      <c r="L431" s="746"/>
      <c r="M431" s="741" t="s">
        <v>74</v>
      </c>
      <c r="N431" s="742"/>
      <c r="O431" s="181">
        <v>68.33525000000003</v>
      </c>
      <c r="P431" s="172"/>
    </row>
    <row r="432" spans="2:16">
      <c r="B432" s="766"/>
      <c r="C432" s="763"/>
      <c r="D432" s="746"/>
      <c r="E432" s="741" t="s">
        <v>75</v>
      </c>
      <c r="F432" s="742"/>
      <c r="G432" s="181">
        <v>0.89086829654320454</v>
      </c>
      <c r="H432" s="173">
        <v>0.54974741674902139</v>
      </c>
      <c r="J432" s="766"/>
      <c r="K432" s="763"/>
      <c r="L432" s="746"/>
      <c r="M432" s="741" t="s">
        <v>75</v>
      </c>
      <c r="N432" s="742"/>
      <c r="O432" s="181">
        <v>0.68811061825925057</v>
      </c>
      <c r="P432" s="173">
        <v>0.68704291862151667</v>
      </c>
    </row>
    <row r="433" spans="1:16" ht="15.75" thickBot="1">
      <c r="B433" s="771"/>
      <c r="C433" s="764"/>
      <c r="D433" s="761"/>
      <c r="E433" s="753" t="s">
        <v>76</v>
      </c>
      <c r="F433" s="754"/>
      <c r="G433" s="183">
        <v>1.6147562115752601</v>
      </c>
      <c r="H433" s="174">
        <v>1.0631978227919818</v>
      </c>
      <c r="J433" s="767"/>
      <c r="K433" s="769"/>
      <c r="L433" s="756"/>
      <c r="M433" s="743" t="s">
        <v>76</v>
      </c>
      <c r="N433" s="744"/>
      <c r="O433" s="185">
        <v>1.2676870627438457</v>
      </c>
      <c r="P433" s="178">
        <v>1.3342487699899821</v>
      </c>
    </row>
    <row r="437" spans="1:16">
      <c r="A437" t="s">
        <v>169</v>
      </c>
    </row>
  </sheetData>
  <mergeCells count="888">
    <mergeCell ref="E11:F11"/>
    <mergeCell ref="E12:F12"/>
    <mergeCell ref="E13:F13"/>
    <mergeCell ref="E14:F14"/>
    <mergeCell ref="E15:F15"/>
    <mergeCell ref="E16:F16"/>
    <mergeCell ref="B3:H3"/>
    <mergeCell ref="B4:C4"/>
    <mergeCell ref="D4:F4"/>
    <mergeCell ref="B5:B433"/>
    <mergeCell ref="C5:C43"/>
    <mergeCell ref="D5:D17"/>
    <mergeCell ref="E5:F5"/>
    <mergeCell ref="E6:E7"/>
    <mergeCell ref="E8:F8"/>
    <mergeCell ref="E9:F9"/>
    <mergeCell ref="E10:F10"/>
    <mergeCell ref="E17:F17"/>
    <mergeCell ref="D18:D30"/>
    <mergeCell ref="E18:F18"/>
    <mergeCell ref="E19:E20"/>
    <mergeCell ref="E21:F21"/>
    <mergeCell ref="E22:F22"/>
    <mergeCell ref="E23:F23"/>
    <mergeCell ref="E24:F24"/>
    <mergeCell ref="E25:F25"/>
    <mergeCell ref="E26:F26"/>
    <mergeCell ref="E37:F37"/>
    <mergeCell ref="E38:F38"/>
    <mergeCell ref="E39:F39"/>
    <mergeCell ref="E40:F40"/>
    <mergeCell ref="E41:F41"/>
    <mergeCell ref="E42:F42"/>
    <mergeCell ref="E27:F27"/>
    <mergeCell ref="E28:F28"/>
    <mergeCell ref="E29:F29"/>
    <mergeCell ref="E30:F30"/>
    <mergeCell ref="E31:F31"/>
    <mergeCell ref="E32:E33"/>
    <mergeCell ref="E34:F34"/>
    <mergeCell ref="E35:F35"/>
    <mergeCell ref="E36:F36"/>
    <mergeCell ref="E43:F43"/>
    <mergeCell ref="C44:C82"/>
    <mergeCell ref="D44:D56"/>
    <mergeCell ref="E44:F44"/>
    <mergeCell ref="E45:E46"/>
    <mergeCell ref="E47:F47"/>
    <mergeCell ref="E48:F48"/>
    <mergeCell ref="E49:F49"/>
    <mergeCell ref="E50:F50"/>
    <mergeCell ref="E51:F51"/>
    <mergeCell ref="D31:D43"/>
    <mergeCell ref="E62:F62"/>
    <mergeCell ref="E63:F63"/>
    <mergeCell ref="E64:F64"/>
    <mergeCell ref="E65:F65"/>
    <mergeCell ref="E66:F66"/>
    <mergeCell ref="E67:F67"/>
    <mergeCell ref="E52:F52"/>
    <mergeCell ref="E53:F53"/>
    <mergeCell ref="E54:F54"/>
    <mergeCell ref="E55:F55"/>
    <mergeCell ref="E56:F56"/>
    <mergeCell ref="E57:F57"/>
    <mergeCell ref="E58:E59"/>
    <mergeCell ref="E60:F60"/>
    <mergeCell ref="E61:F61"/>
    <mergeCell ref="E68:F68"/>
    <mergeCell ref="E69:F69"/>
    <mergeCell ref="D70:D82"/>
    <mergeCell ref="E70:F70"/>
    <mergeCell ref="E71:E72"/>
    <mergeCell ref="E73:F73"/>
    <mergeCell ref="E74:F74"/>
    <mergeCell ref="E75:F75"/>
    <mergeCell ref="E76:F76"/>
    <mergeCell ref="E77:F77"/>
    <mergeCell ref="D57:D69"/>
    <mergeCell ref="E78:F78"/>
    <mergeCell ref="E79:F79"/>
    <mergeCell ref="E80:F80"/>
    <mergeCell ref="E81:F81"/>
    <mergeCell ref="E82:F82"/>
    <mergeCell ref="C83:C121"/>
    <mergeCell ref="D83:D95"/>
    <mergeCell ref="E83:F83"/>
    <mergeCell ref="E84:E85"/>
    <mergeCell ref="E86:F86"/>
    <mergeCell ref="D96:D108"/>
    <mergeCell ref="E96:F96"/>
    <mergeCell ref="E97:E98"/>
    <mergeCell ref="E99:F99"/>
    <mergeCell ref="E100:F100"/>
    <mergeCell ref="E101:F101"/>
    <mergeCell ref="E102:F102"/>
    <mergeCell ref="E87:F87"/>
    <mergeCell ref="E88:F88"/>
    <mergeCell ref="E89:F89"/>
    <mergeCell ref="E90:F90"/>
    <mergeCell ref="E91:F91"/>
    <mergeCell ref="E92:F92"/>
    <mergeCell ref="E103:F103"/>
    <mergeCell ref="E104:F104"/>
    <mergeCell ref="E105:F105"/>
    <mergeCell ref="E106:F106"/>
    <mergeCell ref="E107:F107"/>
    <mergeCell ref="E108:F108"/>
    <mergeCell ref="D109:D121"/>
    <mergeCell ref="E109:F109"/>
    <mergeCell ref="E110:E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E124"/>
    <mergeCell ref="E125:F125"/>
    <mergeCell ref="E126:F126"/>
    <mergeCell ref="E127:F127"/>
    <mergeCell ref="E93:F93"/>
    <mergeCell ref="E94:F94"/>
    <mergeCell ref="E95:F95"/>
    <mergeCell ref="E134:F134"/>
    <mergeCell ref="D135:D147"/>
    <mergeCell ref="E135:F135"/>
    <mergeCell ref="E136:E137"/>
    <mergeCell ref="E138:F138"/>
    <mergeCell ref="E139:F139"/>
    <mergeCell ref="E140:F140"/>
    <mergeCell ref="E141:F141"/>
    <mergeCell ref="E142:F142"/>
    <mergeCell ref="E143:F143"/>
    <mergeCell ref="D122:D134"/>
    <mergeCell ref="E128:F128"/>
    <mergeCell ref="E129:F129"/>
    <mergeCell ref="E130:F130"/>
    <mergeCell ref="E131:F131"/>
    <mergeCell ref="E132:F132"/>
    <mergeCell ref="E133:F133"/>
    <mergeCell ref="E154:F154"/>
    <mergeCell ref="E155:F155"/>
    <mergeCell ref="E156:F156"/>
    <mergeCell ref="E157:F157"/>
    <mergeCell ref="E158:F158"/>
    <mergeCell ref="E159:F159"/>
    <mergeCell ref="E144:F144"/>
    <mergeCell ref="E145:F145"/>
    <mergeCell ref="E146:F146"/>
    <mergeCell ref="E147:F147"/>
    <mergeCell ref="E148:F148"/>
    <mergeCell ref="E149:E150"/>
    <mergeCell ref="E151:F151"/>
    <mergeCell ref="E152:F152"/>
    <mergeCell ref="E153:F153"/>
    <mergeCell ref="E160:F160"/>
    <mergeCell ref="C161:C199"/>
    <mergeCell ref="D161:D173"/>
    <mergeCell ref="E161:F161"/>
    <mergeCell ref="E162:E163"/>
    <mergeCell ref="E164:F164"/>
    <mergeCell ref="E165:F165"/>
    <mergeCell ref="E166:F166"/>
    <mergeCell ref="E167:F167"/>
    <mergeCell ref="E168:F168"/>
    <mergeCell ref="D148:D160"/>
    <mergeCell ref="C122:C160"/>
    <mergeCell ref="E179:F179"/>
    <mergeCell ref="E180:F180"/>
    <mergeCell ref="E181:F181"/>
    <mergeCell ref="E182:F182"/>
    <mergeCell ref="E183:F183"/>
    <mergeCell ref="E184:F184"/>
    <mergeCell ref="E169:F169"/>
    <mergeCell ref="E170:F170"/>
    <mergeCell ref="E171:F171"/>
    <mergeCell ref="E172:F172"/>
    <mergeCell ref="E173:F173"/>
    <mergeCell ref="E174:F174"/>
    <mergeCell ref="E175:E176"/>
    <mergeCell ref="E177:F177"/>
    <mergeCell ref="E178:F178"/>
    <mergeCell ref="E185:F185"/>
    <mergeCell ref="E186:F186"/>
    <mergeCell ref="D187:D199"/>
    <mergeCell ref="E187:F187"/>
    <mergeCell ref="E188:E189"/>
    <mergeCell ref="E190:F190"/>
    <mergeCell ref="E191:F191"/>
    <mergeCell ref="E192:F192"/>
    <mergeCell ref="E193:F193"/>
    <mergeCell ref="E194:F194"/>
    <mergeCell ref="D174:D186"/>
    <mergeCell ref="E195:F195"/>
    <mergeCell ref="E196:F196"/>
    <mergeCell ref="E197:F197"/>
    <mergeCell ref="E198:F198"/>
    <mergeCell ref="E199:F199"/>
    <mergeCell ref="C200:C238"/>
    <mergeCell ref="D200:D212"/>
    <mergeCell ref="E200:F200"/>
    <mergeCell ref="E201:E202"/>
    <mergeCell ref="E203:F203"/>
    <mergeCell ref="D213:D225"/>
    <mergeCell ref="E213:F213"/>
    <mergeCell ref="E214:E215"/>
    <mergeCell ref="E216:F216"/>
    <mergeCell ref="E217:F217"/>
    <mergeCell ref="E218:F218"/>
    <mergeCell ref="E219:F219"/>
    <mergeCell ref="E204:F204"/>
    <mergeCell ref="E205:F205"/>
    <mergeCell ref="E206:F206"/>
    <mergeCell ref="E207:F207"/>
    <mergeCell ref="E208:F208"/>
    <mergeCell ref="E209:F209"/>
    <mergeCell ref="E220:F220"/>
    <mergeCell ref="E221:F221"/>
    <mergeCell ref="E222:F222"/>
    <mergeCell ref="E223:F223"/>
    <mergeCell ref="E224:F224"/>
    <mergeCell ref="E225:F225"/>
    <mergeCell ref="D226:D238"/>
    <mergeCell ref="E226:F226"/>
    <mergeCell ref="E227:E228"/>
    <mergeCell ref="E229:F229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39:F239"/>
    <mergeCell ref="E240:E241"/>
    <mergeCell ref="E242:F242"/>
    <mergeCell ref="E243:F243"/>
    <mergeCell ref="E244:F244"/>
    <mergeCell ref="E210:F210"/>
    <mergeCell ref="E211:F211"/>
    <mergeCell ref="E212:F212"/>
    <mergeCell ref="E251:F251"/>
    <mergeCell ref="D252:D264"/>
    <mergeCell ref="E252:F252"/>
    <mergeCell ref="E253:E254"/>
    <mergeCell ref="E255:F255"/>
    <mergeCell ref="E256:F256"/>
    <mergeCell ref="E257:F257"/>
    <mergeCell ref="E258:F258"/>
    <mergeCell ref="E259:F259"/>
    <mergeCell ref="E260:F260"/>
    <mergeCell ref="D239:D251"/>
    <mergeCell ref="E245:F245"/>
    <mergeCell ref="E246:F246"/>
    <mergeCell ref="E247:F247"/>
    <mergeCell ref="E248:F248"/>
    <mergeCell ref="E249:F249"/>
    <mergeCell ref="E250:F250"/>
    <mergeCell ref="E271:F271"/>
    <mergeCell ref="E272:F272"/>
    <mergeCell ref="E273:F273"/>
    <mergeCell ref="E274:F274"/>
    <mergeCell ref="E275:F275"/>
    <mergeCell ref="E276:F276"/>
    <mergeCell ref="E261:F261"/>
    <mergeCell ref="E262:F262"/>
    <mergeCell ref="E263:F263"/>
    <mergeCell ref="E264:F264"/>
    <mergeCell ref="E265:F265"/>
    <mergeCell ref="E266:E267"/>
    <mergeCell ref="E268:F268"/>
    <mergeCell ref="E269:F269"/>
    <mergeCell ref="E270:F270"/>
    <mergeCell ref="E277:F277"/>
    <mergeCell ref="C278:C316"/>
    <mergeCell ref="D278:D290"/>
    <mergeCell ref="E278:F278"/>
    <mergeCell ref="E279:E280"/>
    <mergeCell ref="E281:F281"/>
    <mergeCell ref="E282:F282"/>
    <mergeCell ref="E283:F283"/>
    <mergeCell ref="E284:F284"/>
    <mergeCell ref="E285:F285"/>
    <mergeCell ref="D265:D277"/>
    <mergeCell ref="C239:C277"/>
    <mergeCell ref="E296:F296"/>
    <mergeCell ref="E297:F297"/>
    <mergeCell ref="E298:F298"/>
    <mergeCell ref="E299:F299"/>
    <mergeCell ref="E300:F300"/>
    <mergeCell ref="E301:F301"/>
    <mergeCell ref="E286:F286"/>
    <mergeCell ref="E287:F287"/>
    <mergeCell ref="E288:F288"/>
    <mergeCell ref="E289:F289"/>
    <mergeCell ref="E290:F290"/>
    <mergeCell ref="E291:F291"/>
    <mergeCell ref="D304:D316"/>
    <mergeCell ref="E304:F304"/>
    <mergeCell ref="E305:E306"/>
    <mergeCell ref="E307:F307"/>
    <mergeCell ref="E308:F308"/>
    <mergeCell ref="E309:F309"/>
    <mergeCell ref="E310:F310"/>
    <mergeCell ref="E311:F311"/>
    <mergeCell ref="D291:D303"/>
    <mergeCell ref="E316:F316"/>
    <mergeCell ref="E317:F317"/>
    <mergeCell ref="E318:E319"/>
    <mergeCell ref="E320:F320"/>
    <mergeCell ref="E292:E293"/>
    <mergeCell ref="E294:F294"/>
    <mergeCell ref="E295:F295"/>
    <mergeCell ref="E302:F302"/>
    <mergeCell ref="E303:F303"/>
    <mergeCell ref="D330:D342"/>
    <mergeCell ref="E330:F330"/>
    <mergeCell ref="E331:E332"/>
    <mergeCell ref="E333:F333"/>
    <mergeCell ref="E334:F334"/>
    <mergeCell ref="E335:F335"/>
    <mergeCell ref="E336:F336"/>
    <mergeCell ref="D317:D329"/>
    <mergeCell ref="E321:F321"/>
    <mergeCell ref="E322:F322"/>
    <mergeCell ref="E323:F323"/>
    <mergeCell ref="E324:F324"/>
    <mergeCell ref="E325:F325"/>
    <mergeCell ref="E326:F326"/>
    <mergeCell ref="C356:C394"/>
    <mergeCell ref="D356:D368"/>
    <mergeCell ref="E356:F356"/>
    <mergeCell ref="E357:E358"/>
    <mergeCell ref="E359:F359"/>
    <mergeCell ref="E360:F360"/>
    <mergeCell ref="E361:F361"/>
    <mergeCell ref="D343:D355"/>
    <mergeCell ref="E343:F343"/>
    <mergeCell ref="E344:E345"/>
    <mergeCell ref="E346:F346"/>
    <mergeCell ref="E347:F347"/>
    <mergeCell ref="E348:F348"/>
    <mergeCell ref="E349:F349"/>
    <mergeCell ref="E350:F350"/>
    <mergeCell ref="E351:F351"/>
    <mergeCell ref="E352:F352"/>
    <mergeCell ref="C317:C355"/>
    <mergeCell ref="D382:D394"/>
    <mergeCell ref="E382:F382"/>
    <mergeCell ref="E383:E384"/>
    <mergeCell ref="E385:F385"/>
    <mergeCell ref="E386:F386"/>
    <mergeCell ref="E387:F387"/>
    <mergeCell ref="D369:D381"/>
    <mergeCell ref="E369:F369"/>
    <mergeCell ref="E370:E371"/>
    <mergeCell ref="E372:F372"/>
    <mergeCell ref="E373:F373"/>
    <mergeCell ref="E374:F374"/>
    <mergeCell ref="E375:F375"/>
    <mergeCell ref="E376:F376"/>
    <mergeCell ref="E377:F377"/>
    <mergeCell ref="C395:C433"/>
    <mergeCell ref="D395:D407"/>
    <mergeCell ref="E395:F395"/>
    <mergeCell ref="E396:E397"/>
    <mergeCell ref="E398:F398"/>
    <mergeCell ref="E399:F399"/>
    <mergeCell ref="E400:F400"/>
    <mergeCell ref="E401:F401"/>
    <mergeCell ref="E402:F402"/>
    <mergeCell ref="D421:D433"/>
    <mergeCell ref="E421:F421"/>
    <mergeCell ref="E422:E423"/>
    <mergeCell ref="E424:F424"/>
    <mergeCell ref="E425:F425"/>
    <mergeCell ref="E426:F426"/>
    <mergeCell ref="E427:F427"/>
    <mergeCell ref="E428:F428"/>
    <mergeCell ref="E413:F413"/>
    <mergeCell ref="E414:F414"/>
    <mergeCell ref="E415:F415"/>
    <mergeCell ref="E416:F416"/>
    <mergeCell ref="E417:F417"/>
    <mergeCell ref="E418:F418"/>
    <mergeCell ref="D408:D420"/>
    <mergeCell ref="E408:F408"/>
    <mergeCell ref="E409:E410"/>
    <mergeCell ref="E411:F411"/>
    <mergeCell ref="E412:F412"/>
    <mergeCell ref="E432:F432"/>
    <mergeCell ref="E433:F433"/>
    <mergeCell ref="J5:J433"/>
    <mergeCell ref="K5:K43"/>
    <mergeCell ref="L5:L17"/>
    <mergeCell ref="K122:K160"/>
    <mergeCell ref="L122:L134"/>
    <mergeCell ref="K239:K277"/>
    <mergeCell ref="L239:L251"/>
    <mergeCell ref="K395:K433"/>
    <mergeCell ref="L395:L407"/>
    <mergeCell ref="E368:F368"/>
    <mergeCell ref="E342:F342"/>
    <mergeCell ref="E327:F327"/>
    <mergeCell ref="E328:F328"/>
    <mergeCell ref="E329:F329"/>
    <mergeCell ref="E312:F312"/>
    <mergeCell ref="E313:F313"/>
    <mergeCell ref="E314:F314"/>
    <mergeCell ref="E315:F315"/>
    <mergeCell ref="M5:N5"/>
    <mergeCell ref="M6:M7"/>
    <mergeCell ref="E419:F419"/>
    <mergeCell ref="E420:F420"/>
    <mergeCell ref="E403:F403"/>
    <mergeCell ref="E404:F404"/>
    <mergeCell ref="E405:F405"/>
    <mergeCell ref="E406:F406"/>
    <mergeCell ref="E407:F407"/>
    <mergeCell ref="E394:F394"/>
    <mergeCell ref="E388:F388"/>
    <mergeCell ref="E389:F389"/>
    <mergeCell ref="E390:F390"/>
    <mergeCell ref="E391:F391"/>
    <mergeCell ref="E392:F392"/>
    <mergeCell ref="E393:F393"/>
    <mergeCell ref="E378:F378"/>
    <mergeCell ref="E379:F379"/>
    <mergeCell ref="E380:F380"/>
    <mergeCell ref="M8:N8"/>
    <mergeCell ref="M9:N9"/>
    <mergeCell ref="M10:N10"/>
    <mergeCell ref="M11:N11"/>
    <mergeCell ref="M12:N12"/>
    <mergeCell ref="M13:N13"/>
    <mergeCell ref="E429:F429"/>
    <mergeCell ref="E430:F430"/>
    <mergeCell ref="E431:F431"/>
    <mergeCell ref="E381:F381"/>
    <mergeCell ref="E362:F362"/>
    <mergeCell ref="E363:F363"/>
    <mergeCell ref="E364:F364"/>
    <mergeCell ref="E365:F365"/>
    <mergeCell ref="E366:F366"/>
    <mergeCell ref="E367:F367"/>
    <mergeCell ref="E353:F353"/>
    <mergeCell ref="E354:F354"/>
    <mergeCell ref="E355:F355"/>
    <mergeCell ref="E337:F337"/>
    <mergeCell ref="E338:F338"/>
    <mergeCell ref="E339:F339"/>
    <mergeCell ref="E340:F340"/>
    <mergeCell ref="E341:F341"/>
    <mergeCell ref="M24:N24"/>
    <mergeCell ref="M25:N25"/>
    <mergeCell ref="M26:N26"/>
    <mergeCell ref="M27:N27"/>
    <mergeCell ref="M28:N28"/>
    <mergeCell ref="L18:L30"/>
    <mergeCell ref="M29:N29"/>
    <mergeCell ref="M14:N14"/>
    <mergeCell ref="M15:N15"/>
    <mergeCell ref="M16:N16"/>
    <mergeCell ref="M17:N17"/>
    <mergeCell ref="M18:N18"/>
    <mergeCell ref="M19:M20"/>
    <mergeCell ref="M21:N21"/>
    <mergeCell ref="M22:N22"/>
    <mergeCell ref="M23:N23"/>
    <mergeCell ref="L31:L43"/>
    <mergeCell ref="M31:N31"/>
    <mergeCell ref="M32:M33"/>
    <mergeCell ref="M34:N34"/>
    <mergeCell ref="M35:N35"/>
    <mergeCell ref="M36:N36"/>
    <mergeCell ref="M37:N37"/>
    <mergeCell ref="M38:N38"/>
    <mergeCell ref="M39:N39"/>
    <mergeCell ref="M40:N40"/>
    <mergeCell ref="M41:N41"/>
    <mergeCell ref="M42:N42"/>
    <mergeCell ref="M43:N43"/>
    <mergeCell ref="M44:N44"/>
    <mergeCell ref="M45:M46"/>
    <mergeCell ref="M47:N47"/>
    <mergeCell ref="M48:N48"/>
    <mergeCell ref="M30:N30"/>
    <mergeCell ref="M55:N55"/>
    <mergeCell ref="M56:N56"/>
    <mergeCell ref="L57:L69"/>
    <mergeCell ref="M57:N57"/>
    <mergeCell ref="M58:M59"/>
    <mergeCell ref="M60:N60"/>
    <mergeCell ref="M61:N61"/>
    <mergeCell ref="M62:N62"/>
    <mergeCell ref="M63:N63"/>
    <mergeCell ref="M64:N64"/>
    <mergeCell ref="L44:L56"/>
    <mergeCell ref="M49:N49"/>
    <mergeCell ref="M50:N50"/>
    <mergeCell ref="M51:N51"/>
    <mergeCell ref="M52:N52"/>
    <mergeCell ref="M53:N53"/>
    <mergeCell ref="M54:N54"/>
    <mergeCell ref="M75:N75"/>
    <mergeCell ref="M76:N76"/>
    <mergeCell ref="M77:N77"/>
    <mergeCell ref="M78:N78"/>
    <mergeCell ref="M79:N79"/>
    <mergeCell ref="M80:N80"/>
    <mergeCell ref="M65:N65"/>
    <mergeCell ref="M66:N66"/>
    <mergeCell ref="M67:N67"/>
    <mergeCell ref="M68:N68"/>
    <mergeCell ref="M69:N69"/>
    <mergeCell ref="M70:N70"/>
    <mergeCell ref="M71:M72"/>
    <mergeCell ref="M73:N73"/>
    <mergeCell ref="M74:N74"/>
    <mergeCell ref="M90:N90"/>
    <mergeCell ref="M91:N91"/>
    <mergeCell ref="M92:N92"/>
    <mergeCell ref="M93:N93"/>
    <mergeCell ref="M94:N94"/>
    <mergeCell ref="M95:N95"/>
    <mergeCell ref="M81:N81"/>
    <mergeCell ref="M82:N82"/>
    <mergeCell ref="K83:K121"/>
    <mergeCell ref="L83:L95"/>
    <mergeCell ref="M83:N83"/>
    <mergeCell ref="M84:M85"/>
    <mergeCell ref="M86:N86"/>
    <mergeCell ref="M87:N87"/>
    <mergeCell ref="M88:N88"/>
    <mergeCell ref="M89:N89"/>
    <mergeCell ref="L70:L82"/>
    <mergeCell ref="K44:K82"/>
    <mergeCell ref="L109:L121"/>
    <mergeCell ref="M109:N109"/>
    <mergeCell ref="M110:M111"/>
    <mergeCell ref="M112:N112"/>
    <mergeCell ref="M113:N113"/>
    <mergeCell ref="M114:N114"/>
    <mergeCell ref="L96:L108"/>
    <mergeCell ref="M96:N96"/>
    <mergeCell ref="M97:M98"/>
    <mergeCell ref="M99:N99"/>
    <mergeCell ref="M100:N100"/>
    <mergeCell ref="M101:N101"/>
    <mergeCell ref="M102:N102"/>
    <mergeCell ref="M103:N103"/>
    <mergeCell ref="M104:N104"/>
    <mergeCell ref="M105:N105"/>
    <mergeCell ref="M116:N116"/>
    <mergeCell ref="M117:N117"/>
    <mergeCell ref="M118:N118"/>
    <mergeCell ref="M119:N119"/>
    <mergeCell ref="M120:N120"/>
    <mergeCell ref="M121:N121"/>
    <mergeCell ref="M106:N106"/>
    <mergeCell ref="M107:N107"/>
    <mergeCell ref="M108:N108"/>
    <mergeCell ref="M115:N115"/>
    <mergeCell ref="M122:N122"/>
    <mergeCell ref="M123:M124"/>
    <mergeCell ref="M125:N125"/>
    <mergeCell ref="M126:N126"/>
    <mergeCell ref="M127:N127"/>
    <mergeCell ref="M128:N128"/>
    <mergeCell ref="M129:N129"/>
    <mergeCell ref="M130:N130"/>
    <mergeCell ref="M141:N141"/>
    <mergeCell ref="L135:L147"/>
    <mergeCell ref="M142:N142"/>
    <mergeCell ref="M143:N143"/>
    <mergeCell ref="M144:N144"/>
    <mergeCell ref="M145:N145"/>
    <mergeCell ref="M146:N146"/>
    <mergeCell ref="M131:N131"/>
    <mergeCell ref="M132:N132"/>
    <mergeCell ref="M133:N133"/>
    <mergeCell ref="M134:N134"/>
    <mergeCell ref="M135:N135"/>
    <mergeCell ref="M136:M137"/>
    <mergeCell ref="M138:N138"/>
    <mergeCell ref="M139:N139"/>
    <mergeCell ref="M140:N140"/>
    <mergeCell ref="L148:L160"/>
    <mergeCell ref="M148:N148"/>
    <mergeCell ref="M149:M150"/>
    <mergeCell ref="M151:N151"/>
    <mergeCell ref="M152:N152"/>
    <mergeCell ref="M153:N153"/>
    <mergeCell ref="M154:N154"/>
    <mergeCell ref="M155:N155"/>
    <mergeCell ref="M156:N156"/>
    <mergeCell ref="M157:N157"/>
    <mergeCell ref="M158:N158"/>
    <mergeCell ref="M159:N159"/>
    <mergeCell ref="M160:N160"/>
    <mergeCell ref="M161:N161"/>
    <mergeCell ref="M162:M163"/>
    <mergeCell ref="M164:N164"/>
    <mergeCell ref="M165:N165"/>
    <mergeCell ref="M147:N147"/>
    <mergeCell ref="M172:N172"/>
    <mergeCell ref="M173:N173"/>
    <mergeCell ref="L174:L186"/>
    <mergeCell ref="M174:N174"/>
    <mergeCell ref="M175:M176"/>
    <mergeCell ref="M177:N177"/>
    <mergeCell ref="M178:N178"/>
    <mergeCell ref="M179:N179"/>
    <mergeCell ref="M180:N180"/>
    <mergeCell ref="M181:N181"/>
    <mergeCell ref="L161:L173"/>
    <mergeCell ref="M166:N166"/>
    <mergeCell ref="M167:N167"/>
    <mergeCell ref="M168:N168"/>
    <mergeCell ref="M169:N169"/>
    <mergeCell ref="M170:N170"/>
    <mergeCell ref="M171:N171"/>
    <mergeCell ref="M192:N192"/>
    <mergeCell ref="M193:N193"/>
    <mergeCell ref="M194:N194"/>
    <mergeCell ref="M195:N195"/>
    <mergeCell ref="M196:N196"/>
    <mergeCell ref="M197:N197"/>
    <mergeCell ref="M182:N182"/>
    <mergeCell ref="M183:N183"/>
    <mergeCell ref="M184:N184"/>
    <mergeCell ref="M185:N185"/>
    <mergeCell ref="M186:N186"/>
    <mergeCell ref="M187:N187"/>
    <mergeCell ref="M188:M189"/>
    <mergeCell ref="M190:N190"/>
    <mergeCell ref="M191:N191"/>
    <mergeCell ref="M207:N207"/>
    <mergeCell ref="M208:N208"/>
    <mergeCell ref="M209:N209"/>
    <mergeCell ref="M210:N210"/>
    <mergeCell ref="M211:N211"/>
    <mergeCell ref="M212:N212"/>
    <mergeCell ref="M198:N198"/>
    <mergeCell ref="M199:N199"/>
    <mergeCell ref="K200:K238"/>
    <mergeCell ref="L200:L212"/>
    <mergeCell ref="M200:N200"/>
    <mergeCell ref="M201:M202"/>
    <mergeCell ref="M203:N203"/>
    <mergeCell ref="M204:N204"/>
    <mergeCell ref="M205:N205"/>
    <mergeCell ref="M206:N206"/>
    <mergeCell ref="L187:L199"/>
    <mergeCell ref="K161:K199"/>
    <mergeCell ref="L226:L238"/>
    <mergeCell ref="M226:N226"/>
    <mergeCell ref="M227:M228"/>
    <mergeCell ref="M229:N229"/>
    <mergeCell ref="M230:N230"/>
    <mergeCell ref="M231:N231"/>
    <mergeCell ref="L213:L225"/>
    <mergeCell ref="M213:N213"/>
    <mergeCell ref="M214:M215"/>
    <mergeCell ref="M216:N216"/>
    <mergeCell ref="M217:N217"/>
    <mergeCell ref="M218:N218"/>
    <mergeCell ref="M219:N219"/>
    <mergeCell ref="M220:N220"/>
    <mergeCell ref="M221:N221"/>
    <mergeCell ref="M222:N222"/>
    <mergeCell ref="M233:N233"/>
    <mergeCell ref="M234:N234"/>
    <mergeCell ref="M235:N235"/>
    <mergeCell ref="M236:N236"/>
    <mergeCell ref="M237:N237"/>
    <mergeCell ref="M238:N238"/>
    <mergeCell ref="M223:N223"/>
    <mergeCell ref="M224:N224"/>
    <mergeCell ref="M225:N225"/>
    <mergeCell ref="M232:N232"/>
    <mergeCell ref="M239:N239"/>
    <mergeCell ref="M240:M241"/>
    <mergeCell ref="M242:N242"/>
    <mergeCell ref="M243:N243"/>
    <mergeCell ref="M244:N244"/>
    <mergeCell ref="M245:N245"/>
    <mergeCell ref="M246:N246"/>
    <mergeCell ref="M247:N247"/>
    <mergeCell ref="M258:N258"/>
    <mergeCell ref="L252:L264"/>
    <mergeCell ref="M259:N259"/>
    <mergeCell ref="M260:N260"/>
    <mergeCell ref="M261:N261"/>
    <mergeCell ref="M262:N262"/>
    <mergeCell ref="M263:N263"/>
    <mergeCell ref="M248:N248"/>
    <mergeCell ref="M249:N249"/>
    <mergeCell ref="M250:N250"/>
    <mergeCell ref="M251:N251"/>
    <mergeCell ref="M252:N252"/>
    <mergeCell ref="M253:M254"/>
    <mergeCell ref="M255:N255"/>
    <mergeCell ref="M256:N256"/>
    <mergeCell ref="M257:N257"/>
    <mergeCell ref="L265:L277"/>
    <mergeCell ref="M265:N265"/>
    <mergeCell ref="M266:M267"/>
    <mergeCell ref="M268:N268"/>
    <mergeCell ref="M269:N269"/>
    <mergeCell ref="M270:N270"/>
    <mergeCell ref="M271:N271"/>
    <mergeCell ref="M272:N272"/>
    <mergeCell ref="M273:N273"/>
    <mergeCell ref="M274:N274"/>
    <mergeCell ref="M275:N275"/>
    <mergeCell ref="M276:N276"/>
    <mergeCell ref="M277:N277"/>
    <mergeCell ref="M278:N278"/>
    <mergeCell ref="M279:M280"/>
    <mergeCell ref="M281:N281"/>
    <mergeCell ref="M282:N282"/>
    <mergeCell ref="M264:N264"/>
    <mergeCell ref="M289:N289"/>
    <mergeCell ref="M290:N290"/>
    <mergeCell ref="L291:L303"/>
    <mergeCell ref="M291:N291"/>
    <mergeCell ref="M292:M293"/>
    <mergeCell ref="M294:N294"/>
    <mergeCell ref="M295:N295"/>
    <mergeCell ref="M296:N296"/>
    <mergeCell ref="M297:N297"/>
    <mergeCell ref="M298:N298"/>
    <mergeCell ref="L278:L290"/>
    <mergeCell ref="M283:N283"/>
    <mergeCell ref="M284:N284"/>
    <mergeCell ref="M285:N285"/>
    <mergeCell ref="M286:N286"/>
    <mergeCell ref="M287:N287"/>
    <mergeCell ref="M288:N288"/>
    <mergeCell ref="M309:N309"/>
    <mergeCell ref="M310:N310"/>
    <mergeCell ref="M311:N311"/>
    <mergeCell ref="M312:N312"/>
    <mergeCell ref="M313:N313"/>
    <mergeCell ref="M314:N314"/>
    <mergeCell ref="M299:N299"/>
    <mergeCell ref="M300:N300"/>
    <mergeCell ref="M301:N301"/>
    <mergeCell ref="M302:N302"/>
    <mergeCell ref="M303:N303"/>
    <mergeCell ref="M304:N304"/>
    <mergeCell ref="M305:M306"/>
    <mergeCell ref="M307:N307"/>
    <mergeCell ref="M308:N308"/>
    <mergeCell ref="M324:N324"/>
    <mergeCell ref="M325:N325"/>
    <mergeCell ref="M326:N326"/>
    <mergeCell ref="M327:N327"/>
    <mergeCell ref="M328:N328"/>
    <mergeCell ref="M329:N329"/>
    <mergeCell ref="M315:N315"/>
    <mergeCell ref="M316:N316"/>
    <mergeCell ref="K317:K355"/>
    <mergeCell ref="L317:L329"/>
    <mergeCell ref="M317:N317"/>
    <mergeCell ref="M318:M319"/>
    <mergeCell ref="M320:N320"/>
    <mergeCell ref="M321:N321"/>
    <mergeCell ref="M322:N322"/>
    <mergeCell ref="M323:N323"/>
    <mergeCell ref="L304:L316"/>
    <mergeCell ref="K278:K316"/>
    <mergeCell ref="L343:L355"/>
    <mergeCell ref="M343:N343"/>
    <mergeCell ref="M344:M345"/>
    <mergeCell ref="M346:N346"/>
    <mergeCell ref="M347:N347"/>
    <mergeCell ref="M348:N348"/>
    <mergeCell ref="L330:L342"/>
    <mergeCell ref="M330:N330"/>
    <mergeCell ref="M331:M332"/>
    <mergeCell ref="M333:N333"/>
    <mergeCell ref="M334:N334"/>
    <mergeCell ref="M335:N335"/>
    <mergeCell ref="M336:N336"/>
    <mergeCell ref="M337:N337"/>
    <mergeCell ref="M338:N338"/>
    <mergeCell ref="M339:N339"/>
    <mergeCell ref="M350:N350"/>
    <mergeCell ref="M351:N351"/>
    <mergeCell ref="M352:N352"/>
    <mergeCell ref="M353:N353"/>
    <mergeCell ref="M354:N354"/>
    <mergeCell ref="M355:N355"/>
    <mergeCell ref="M340:N340"/>
    <mergeCell ref="M341:N341"/>
    <mergeCell ref="M342:N342"/>
    <mergeCell ref="M349:N349"/>
    <mergeCell ref="M365:N365"/>
    <mergeCell ref="M366:N366"/>
    <mergeCell ref="M367:N367"/>
    <mergeCell ref="M368:N368"/>
    <mergeCell ref="M369:N369"/>
    <mergeCell ref="M370:M371"/>
    <mergeCell ref="M372:N372"/>
    <mergeCell ref="M373:N373"/>
    <mergeCell ref="M374:N374"/>
    <mergeCell ref="L369:L381"/>
    <mergeCell ref="M391:N391"/>
    <mergeCell ref="M392:N392"/>
    <mergeCell ref="M393:N393"/>
    <mergeCell ref="M394:N394"/>
    <mergeCell ref="M375:N375"/>
    <mergeCell ref="M376:N376"/>
    <mergeCell ref="M377:N377"/>
    <mergeCell ref="M378:N378"/>
    <mergeCell ref="M379:N379"/>
    <mergeCell ref="M380:N380"/>
    <mergeCell ref="M395:N395"/>
    <mergeCell ref="M396:M397"/>
    <mergeCell ref="M398:N398"/>
    <mergeCell ref="M399:N399"/>
    <mergeCell ref="K356:K394"/>
    <mergeCell ref="L356:L368"/>
    <mergeCell ref="M356:N356"/>
    <mergeCell ref="M357:M358"/>
    <mergeCell ref="M359:N359"/>
    <mergeCell ref="M360:N360"/>
    <mergeCell ref="M361:N361"/>
    <mergeCell ref="M362:N362"/>
    <mergeCell ref="M363:N363"/>
    <mergeCell ref="M364:N364"/>
    <mergeCell ref="M381:N381"/>
    <mergeCell ref="L382:L394"/>
    <mergeCell ref="M382:N382"/>
    <mergeCell ref="M383:M384"/>
    <mergeCell ref="M385:N385"/>
    <mergeCell ref="M386:N386"/>
    <mergeCell ref="M387:N387"/>
    <mergeCell ref="M388:N388"/>
    <mergeCell ref="M389:N389"/>
    <mergeCell ref="M390:N390"/>
    <mergeCell ref="M408:N408"/>
    <mergeCell ref="M409:M410"/>
    <mergeCell ref="M411:N411"/>
    <mergeCell ref="M412:N412"/>
    <mergeCell ref="M413:N413"/>
    <mergeCell ref="M414:N414"/>
    <mergeCell ref="M415:N415"/>
    <mergeCell ref="M400:N400"/>
    <mergeCell ref="M401:N401"/>
    <mergeCell ref="M402:N402"/>
    <mergeCell ref="M403:N403"/>
    <mergeCell ref="M404:N404"/>
    <mergeCell ref="M405:N405"/>
    <mergeCell ref="M432:N432"/>
    <mergeCell ref="M433:N433"/>
    <mergeCell ref="J3:P3"/>
    <mergeCell ref="J4:K4"/>
    <mergeCell ref="L4:N4"/>
    <mergeCell ref="M426:N426"/>
    <mergeCell ref="M427:N427"/>
    <mergeCell ref="M428:N428"/>
    <mergeCell ref="M429:N429"/>
    <mergeCell ref="M430:N430"/>
    <mergeCell ref="M431:N431"/>
    <mergeCell ref="M416:N416"/>
    <mergeCell ref="M417:N417"/>
    <mergeCell ref="M418:N418"/>
    <mergeCell ref="M419:N419"/>
    <mergeCell ref="M420:N420"/>
    <mergeCell ref="L421:L433"/>
    <mergeCell ref="M421:N421"/>
    <mergeCell ref="M422:M423"/>
    <mergeCell ref="M424:N424"/>
    <mergeCell ref="M425:N425"/>
    <mergeCell ref="M406:N406"/>
    <mergeCell ref="M407:N407"/>
    <mergeCell ref="L408:L4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9"/>
  <sheetViews>
    <sheetView workbookViewId="0"/>
  </sheetViews>
  <sheetFormatPr defaultRowHeight="15"/>
  <cols>
    <col min="2" max="2" width="17" customWidth="1"/>
    <col min="3" max="3" width="10.42578125" bestFit="1" customWidth="1"/>
    <col min="4" max="4" width="11.42578125" bestFit="1" customWidth="1"/>
    <col min="5" max="5" width="5" customWidth="1"/>
    <col min="8" max="8" width="17.28515625" bestFit="1" customWidth="1"/>
    <col min="9" max="9" width="11.42578125" bestFit="1" customWidth="1"/>
    <col min="10" max="12" width="9.28515625" bestFit="1" customWidth="1"/>
    <col min="13" max="13" width="10.7109375" bestFit="1" customWidth="1"/>
    <col min="14" max="14" width="10.28515625" bestFit="1" customWidth="1"/>
    <col min="15" max="15" width="10.85546875" bestFit="1" customWidth="1"/>
    <col min="16" max="16" width="9.28515625" bestFit="1" customWidth="1"/>
    <col min="17" max="17" width="10.85546875" bestFit="1" customWidth="1"/>
    <col min="18" max="20" width="9" bestFit="1" customWidth="1"/>
  </cols>
  <sheetData>
    <row r="1" spans="1:20">
      <c r="A1" t="s">
        <v>460</v>
      </c>
    </row>
    <row r="2" spans="1:20">
      <c r="H2" s="788" t="s">
        <v>226</v>
      </c>
      <c r="I2" s="789"/>
      <c r="J2" s="789"/>
      <c r="K2" s="789"/>
      <c r="L2" s="789"/>
      <c r="M2" s="789"/>
      <c r="N2" s="789"/>
      <c r="O2" s="789"/>
      <c r="P2" s="789"/>
      <c r="Q2" s="789"/>
      <c r="R2" s="789"/>
      <c r="S2" s="789"/>
      <c r="T2" s="789"/>
    </row>
    <row r="3" spans="1:20" ht="15.75" thickBot="1">
      <c r="B3" s="776" t="s">
        <v>189</v>
      </c>
      <c r="C3" s="777"/>
      <c r="D3" s="777"/>
      <c r="E3" s="777"/>
      <c r="F3" s="230"/>
      <c r="H3" s="788" t="s">
        <v>227</v>
      </c>
      <c r="I3" s="789"/>
      <c r="J3" s="789"/>
      <c r="K3" s="789"/>
      <c r="L3" s="789"/>
      <c r="M3" s="789"/>
      <c r="N3" s="789"/>
      <c r="O3" s="789"/>
      <c r="P3" s="789"/>
      <c r="Q3" s="789"/>
      <c r="R3" s="789"/>
      <c r="S3" s="789"/>
      <c r="T3" s="789"/>
    </row>
    <row r="4" spans="1:20" ht="37.5" thickBot="1">
      <c r="B4" s="231" t="s">
        <v>7</v>
      </c>
      <c r="C4" s="232" t="s">
        <v>135</v>
      </c>
      <c r="D4" s="233" t="s">
        <v>136</v>
      </c>
      <c r="E4" s="234" t="s">
        <v>190</v>
      </c>
      <c r="F4" s="230"/>
      <c r="H4" s="778" t="s">
        <v>7</v>
      </c>
      <c r="I4" s="779"/>
      <c r="J4" s="232" t="s">
        <v>133</v>
      </c>
      <c r="K4" s="233" t="s">
        <v>139</v>
      </c>
      <c r="L4" s="289" t="s">
        <v>140</v>
      </c>
      <c r="M4" s="289" t="s">
        <v>141</v>
      </c>
      <c r="N4" s="233" t="s">
        <v>142</v>
      </c>
      <c r="O4" s="289" t="s">
        <v>143</v>
      </c>
      <c r="P4" s="233" t="s">
        <v>191</v>
      </c>
      <c r="Q4" s="289" t="s">
        <v>192</v>
      </c>
      <c r="R4" s="289" t="s">
        <v>193</v>
      </c>
      <c r="S4" s="289" t="s">
        <v>194</v>
      </c>
      <c r="T4" s="290" t="s">
        <v>195</v>
      </c>
    </row>
    <row r="5" spans="1:20" ht="24">
      <c r="B5" s="235" t="s">
        <v>133</v>
      </c>
      <c r="C5" s="236">
        <v>18.756756756756758</v>
      </c>
      <c r="D5" s="237">
        <v>4.0027757862284448</v>
      </c>
      <c r="E5" s="238">
        <v>74</v>
      </c>
      <c r="F5" s="230"/>
      <c r="H5" s="780" t="s">
        <v>133</v>
      </c>
      <c r="I5" s="251" t="s">
        <v>197</v>
      </c>
      <c r="J5" s="273">
        <v>1</v>
      </c>
      <c r="K5" s="237">
        <v>0.21387233483113266</v>
      </c>
      <c r="L5" s="237">
        <v>0.20175239561307881</v>
      </c>
      <c r="M5" s="293" t="s">
        <v>228</v>
      </c>
      <c r="N5" s="237">
        <v>3.0592362390031859E-2</v>
      </c>
      <c r="O5" s="269" t="s">
        <v>199</v>
      </c>
      <c r="P5" s="237">
        <v>1.8353745909343192E-2</v>
      </c>
      <c r="Q5" s="237">
        <v>-0.19618271252426114</v>
      </c>
      <c r="R5" s="237">
        <v>-0.16340680368225374</v>
      </c>
      <c r="S5" s="288" t="s">
        <v>200</v>
      </c>
      <c r="T5" s="252">
        <v>-0.15237068635173706</v>
      </c>
    </row>
    <row r="6" spans="1:20">
      <c r="B6" s="239" t="s">
        <v>139</v>
      </c>
      <c r="C6" s="240">
        <v>35.770270270270274</v>
      </c>
      <c r="D6" s="241">
        <v>5.6943791014131548</v>
      </c>
      <c r="E6" s="242">
        <v>74</v>
      </c>
      <c r="F6" s="230"/>
      <c r="H6" s="781"/>
      <c r="I6" s="253" t="s">
        <v>201</v>
      </c>
      <c r="J6" s="274"/>
      <c r="K6" s="241">
        <v>6.7293160281374137E-2</v>
      </c>
      <c r="L6" s="241">
        <v>8.474995283505643E-2</v>
      </c>
      <c r="M6" s="294">
        <v>6.3536040499412427E-5</v>
      </c>
      <c r="N6" s="241">
        <v>0.79583146785189562</v>
      </c>
      <c r="O6" s="270">
        <v>3.6891099807680705E-5</v>
      </c>
      <c r="P6" s="241">
        <v>0.8766557740663603</v>
      </c>
      <c r="Q6" s="241">
        <v>9.3891431822863983E-2</v>
      </c>
      <c r="R6" s="241">
        <v>0.16418983224253611</v>
      </c>
      <c r="S6" s="286">
        <v>4.6616608907505797E-2</v>
      </c>
      <c r="T6" s="254">
        <v>0.19497220618815911</v>
      </c>
    </row>
    <row r="7" spans="1:20">
      <c r="B7" s="239" t="s">
        <v>140</v>
      </c>
      <c r="C7" s="240">
        <v>33.364864864864863</v>
      </c>
      <c r="D7" s="241">
        <v>5.6412723822802047</v>
      </c>
      <c r="E7" s="242">
        <v>74</v>
      </c>
      <c r="F7" s="230"/>
      <c r="H7" s="782"/>
      <c r="I7" s="255" t="s">
        <v>190</v>
      </c>
      <c r="J7" s="275">
        <v>74</v>
      </c>
      <c r="K7" s="257">
        <v>74</v>
      </c>
      <c r="L7" s="257">
        <v>74</v>
      </c>
      <c r="M7" s="295">
        <v>74</v>
      </c>
      <c r="N7" s="257">
        <v>74</v>
      </c>
      <c r="O7" s="271">
        <v>74</v>
      </c>
      <c r="P7" s="257">
        <v>74</v>
      </c>
      <c r="Q7" s="257">
        <v>74</v>
      </c>
      <c r="R7" s="257">
        <v>74</v>
      </c>
      <c r="S7" s="287">
        <v>74</v>
      </c>
      <c r="T7" s="258">
        <v>74</v>
      </c>
    </row>
    <row r="8" spans="1:20" ht="24">
      <c r="B8" s="239" t="s">
        <v>141</v>
      </c>
      <c r="C8" s="243">
        <v>17.013513513513512</v>
      </c>
      <c r="D8" s="244">
        <v>6.2208074251147529</v>
      </c>
      <c r="E8" s="242">
        <v>74</v>
      </c>
      <c r="F8" s="230"/>
      <c r="H8" s="783" t="s">
        <v>139</v>
      </c>
      <c r="I8" s="259" t="s">
        <v>197</v>
      </c>
      <c r="J8" s="260">
        <v>0.21387233483113266</v>
      </c>
      <c r="K8" s="276">
        <v>1</v>
      </c>
      <c r="L8" s="272" t="s">
        <v>202</v>
      </c>
      <c r="M8" s="272" t="s">
        <v>203</v>
      </c>
      <c r="N8" s="285" t="s">
        <v>204</v>
      </c>
      <c r="O8" s="272" t="s">
        <v>205</v>
      </c>
      <c r="P8" s="262">
        <v>0.20347449362265516</v>
      </c>
      <c r="Q8" s="296" t="s">
        <v>229</v>
      </c>
      <c r="R8" s="262">
        <v>5.2567576571190447E-2</v>
      </c>
      <c r="S8" s="285" t="s">
        <v>207</v>
      </c>
      <c r="T8" s="263">
        <v>-4.0983401816529125E-2</v>
      </c>
    </row>
    <row r="9" spans="1:20">
      <c r="B9" s="239" t="s">
        <v>142</v>
      </c>
      <c r="C9" s="243">
        <v>2.4054054054054053</v>
      </c>
      <c r="D9" s="244">
        <v>2.606203972919912</v>
      </c>
      <c r="E9" s="242">
        <v>74</v>
      </c>
      <c r="F9" s="230"/>
      <c r="H9" s="784"/>
      <c r="I9" s="253" t="s">
        <v>201</v>
      </c>
      <c r="J9" s="264">
        <v>6.7293160281374137E-2</v>
      </c>
      <c r="K9" s="277"/>
      <c r="L9" s="270">
        <v>7.4223711324227937E-27</v>
      </c>
      <c r="M9" s="270">
        <v>3.6156770769831726E-16</v>
      </c>
      <c r="N9" s="286">
        <v>3.2321262635246095E-2</v>
      </c>
      <c r="O9" s="270">
        <v>5.0531201528807093E-11</v>
      </c>
      <c r="P9" s="241">
        <v>8.207086183035138E-2</v>
      </c>
      <c r="Q9" s="291">
        <v>3.1122858795097805E-7</v>
      </c>
      <c r="R9" s="241">
        <v>0.65645524126761856</v>
      </c>
      <c r="S9" s="286">
        <v>1.4986387997161345E-2</v>
      </c>
      <c r="T9" s="254">
        <v>0.72881959099133542</v>
      </c>
    </row>
    <row r="10" spans="1:20">
      <c r="B10" s="239" t="s">
        <v>143</v>
      </c>
      <c r="C10" s="243">
        <v>14.608108108108109</v>
      </c>
      <c r="D10" s="244">
        <v>6.2237229917922523</v>
      </c>
      <c r="E10" s="242">
        <v>74</v>
      </c>
      <c r="F10" s="230"/>
      <c r="H10" s="785"/>
      <c r="I10" s="255" t="s">
        <v>190</v>
      </c>
      <c r="J10" s="256">
        <v>74</v>
      </c>
      <c r="K10" s="278">
        <v>74</v>
      </c>
      <c r="L10" s="271">
        <v>74</v>
      </c>
      <c r="M10" s="271">
        <v>74</v>
      </c>
      <c r="N10" s="287">
        <v>74</v>
      </c>
      <c r="O10" s="271">
        <v>74</v>
      </c>
      <c r="P10" s="257">
        <v>74</v>
      </c>
      <c r="Q10" s="292">
        <v>74</v>
      </c>
      <c r="R10" s="257">
        <v>74</v>
      </c>
      <c r="S10" s="287">
        <v>74</v>
      </c>
      <c r="T10" s="258">
        <v>74</v>
      </c>
    </row>
    <row r="11" spans="1:20" ht="24">
      <c r="B11" s="239" t="s">
        <v>191</v>
      </c>
      <c r="C11" s="243">
        <v>5.3496525096525112</v>
      </c>
      <c r="D11" s="244">
        <v>1.864522741915319</v>
      </c>
      <c r="E11" s="242">
        <v>74</v>
      </c>
      <c r="F11" s="230"/>
      <c r="H11" s="783" t="s">
        <v>140</v>
      </c>
      <c r="I11" s="259" t="s">
        <v>197</v>
      </c>
      <c r="J11" s="260">
        <v>0.20175239561307881</v>
      </c>
      <c r="K11" s="261" t="s">
        <v>202</v>
      </c>
      <c r="L11" s="276">
        <v>1</v>
      </c>
      <c r="M11" s="272" t="s">
        <v>208</v>
      </c>
      <c r="N11" s="262">
        <v>-0.21052138625412131</v>
      </c>
      <c r="O11" s="272" t="s">
        <v>209</v>
      </c>
      <c r="P11" s="296" t="s">
        <v>232</v>
      </c>
      <c r="Q11" s="296" t="s">
        <v>230</v>
      </c>
      <c r="R11" s="262">
        <v>0.10708670327199772</v>
      </c>
      <c r="S11" s="262">
        <v>-0.15316341858576674</v>
      </c>
      <c r="T11" s="263">
        <v>4.3376937602013652E-2</v>
      </c>
    </row>
    <row r="12" spans="1:20" ht="24">
      <c r="B12" s="239" t="s">
        <v>192</v>
      </c>
      <c r="C12" s="245">
        <v>104.25572612675678</v>
      </c>
      <c r="D12" s="246">
        <v>51.062102637650248</v>
      </c>
      <c r="E12" s="242">
        <v>74</v>
      </c>
      <c r="F12" s="230"/>
      <c r="H12" s="784"/>
      <c r="I12" s="253" t="s">
        <v>201</v>
      </c>
      <c r="J12" s="264">
        <v>8.474995283505643E-2</v>
      </c>
      <c r="K12" s="241">
        <v>7.4223711324227937E-27</v>
      </c>
      <c r="L12" s="277"/>
      <c r="M12" s="270">
        <v>1.1712182551979247E-11</v>
      </c>
      <c r="N12" s="241">
        <v>7.180111126315683E-2</v>
      </c>
      <c r="O12" s="270">
        <v>4.2309933017206485E-16</v>
      </c>
      <c r="P12" s="291">
        <v>9.8031555906134653E-3</v>
      </c>
      <c r="Q12" s="291">
        <v>8.3503309606954851E-8</v>
      </c>
      <c r="R12" s="241">
        <v>0.36381133138658805</v>
      </c>
      <c r="S12" s="241">
        <v>0.19263186525062564</v>
      </c>
      <c r="T12" s="254">
        <v>0.71364685290460128</v>
      </c>
    </row>
    <row r="13" spans="1:20">
      <c r="B13" s="239" t="s">
        <v>193</v>
      </c>
      <c r="C13" s="245">
        <v>688.64398648648614</v>
      </c>
      <c r="D13" s="246">
        <v>232.68861384629923</v>
      </c>
      <c r="E13" s="242">
        <v>74</v>
      </c>
      <c r="F13" s="230"/>
      <c r="H13" s="785"/>
      <c r="I13" s="255" t="s">
        <v>190</v>
      </c>
      <c r="J13" s="256">
        <v>74</v>
      </c>
      <c r="K13" s="257">
        <v>74</v>
      </c>
      <c r="L13" s="278">
        <v>74</v>
      </c>
      <c r="M13" s="271">
        <v>74</v>
      </c>
      <c r="N13" s="257">
        <v>74</v>
      </c>
      <c r="O13" s="271">
        <v>74</v>
      </c>
      <c r="P13" s="292">
        <v>74</v>
      </c>
      <c r="Q13" s="292">
        <v>74</v>
      </c>
      <c r="R13" s="257">
        <v>74</v>
      </c>
      <c r="S13" s="257">
        <v>74</v>
      </c>
      <c r="T13" s="258">
        <v>74</v>
      </c>
    </row>
    <row r="14" spans="1:20" ht="24">
      <c r="B14" s="239" t="s">
        <v>194</v>
      </c>
      <c r="C14" s="245">
        <v>340.15367567567574</v>
      </c>
      <c r="D14" s="246">
        <v>107.71083445027973</v>
      </c>
      <c r="E14" s="242">
        <v>74</v>
      </c>
      <c r="F14" s="230"/>
      <c r="H14" s="783" t="s">
        <v>141</v>
      </c>
      <c r="I14" s="259" t="s">
        <v>197</v>
      </c>
      <c r="J14" s="265" t="s">
        <v>198</v>
      </c>
      <c r="K14" s="261" t="s">
        <v>203</v>
      </c>
      <c r="L14" s="261" t="s">
        <v>208</v>
      </c>
      <c r="M14" s="276">
        <v>1</v>
      </c>
      <c r="N14" s="262">
        <v>0.20835577036415628</v>
      </c>
      <c r="O14" s="272" t="s">
        <v>212</v>
      </c>
      <c r="P14" s="262">
        <v>0.1744460003795964</v>
      </c>
      <c r="Q14" s="296" t="s">
        <v>231</v>
      </c>
      <c r="R14" s="262">
        <v>0.15326314437480684</v>
      </c>
      <c r="S14" s="262">
        <v>-0.10864935847927482</v>
      </c>
      <c r="T14" s="263">
        <v>6.0527619860204017E-2</v>
      </c>
    </row>
    <row r="15" spans="1:20" ht="24.75" thickBot="1">
      <c r="B15" s="247" t="s">
        <v>195</v>
      </c>
      <c r="C15" s="248">
        <v>380.43033783783778</v>
      </c>
      <c r="D15" s="249">
        <v>99.253923590680174</v>
      </c>
      <c r="E15" s="250">
        <v>74</v>
      </c>
      <c r="F15" s="230"/>
      <c r="H15" s="784"/>
      <c r="I15" s="253" t="s">
        <v>201</v>
      </c>
      <c r="J15" s="264">
        <v>6.3536040499412427E-5</v>
      </c>
      <c r="K15" s="241">
        <v>3.6156770769831726E-16</v>
      </c>
      <c r="L15" s="241">
        <v>1.1712182551979247E-11</v>
      </c>
      <c r="M15" s="277"/>
      <c r="N15" s="241">
        <v>7.484110869113611E-2</v>
      </c>
      <c r="O15" s="270">
        <v>1.2518251492127294E-29</v>
      </c>
      <c r="P15" s="241">
        <v>0.13714233290580249</v>
      </c>
      <c r="Q15" s="291">
        <v>1.433186337006577E-9</v>
      </c>
      <c r="R15" s="241">
        <v>0.1923388876341843</v>
      </c>
      <c r="S15" s="241">
        <v>0.35681193520094501</v>
      </c>
      <c r="T15" s="254">
        <v>0.60845228071547497</v>
      </c>
    </row>
    <row r="16" spans="1:20">
      <c r="H16" s="785"/>
      <c r="I16" s="255" t="s">
        <v>190</v>
      </c>
      <c r="J16" s="256">
        <v>74</v>
      </c>
      <c r="K16" s="257">
        <v>74</v>
      </c>
      <c r="L16" s="257">
        <v>74</v>
      </c>
      <c r="M16" s="278">
        <v>74</v>
      </c>
      <c r="N16" s="257">
        <v>74</v>
      </c>
      <c r="O16" s="271">
        <v>74</v>
      </c>
      <c r="P16" s="257">
        <v>74</v>
      </c>
      <c r="Q16" s="292">
        <v>74</v>
      </c>
      <c r="R16" s="257">
        <v>74</v>
      </c>
      <c r="S16" s="257">
        <v>74</v>
      </c>
      <c r="T16" s="258">
        <v>74</v>
      </c>
    </row>
    <row r="17" spans="1:20" ht="24">
      <c r="H17" s="790" t="s">
        <v>142</v>
      </c>
      <c r="I17" s="259" t="s">
        <v>197</v>
      </c>
      <c r="J17" s="260">
        <v>3.0592362390031859E-2</v>
      </c>
      <c r="K17" s="261" t="s">
        <v>204</v>
      </c>
      <c r="L17" s="262">
        <v>-0.21052138625412131</v>
      </c>
      <c r="M17" s="262">
        <v>0.20835577036415628</v>
      </c>
      <c r="N17" s="276">
        <v>1</v>
      </c>
      <c r="O17" s="262">
        <v>-0.21049504473459912</v>
      </c>
      <c r="P17" s="262">
        <v>-0.20140704299181611</v>
      </c>
      <c r="Q17" s="262">
        <v>-3.5185599192952298E-2</v>
      </c>
      <c r="R17" s="262">
        <v>-0.11693848808671083</v>
      </c>
      <c r="S17" s="285" t="s">
        <v>214</v>
      </c>
      <c r="T17" s="263">
        <v>-0.18343773238722016</v>
      </c>
    </row>
    <row r="18" spans="1:20">
      <c r="A18" t="s">
        <v>225</v>
      </c>
      <c r="H18" s="781"/>
      <c r="I18" s="253" t="s">
        <v>201</v>
      </c>
      <c r="J18" s="264">
        <v>0.79583146785189562</v>
      </c>
      <c r="K18" s="241">
        <v>3.2321262635246095E-2</v>
      </c>
      <c r="L18" s="241">
        <v>7.180111126315683E-2</v>
      </c>
      <c r="M18" s="241">
        <v>7.484110869113611E-2</v>
      </c>
      <c r="N18" s="277"/>
      <c r="O18" s="241">
        <v>7.1837484059330631E-2</v>
      </c>
      <c r="P18" s="241">
        <v>8.5295467808991804E-2</v>
      </c>
      <c r="Q18" s="241">
        <v>0.76599539901223579</v>
      </c>
      <c r="R18" s="241">
        <v>0.32108709723674633</v>
      </c>
      <c r="S18" s="286">
        <v>1.4105868800223513E-2</v>
      </c>
      <c r="T18" s="254">
        <v>0.11771584412840644</v>
      </c>
    </row>
    <row r="19" spans="1:20">
      <c r="H19" s="782"/>
      <c r="I19" s="255" t="s">
        <v>190</v>
      </c>
      <c r="J19" s="256">
        <v>74</v>
      </c>
      <c r="K19" s="257">
        <v>74</v>
      </c>
      <c r="L19" s="257">
        <v>74</v>
      </c>
      <c r="M19" s="257">
        <v>74</v>
      </c>
      <c r="N19" s="278">
        <v>74</v>
      </c>
      <c r="O19" s="257">
        <v>74</v>
      </c>
      <c r="P19" s="257">
        <v>74</v>
      </c>
      <c r="Q19" s="257">
        <v>74</v>
      </c>
      <c r="R19" s="257">
        <v>74</v>
      </c>
      <c r="S19" s="287">
        <v>74</v>
      </c>
      <c r="T19" s="258">
        <v>74</v>
      </c>
    </row>
    <row r="20" spans="1:20" ht="24">
      <c r="H20" s="783" t="s">
        <v>143</v>
      </c>
      <c r="I20" s="259" t="s">
        <v>197</v>
      </c>
      <c r="J20" s="265" t="s">
        <v>199</v>
      </c>
      <c r="K20" s="261" t="s">
        <v>205</v>
      </c>
      <c r="L20" s="261" t="s">
        <v>209</v>
      </c>
      <c r="M20" s="261" t="s">
        <v>212</v>
      </c>
      <c r="N20" s="262">
        <v>-0.21049504473459912</v>
      </c>
      <c r="O20" s="276">
        <v>1</v>
      </c>
      <c r="P20" s="297" t="s">
        <v>233</v>
      </c>
      <c r="Q20" s="296" t="s">
        <v>301</v>
      </c>
      <c r="R20" s="262">
        <v>0.20215971379531872</v>
      </c>
      <c r="S20" s="262">
        <v>1.0437507067479561E-2</v>
      </c>
      <c r="T20" s="263">
        <v>0.13731440411292647</v>
      </c>
    </row>
    <row r="21" spans="1:20">
      <c r="H21" s="784"/>
      <c r="I21" s="253" t="s">
        <v>201</v>
      </c>
      <c r="J21" s="264">
        <v>3.6891099807680705E-5</v>
      </c>
      <c r="K21" s="241">
        <v>5.0531201528807093E-11</v>
      </c>
      <c r="L21" s="241">
        <v>4.2309933017206485E-16</v>
      </c>
      <c r="M21" s="241">
        <v>1.2518251492127294E-29</v>
      </c>
      <c r="N21" s="241">
        <v>7.1837484059330631E-2</v>
      </c>
      <c r="O21" s="277"/>
      <c r="P21" s="298">
        <v>2.6040605327255748E-2</v>
      </c>
      <c r="Q21" s="291">
        <v>4.5412831194784422E-10</v>
      </c>
      <c r="R21" s="241">
        <v>8.4110112698214889E-2</v>
      </c>
      <c r="S21" s="241">
        <v>0.92966954053555773</v>
      </c>
      <c r="T21" s="254">
        <v>0.24335206870131382</v>
      </c>
    </row>
    <row r="22" spans="1:20">
      <c r="H22" s="785"/>
      <c r="I22" s="255" t="s">
        <v>190</v>
      </c>
      <c r="J22" s="256">
        <v>74</v>
      </c>
      <c r="K22" s="257">
        <v>74</v>
      </c>
      <c r="L22" s="257">
        <v>74</v>
      </c>
      <c r="M22" s="257">
        <v>74</v>
      </c>
      <c r="N22" s="257">
        <v>74</v>
      </c>
      <c r="O22" s="278">
        <v>74</v>
      </c>
      <c r="P22" s="299">
        <v>74</v>
      </c>
      <c r="Q22" s="292">
        <v>74</v>
      </c>
      <c r="R22" s="257">
        <v>74</v>
      </c>
      <c r="S22" s="257">
        <v>74</v>
      </c>
      <c r="T22" s="258">
        <v>74</v>
      </c>
    </row>
    <row r="23" spans="1:20" ht="24">
      <c r="H23" s="790" t="s">
        <v>191</v>
      </c>
      <c r="I23" s="259" t="s">
        <v>197</v>
      </c>
      <c r="J23" s="260">
        <v>1.8353745909343192E-2</v>
      </c>
      <c r="K23" s="262">
        <v>0.20347449362265516</v>
      </c>
      <c r="L23" s="261" t="s">
        <v>210</v>
      </c>
      <c r="M23" s="262">
        <v>0.1744460003795964</v>
      </c>
      <c r="N23" s="262">
        <v>-0.20140704299181611</v>
      </c>
      <c r="O23" s="261" t="s">
        <v>215</v>
      </c>
      <c r="P23" s="276">
        <v>1</v>
      </c>
      <c r="Q23" s="297" t="s">
        <v>234</v>
      </c>
      <c r="R23" s="285" t="s">
        <v>218</v>
      </c>
      <c r="S23" s="262">
        <v>0.14345486921385883</v>
      </c>
      <c r="T23" s="263">
        <v>0.22727199659861716</v>
      </c>
    </row>
    <row r="24" spans="1:20">
      <c r="H24" s="781"/>
      <c r="I24" s="253" t="s">
        <v>201</v>
      </c>
      <c r="J24" s="264">
        <v>0.8766557740663603</v>
      </c>
      <c r="K24" s="241">
        <v>8.207086183035138E-2</v>
      </c>
      <c r="L24" s="241">
        <v>9.8031555906134653E-3</v>
      </c>
      <c r="M24" s="241">
        <v>0.13714233290580249</v>
      </c>
      <c r="N24" s="241">
        <v>8.5295467808991804E-2</v>
      </c>
      <c r="O24" s="241">
        <v>2.6040605327255748E-2</v>
      </c>
      <c r="P24" s="277"/>
      <c r="Q24" s="298">
        <v>1.4589677058041157E-2</v>
      </c>
      <c r="R24" s="286">
        <v>1.9640068229505377E-2</v>
      </c>
      <c r="S24" s="241">
        <v>0.22270963170464977</v>
      </c>
      <c r="T24" s="254">
        <v>5.149298402699895E-2</v>
      </c>
    </row>
    <row r="25" spans="1:20">
      <c r="H25" s="782"/>
      <c r="I25" s="255" t="s">
        <v>190</v>
      </c>
      <c r="J25" s="256">
        <v>74</v>
      </c>
      <c r="K25" s="257">
        <v>74</v>
      </c>
      <c r="L25" s="257">
        <v>74</v>
      </c>
      <c r="M25" s="257">
        <v>74</v>
      </c>
      <c r="N25" s="257">
        <v>74</v>
      </c>
      <c r="O25" s="257">
        <v>74</v>
      </c>
      <c r="P25" s="278">
        <v>74</v>
      </c>
      <c r="Q25" s="299">
        <v>74</v>
      </c>
      <c r="R25" s="287">
        <v>74</v>
      </c>
      <c r="S25" s="257">
        <v>74</v>
      </c>
      <c r="T25" s="258">
        <v>74</v>
      </c>
    </row>
    <row r="26" spans="1:20" ht="24">
      <c r="H26" s="783" t="s">
        <v>192</v>
      </c>
      <c r="I26" s="259" t="s">
        <v>197</v>
      </c>
      <c r="J26" s="260">
        <v>-0.19618271252426114</v>
      </c>
      <c r="K26" s="261" t="s">
        <v>206</v>
      </c>
      <c r="L26" s="261" t="s">
        <v>211</v>
      </c>
      <c r="M26" s="261" t="s">
        <v>213</v>
      </c>
      <c r="N26" s="262">
        <v>-3.5185599192952298E-2</v>
      </c>
      <c r="O26" s="261" t="s">
        <v>216</v>
      </c>
      <c r="P26" s="261" t="s">
        <v>217</v>
      </c>
      <c r="Q26" s="276">
        <v>1</v>
      </c>
      <c r="R26" s="272" t="s">
        <v>219</v>
      </c>
      <c r="S26" s="272" t="s">
        <v>220</v>
      </c>
      <c r="T26" s="282" t="s">
        <v>221</v>
      </c>
    </row>
    <row r="27" spans="1:20">
      <c r="H27" s="784"/>
      <c r="I27" s="253" t="s">
        <v>201</v>
      </c>
      <c r="J27" s="264">
        <v>9.3891431822863983E-2</v>
      </c>
      <c r="K27" s="241">
        <v>3.1122858795097805E-7</v>
      </c>
      <c r="L27" s="241">
        <v>8.3503309606954851E-8</v>
      </c>
      <c r="M27" s="241">
        <v>1.433186337006577E-9</v>
      </c>
      <c r="N27" s="241">
        <v>0.76599539901223579</v>
      </c>
      <c r="O27" s="241">
        <v>4.5412831194784422E-10</v>
      </c>
      <c r="P27" s="241">
        <v>1.4589677058041157E-2</v>
      </c>
      <c r="Q27" s="277"/>
      <c r="R27" s="270">
        <v>1.1189643122085656E-4</v>
      </c>
      <c r="S27" s="270">
        <v>6.6086680865931049E-3</v>
      </c>
      <c r="T27" s="283">
        <v>4.0621337290649897E-3</v>
      </c>
    </row>
    <row r="28" spans="1:20">
      <c r="H28" s="785"/>
      <c r="I28" s="255" t="s">
        <v>190</v>
      </c>
      <c r="J28" s="256">
        <v>74</v>
      </c>
      <c r="K28" s="257">
        <v>74</v>
      </c>
      <c r="L28" s="257">
        <v>74</v>
      </c>
      <c r="M28" s="257">
        <v>74</v>
      </c>
      <c r="N28" s="257">
        <v>74</v>
      </c>
      <c r="O28" s="257">
        <v>74</v>
      </c>
      <c r="P28" s="257">
        <v>74</v>
      </c>
      <c r="Q28" s="278">
        <v>74</v>
      </c>
      <c r="R28" s="271">
        <v>74</v>
      </c>
      <c r="S28" s="271">
        <v>74</v>
      </c>
      <c r="T28" s="284">
        <v>74</v>
      </c>
    </row>
    <row r="29" spans="1:20" ht="24">
      <c r="H29" s="783" t="s">
        <v>193</v>
      </c>
      <c r="I29" s="259" t="s">
        <v>197</v>
      </c>
      <c r="J29" s="260">
        <v>-0.16340680368225374</v>
      </c>
      <c r="K29" s="262">
        <v>5.2567576571190447E-2</v>
      </c>
      <c r="L29" s="262">
        <v>0.10708670327199772</v>
      </c>
      <c r="M29" s="262">
        <v>0.15326314437480684</v>
      </c>
      <c r="N29" s="262">
        <v>-0.11693848808671083</v>
      </c>
      <c r="O29" s="262">
        <v>0.20215971379531872</v>
      </c>
      <c r="P29" s="261" t="s">
        <v>218</v>
      </c>
      <c r="Q29" s="261" t="s">
        <v>219</v>
      </c>
      <c r="R29" s="276">
        <v>1</v>
      </c>
      <c r="S29" s="272" t="s">
        <v>222</v>
      </c>
      <c r="T29" s="282" t="s">
        <v>223</v>
      </c>
    </row>
    <row r="30" spans="1:20">
      <c r="H30" s="784"/>
      <c r="I30" s="253" t="s">
        <v>201</v>
      </c>
      <c r="J30" s="264">
        <v>0.16418983224253611</v>
      </c>
      <c r="K30" s="241">
        <v>0.65645524126761856</v>
      </c>
      <c r="L30" s="241">
        <v>0.36381133138658805</v>
      </c>
      <c r="M30" s="241">
        <v>0.1923388876341843</v>
      </c>
      <c r="N30" s="241">
        <v>0.32108709723674633</v>
      </c>
      <c r="O30" s="241">
        <v>8.4110112698214889E-2</v>
      </c>
      <c r="P30" s="241">
        <v>1.9640068229505377E-2</v>
      </c>
      <c r="Q30" s="241">
        <v>1.1189643122085656E-4</v>
      </c>
      <c r="R30" s="277"/>
      <c r="S30" s="270">
        <v>2.3979144269769489E-7</v>
      </c>
      <c r="T30" s="283">
        <v>3.8565480902983471E-7</v>
      </c>
    </row>
    <row r="31" spans="1:20">
      <c r="H31" s="785"/>
      <c r="I31" s="255" t="s">
        <v>190</v>
      </c>
      <c r="J31" s="256">
        <v>74</v>
      </c>
      <c r="K31" s="257">
        <v>74</v>
      </c>
      <c r="L31" s="257">
        <v>74</v>
      </c>
      <c r="M31" s="257">
        <v>74</v>
      </c>
      <c r="N31" s="257">
        <v>74</v>
      </c>
      <c r="O31" s="257">
        <v>74</v>
      </c>
      <c r="P31" s="257">
        <v>74</v>
      </c>
      <c r="Q31" s="257">
        <v>74</v>
      </c>
      <c r="R31" s="278">
        <v>74</v>
      </c>
      <c r="S31" s="271">
        <v>74</v>
      </c>
      <c r="T31" s="284">
        <v>74</v>
      </c>
    </row>
    <row r="32" spans="1:20" ht="24">
      <c r="H32" s="783" t="s">
        <v>194</v>
      </c>
      <c r="I32" s="259" t="s">
        <v>197</v>
      </c>
      <c r="J32" s="265" t="s">
        <v>200</v>
      </c>
      <c r="K32" s="261" t="s">
        <v>207</v>
      </c>
      <c r="L32" s="262">
        <v>-0.15316341858576674</v>
      </c>
      <c r="M32" s="262">
        <v>-0.10864935847927482</v>
      </c>
      <c r="N32" s="261" t="s">
        <v>214</v>
      </c>
      <c r="O32" s="262">
        <v>1.0437507067479561E-2</v>
      </c>
      <c r="P32" s="262">
        <v>0.14345486921385883</v>
      </c>
      <c r="Q32" s="261" t="s">
        <v>220</v>
      </c>
      <c r="R32" s="261" t="s">
        <v>222</v>
      </c>
      <c r="S32" s="276">
        <v>1</v>
      </c>
      <c r="T32" s="282" t="s">
        <v>224</v>
      </c>
    </row>
    <row r="33" spans="8:20">
      <c r="H33" s="784"/>
      <c r="I33" s="253" t="s">
        <v>201</v>
      </c>
      <c r="J33" s="264">
        <v>4.6616608907505797E-2</v>
      </c>
      <c r="K33" s="241">
        <v>1.4986387997161345E-2</v>
      </c>
      <c r="L33" s="241">
        <v>0.19263186525062564</v>
      </c>
      <c r="M33" s="241">
        <v>0.35681193520094501</v>
      </c>
      <c r="N33" s="241">
        <v>1.4105868800223513E-2</v>
      </c>
      <c r="O33" s="241">
        <v>0.92966954053555773</v>
      </c>
      <c r="P33" s="241">
        <v>0.22270963170464977</v>
      </c>
      <c r="Q33" s="241">
        <v>6.6086680865931049E-3</v>
      </c>
      <c r="R33" s="241">
        <v>2.3979144269769489E-7</v>
      </c>
      <c r="S33" s="277"/>
      <c r="T33" s="283">
        <v>7.3478858743227953E-12</v>
      </c>
    </row>
    <row r="34" spans="8:20">
      <c r="H34" s="785"/>
      <c r="I34" s="255" t="s">
        <v>190</v>
      </c>
      <c r="J34" s="256">
        <v>74</v>
      </c>
      <c r="K34" s="257">
        <v>74</v>
      </c>
      <c r="L34" s="257">
        <v>74</v>
      </c>
      <c r="M34" s="257">
        <v>74</v>
      </c>
      <c r="N34" s="257">
        <v>74</v>
      </c>
      <c r="O34" s="257">
        <v>74</v>
      </c>
      <c r="P34" s="257">
        <v>74</v>
      </c>
      <c r="Q34" s="257">
        <v>74</v>
      </c>
      <c r="R34" s="257">
        <v>74</v>
      </c>
      <c r="S34" s="278">
        <v>74</v>
      </c>
      <c r="T34" s="284">
        <v>74</v>
      </c>
    </row>
    <row r="35" spans="8:20" ht="24.75" thickBot="1">
      <c r="H35" s="786" t="s">
        <v>195</v>
      </c>
      <c r="I35" s="259" t="s">
        <v>197</v>
      </c>
      <c r="J35" s="260">
        <v>-0.15237068635173706</v>
      </c>
      <c r="K35" s="262">
        <v>-4.0983401816529125E-2</v>
      </c>
      <c r="L35" s="262">
        <v>4.3376937602013652E-2</v>
      </c>
      <c r="M35" s="262">
        <v>6.0527619860204017E-2</v>
      </c>
      <c r="N35" s="262">
        <v>-0.18343773238722016</v>
      </c>
      <c r="O35" s="262">
        <v>0.13731440411292647</v>
      </c>
      <c r="P35" s="262">
        <v>0.22727199659861716</v>
      </c>
      <c r="Q35" s="261" t="s">
        <v>221</v>
      </c>
      <c r="R35" s="261" t="s">
        <v>223</v>
      </c>
      <c r="S35" s="261" t="s">
        <v>224</v>
      </c>
      <c r="T35" s="279">
        <v>1</v>
      </c>
    </row>
    <row r="36" spans="8:20">
      <c r="H36" s="781"/>
      <c r="I36" s="253" t="s">
        <v>201</v>
      </c>
      <c r="J36" s="264">
        <v>0.19497220618815911</v>
      </c>
      <c r="K36" s="241">
        <v>0.72881959099133542</v>
      </c>
      <c r="L36" s="241">
        <v>0.71364685290460128</v>
      </c>
      <c r="M36" s="241">
        <v>0.60845228071547497</v>
      </c>
      <c r="N36" s="241">
        <v>0.11771584412840644</v>
      </c>
      <c r="O36" s="241">
        <v>0.24335206870131382</v>
      </c>
      <c r="P36" s="241">
        <v>5.149298402699895E-2</v>
      </c>
      <c r="Q36" s="241">
        <v>4.0621337290649897E-3</v>
      </c>
      <c r="R36" s="241">
        <v>3.8565480902983471E-7</v>
      </c>
      <c r="S36" s="241">
        <v>7.3478858743227953E-12</v>
      </c>
      <c r="T36" s="280"/>
    </row>
    <row r="37" spans="8:20" ht="15.75" thickBot="1">
      <c r="H37" s="787"/>
      <c r="I37" s="266" t="s">
        <v>190</v>
      </c>
      <c r="J37" s="267">
        <v>74</v>
      </c>
      <c r="K37" s="268">
        <v>74</v>
      </c>
      <c r="L37" s="268">
        <v>74</v>
      </c>
      <c r="M37" s="268">
        <v>74</v>
      </c>
      <c r="N37" s="268">
        <v>74</v>
      </c>
      <c r="O37" s="268">
        <v>74</v>
      </c>
      <c r="P37" s="268">
        <v>74</v>
      </c>
      <c r="Q37" s="268">
        <v>74</v>
      </c>
      <c r="R37" s="268">
        <v>74</v>
      </c>
      <c r="S37" s="268">
        <v>74</v>
      </c>
      <c r="T37" s="281">
        <v>74</v>
      </c>
    </row>
    <row r="38" spans="8:20">
      <c r="H38" s="230"/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T38" s="230"/>
    </row>
    <row r="39" spans="8:20">
      <c r="H39" s="230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230"/>
    </row>
  </sheetData>
  <mergeCells count="15">
    <mergeCell ref="H32:H34"/>
    <mergeCell ref="H35:H37"/>
    <mergeCell ref="H2:T2"/>
    <mergeCell ref="H3:T3"/>
    <mergeCell ref="H14:H16"/>
    <mergeCell ref="H17:H19"/>
    <mergeCell ref="H20:H22"/>
    <mergeCell ref="H23:H25"/>
    <mergeCell ref="H26:H28"/>
    <mergeCell ref="H29:H31"/>
    <mergeCell ref="B3:E3"/>
    <mergeCell ref="H4:I4"/>
    <mergeCell ref="H5:H7"/>
    <mergeCell ref="H8:H10"/>
    <mergeCell ref="H11:H13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5"/>
  <sheetViews>
    <sheetView zoomScale="90" zoomScaleNormal="90" workbookViewId="0"/>
  </sheetViews>
  <sheetFormatPr defaultRowHeight="15"/>
  <cols>
    <col min="2" max="2" width="15.28515625" customWidth="1"/>
    <col min="3" max="3" width="25.5703125" bestFit="1" customWidth="1"/>
    <col min="4" max="4" width="10.42578125" bestFit="1" customWidth="1"/>
    <col min="5" max="5" width="11.42578125" bestFit="1" customWidth="1"/>
    <col min="8" max="8" width="12" bestFit="1" customWidth="1"/>
    <col min="9" max="9" width="10.85546875" bestFit="1" customWidth="1"/>
    <col min="10" max="10" width="11.42578125" bestFit="1" customWidth="1"/>
    <col min="11" max="13" width="9.28515625" bestFit="1" customWidth="1"/>
    <col min="14" max="14" width="10.7109375" bestFit="1" customWidth="1"/>
    <col min="15" max="15" width="10.28515625" bestFit="1" customWidth="1"/>
    <col min="16" max="16" width="10.85546875" bestFit="1" customWidth="1"/>
    <col min="17" max="17" width="9.28515625" bestFit="1" customWidth="1"/>
    <col min="18" max="18" width="10.85546875" bestFit="1" customWidth="1"/>
    <col min="19" max="21" width="9" bestFit="1" customWidth="1"/>
  </cols>
  <sheetData>
    <row r="1" spans="1:22">
      <c r="A1" t="s">
        <v>461</v>
      </c>
    </row>
    <row r="3" spans="1:22" ht="15.75" thickBot="1">
      <c r="B3" s="791" t="s">
        <v>189</v>
      </c>
      <c r="C3" s="792"/>
      <c r="D3" s="792"/>
      <c r="E3" s="792"/>
      <c r="F3" s="792"/>
      <c r="H3" s="791" t="s">
        <v>196</v>
      </c>
      <c r="I3" s="792"/>
      <c r="J3" s="792"/>
      <c r="K3" s="792"/>
      <c r="L3" s="792"/>
      <c r="M3" s="792"/>
      <c r="N3" s="792"/>
      <c r="O3" s="792"/>
      <c r="P3" s="792"/>
      <c r="Q3" s="792"/>
      <c r="R3" s="792"/>
      <c r="S3" s="792"/>
      <c r="T3" s="792"/>
      <c r="U3" s="792"/>
      <c r="V3" s="327"/>
    </row>
    <row r="4" spans="1:22" ht="37.5" thickBot="1">
      <c r="B4" s="793" t="s">
        <v>126</v>
      </c>
      <c r="C4" s="794"/>
      <c r="D4" s="300" t="s">
        <v>35</v>
      </c>
      <c r="E4" s="301" t="s">
        <v>38</v>
      </c>
      <c r="F4" s="302" t="s">
        <v>33</v>
      </c>
      <c r="H4" s="793" t="s">
        <v>126</v>
      </c>
      <c r="I4" s="798"/>
      <c r="J4" s="794"/>
      <c r="K4" s="300" t="s">
        <v>172</v>
      </c>
      <c r="L4" s="301" t="s">
        <v>173</v>
      </c>
      <c r="M4" s="301" t="s">
        <v>174</v>
      </c>
      <c r="N4" s="301" t="s">
        <v>175</v>
      </c>
      <c r="O4" s="301" t="s">
        <v>176</v>
      </c>
      <c r="P4" s="301" t="s">
        <v>177</v>
      </c>
      <c r="Q4" s="301" t="s">
        <v>185</v>
      </c>
      <c r="R4" s="301" t="s">
        <v>179</v>
      </c>
      <c r="S4" s="301" t="s">
        <v>180</v>
      </c>
      <c r="T4" s="301" t="s">
        <v>181</v>
      </c>
      <c r="U4" s="302" t="s">
        <v>182</v>
      </c>
      <c r="V4" s="327"/>
    </row>
    <row r="5" spans="1:22" ht="24">
      <c r="B5" s="926" t="s">
        <v>4</v>
      </c>
      <c r="C5" s="303" t="s">
        <v>172</v>
      </c>
      <c r="D5" s="304">
        <v>19.708333333333332</v>
      </c>
      <c r="E5" s="305">
        <v>3.3424693639995207</v>
      </c>
      <c r="F5" s="306">
        <v>24</v>
      </c>
      <c r="H5" s="799" t="s">
        <v>57</v>
      </c>
      <c r="I5" s="802" t="s">
        <v>172</v>
      </c>
      <c r="J5" s="303" t="s">
        <v>235</v>
      </c>
      <c r="K5" s="339">
        <v>1</v>
      </c>
      <c r="L5" s="305">
        <v>0.33081211965029267</v>
      </c>
      <c r="M5" s="305">
        <v>0.31248864909316942</v>
      </c>
      <c r="N5" s="305">
        <v>-0.32900054090502906</v>
      </c>
      <c r="O5" s="305">
        <v>-1.2603338609723605E-2</v>
      </c>
      <c r="P5" s="305">
        <v>-0.30210983772297889</v>
      </c>
      <c r="Q5" s="305">
        <v>-7.2869653214409122E-2</v>
      </c>
      <c r="R5" s="305">
        <v>0.12354561049949236</v>
      </c>
      <c r="S5" s="305">
        <v>-0.16156152118912451</v>
      </c>
      <c r="T5" s="305">
        <v>-0.11252659308064998</v>
      </c>
      <c r="U5" s="328">
        <v>-0.30480343692832396</v>
      </c>
      <c r="V5" s="327"/>
    </row>
    <row r="6" spans="1:22">
      <c r="B6" s="795"/>
      <c r="C6" s="307" t="s">
        <v>173</v>
      </c>
      <c r="D6" s="308">
        <v>35.125</v>
      </c>
      <c r="E6" s="309">
        <v>5.0674794351913217</v>
      </c>
      <c r="F6" s="310">
        <v>24</v>
      </c>
      <c r="H6" s="800"/>
      <c r="I6" s="792"/>
      <c r="J6" s="307" t="s">
        <v>236</v>
      </c>
      <c r="K6" s="340"/>
      <c r="L6" s="309">
        <v>0.11434597056727028</v>
      </c>
      <c r="M6" s="309">
        <v>0.13710078380306828</v>
      </c>
      <c r="N6" s="309">
        <v>0.11646356326701728</v>
      </c>
      <c r="O6" s="309">
        <v>0.95339058797876652</v>
      </c>
      <c r="P6" s="309">
        <v>0.15134406406961171</v>
      </c>
      <c r="Q6" s="309">
        <v>0.73507688517145697</v>
      </c>
      <c r="R6" s="309">
        <v>0.56519130223151381</v>
      </c>
      <c r="S6" s="309">
        <v>0.45072318567389691</v>
      </c>
      <c r="T6" s="309">
        <v>0.60062316045438435</v>
      </c>
      <c r="U6" s="329">
        <v>0.14755090761140643</v>
      </c>
      <c r="V6" s="327"/>
    </row>
    <row r="7" spans="1:22">
      <c r="B7" s="795"/>
      <c r="C7" s="307" t="s">
        <v>174</v>
      </c>
      <c r="D7" s="308">
        <v>33.125</v>
      </c>
      <c r="E7" s="309">
        <v>5.4478755332778075</v>
      </c>
      <c r="F7" s="310">
        <v>24</v>
      </c>
      <c r="H7" s="800"/>
      <c r="I7" s="803"/>
      <c r="J7" s="315" t="s">
        <v>33</v>
      </c>
      <c r="K7" s="341">
        <v>24</v>
      </c>
      <c r="L7" s="331">
        <v>24</v>
      </c>
      <c r="M7" s="331">
        <v>24</v>
      </c>
      <c r="N7" s="331">
        <v>24</v>
      </c>
      <c r="O7" s="331">
        <v>24</v>
      </c>
      <c r="P7" s="331">
        <v>24</v>
      </c>
      <c r="Q7" s="331">
        <v>24</v>
      </c>
      <c r="R7" s="331">
        <v>24</v>
      </c>
      <c r="S7" s="331">
        <v>24</v>
      </c>
      <c r="T7" s="331">
        <v>24</v>
      </c>
      <c r="U7" s="318">
        <v>24</v>
      </c>
      <c r="V7" s="327"/>
    </row>
    <row r="8" spans="1:22" ht="24">
      <c r="B8" s="795"/>
      <c r="C8" s="307" t="s">
        <v>175</v>
      </c>
      <c r="D8" s="311">
        <v>15.416666666666666</v>
      </c>
      <c r="E8" s="312">
        <v>5.0640821020429643</v>
      </c>
      <c r="F8" s="310">
        <v>24</v>
      </c>
      <c r="H8" s="800"/>
      <c r="I8" s="804" t="s">
        <v>173</v>
      </c>
      <c r="J8" s="319" t="s">
        <v>235</v>
      </c>
      <c r="K8" s="332">
        <v>0.33081211965029267</v>
      </c>
      <c r="L8" s="342">
        <v>1</v>
      </c>
      <c r="M8" s="350" t="s">
        <v>237</v>
      </c>
      <c r="N8" s="350" t="s">
        <v>238</v>
      </c>
      <c r="O8" s="321">
        <v>1.2469593727770994E-2</v>
      </c>
      <c r="P8" s="350" t="s">
        <v>239</v>
      </c>
      <c r="Q8" s="321">
        <v>0.23047009822339815</v>
      </c>
      <c r="R8" s="356" t="s">
        <v>293</v>
      </c>
      <c r="S8" s="321">
        <v>-2.5431356376070424E-2</v>
      </c>
      <c r="T8" s="321">
        <v>-0.31231009355684786</v>
      </c>
      <c r="U8" s="334">
        <v>-0.31650469764149436</v>
      </c>
      <c r="V8" s="327"/>
    </row>
    <row r="9" spans="1:22">
      <c r="B9" s="795"/>
      <c r="C9" s="307" t="s">
        <v>176</v>
      </c>
      <c r="D9" s="311">
        <v>2</v>
      </c>
      <c r="E9" s="312">
        <v>2.0641873861685598</v>
      </c>
      <c r="F9" s="310">
        <v>24</v>
      </c>
      <c r="H9" s="800"/>
      <c r="I9" s="792"/>
      <c r="J9" s="307" t="s">
        <v>236</v>
      </c>
      <c r="K9" s="335">
        <v>0.11434597056727028</v>
      </c>
      <c r="L9" s="343"/>
      <c r="M9" s="351">
        <v>9.6204589690252605E-11</v>
      </c>
      <c r="N9" s="351">
        <v>6.2855009286887049E-6</v>
      </c>
      <c r="O9" s="309">
        <v>0.95388468529399451</v>
      </c>
      <c r="P9" s="351">
        <v>6.1257046235845989E-5</v>
      </c>
      <c r="Q9" s="309">
        <v>0.2786027264028364</v>
      </c>
      <c r="R9" s="357">
        <v>5.6376408714586606E-5</v>
      </c>
      <c r="S9" s="309">
        <v>0.90610297985178889</v>
      </c>
      <c r="T9" s="309">
        <v>0.13733738342858012</v>
      </c>
      <c r="U9" s="329">
        <v>0.13185616668682015</v>
      </c>
      <c r="V9" s="327"/>
    </row>
    <row r="10" spans="1:22">
      <c r="B10" s="795"/>
      <c r="C10" s="307" t="s">
        <v>177</v>
      </c>
      <c r="D10" s="311">
        <v>13.416666666666666</v>
      </c>
      <c r="E10" s="312">
        <v>5.4287212576032697</v>
      </c>
      <c r="F10" s="310">
        <v>24</v>
      </c>
      <c r="H10" s="800"/>
      <c r="I10" s="803"/>
      <c r="J10" s="315" t="s">
        <v>33</v>
      </c>
      <c r="K10" s="330">
        <v>24</v>
      </c>
      <c r="L10" s="344">
        <v>24</v>
      </c>
      <c r="M10" s="352">
        <v>24</v>
      </c>
      <c r="N10" s="352">
        <v>24</v>
      </c>
      <c r="O10" s="331">
        <v>24</v>
      </c>
      <c r="P10" s="352">
        <v>24</v>
      </c>
      <c r="Q10" s="331">
        <v>24</v>
      </c>
      <c r="R10" s="358">
        <v>24</v>
      </c>
      <c r="S10" s="331">
        <v>24</v>
      </c>
      <c r="T10" s="331">
        <v>24</v>
      </c>
      <c r="U10" s="318">
        <v>24</v>
      </c>
      <c r="V10" s="327"/>
    </row>
    <row r="11" spans="1:22" ht="24">
      <c r="B11" s="795"/>
      <c r="C11" s="307" t="s">
        <v>185</v>
      </c>
      <c r="D11" s="311">
        <v>5.4223214285714292</v>
      </c>
      <c r="E11" s="312">
        <v>1.9173368107544386</v>
      </c>
      <c r="F11" s="310">
        <v>24</v>
      </c>
      <c r="H11" s="800"/>
      <c r="I11" s="804" t="s">
        <v>174</v>
      </c>
      <c r="J11" s="319" t="s">
        <v>235</v>
      </c>
      <c r="K11" s="332">
        <v>0.31248864909316942</v>
      </c>
      <c r="L11" s="333" t="s">
        <v>237</v>
      </c>
      <c r="M11" s="342">
        <v>1</v>
      </c>
      <c r="N11" s="350" t="s">
        <v>241</v>
      </c>
      <c r="O11" s="321">
        <v>-0.36729876888063834</v>
      </c>
      <c r="P11" s="350" t="s">
        <v>242</v>
      </c>
      <c r="Q11" s="321">
        <v>0.35046516119456489</v>
      </c>
      <c r="R11" s="356" t="s">
        <v>294</v>
      </c>
      <c r="S11" s="321">
        <v>-4.3223723803926001E-2</v>
      </c>
      <c r="T11" s="321">
        <v>-0.28065614307366205</v>
      </c>
      <c r="U11" s="334">
        <v>-0.31265310093355264</v>
      </c>
      <c r="V11" s="327"/>
    </row>
    <row r="12" spans="1:22">
      <c r="B12" s="795"/>
      <c r="C12" s="307" t="s">
        <v>179</v>
      </c>
      <c r="D12" s="313">
        <v>92.605863890416671</v>
      </c>
      <c r="E12" s="314">
        <v>45.037889795035731</v>
      </c>
      <c r="F12" s="310">
        <v>24</v>
      </c>
      <c r="H12" s="800"/>
      <c r="I12" s="792"/>
      <c r="J12" s="307" t="s">
        <v>236</v>
      </c>
      <c r="K12" s="335">
        <v>0.13710078380306828</v>
      </c>
      <c r="L12" s="309">
        <v>9.6204589690252605E-11</v>
      </c>
      <c r="M12" s="343"/>
      <c r="N12" s="351">
        <v>7.3311848983809757E-5</v>
      </c>
      <c r="O12" s="309">
        <v>7.7455894831735331E-2</v>
      </c>
      <c r="P12" s="351">
        <v>1.524017204676427E-6</v>
      </c>
      <c r="Q12" s="309">
        <v>9.3151853939151652E-2</v>
      </c>
      <c r="R12" s="357">
        <v>1.9206600762691322E-4</v>
      </c>
      <c r="S12" s="309">
        <v>0.84105725554940047</v>
      </c>
      <c r="T12" s="309">
        <v>0.18404108963971311</v>
      </c>
      <c r="U12" s="329">
        <v>0.13688313133401878</v>
      </c>
      <c r="V12" s="327"/>
    </row>
    <row r="13" spans="1:22">
      <c r="B13" s="795"/>
      <c r="C13" s="307" t="s">
        <v>180</v>
      </c>
      <c r="D13" s="313">
        <v>636.17287499999998</v>
      </c>
      <c r="E13" s="314">
        <v>230.95750371034526</v>
      </c>
      <c r="F13" s="310">
        <v>24</v>
      </c>
      <c r="H13" s="800"/>
      <c r="I13" s="803"/>
      <c r="J13" s="315" t="s">
        <v>33</v>
      </c>
      <c r="K13" s="330">
        <v>24</v>
      </c>
      <c r="L13" s="331">
        <v>24</v>
      </c>
      <c r="M13" s="344">
        <v>24</v>
      </c>
      <c r="N13" s="352">
        <v>24</v>
      </c>
      <c r="O13" s="331">
        <v>24</v>
      </c>
      <c r="P13" s="352">
        <v>24</v>
      </c>
      <c r="Q13" s="331">
        <v>24</v>
      </c>
      <c r="R13" s="358">
        <v>24</v>
      </c>
      <c r="S13" s="331">
        <v>24</v>
      </c>
      <c r="T13" s="331">
        <v>24</v>
      </c>
      <c r="U13" s="318">
        <v>24</v>
      </c>
      <c r="V13" s="327"/>
    </row>
    <row r="14" spans="1:22" ht="24">
      <c r="B14" s="795"/>
      <c r="C14" s="307" t="s">
        <v>181</v>
      </c>
      <c r="D14" s="313">
        <v>306.91870833333331</v>
      </c>
      <c r="E14" s="314">
        <v>57.321831326732422</v>
      </c>
      <c r="F14" s="310">
        <v>24</v>
      </c>
      <c r="H14" s="800"/>
      <c r="I14" s="804" t="s">
        <v>175</v>
      </c>
      <c r="J14" s="319" t="s">
        <v>235</v>
      </c>
      <c r="K14" s="332">
        <v>-0.32900054090502906</v>
      </c>
      <c r="L14" s="333" t="s">
        <v>238</v>
      </c>
      <c r="M14" s="333" t="s">
        <v>241</v>
      </c>
      <c r="N14" s="342">
        <v>1</v>
      </c>
      <c r="O14" s="321">
        <v>2.0796598642288423E-2</v>
      </c>
      <c r="P14" s="350" t="s">
        <v>237</v>
      </c>
      <c r="Q14" s="321">
        <v>0.27872120517923837</v>
      </c>
      <c r="R14" s="356" t="s">
        <v>292</v>
      </c>
      <c r="S14" s="321">
        <v>8.1187775246611027E-2</v>
      </c>
      <c r="T14" s="321">
        <v>-0.23824816860847475</v>
      </c>
      <c r="U14" s="334">
        <v>-0.11553621854373181</v>
      </c>
      <c r="V14" s="327"/>
    </row>
    <row r="15" spans="1:22">
      <c r="B15" s="796"/>
      <c r="C15" s="315" t="s">
        <v>182</v>
      </c>
      <c r="D15" s="316">
        <v>352.83212499999991</v>
      </c>
      <c r="E15" s="317">
        <v>83.17293533790199</v>
      </c>
      <c r="F15" s="318">
        <v>24</v>
      </c>
      <c r="H15" s="800"/>
      <c r="I15" s="792"/>
      <c r="J15" s="307" t="s">
        <v>236</v>
      </c>
      <c r="K15" s="335">
        <v>0.11646356326701728</v>
      </c>
      <c r="L15" s="309">
        <v>6.2855009286887049E-6</v>
      </c>
      <c r="M15" s="309">
        <v>7.3311848983809757E-5</v>
      </c>
      <c r="N15" s="343"/>
      <c r="O15" s="309">
        <v>0.92316052002265803</v>
      </c>
      <c r="P15" s="351">
        <v>1.0369263988813356E-10</v>
      </c>
      <c r="Q15" s="309">
        <v>0.18721161649062673</v>
      </c>
      <c r="R15" s="357">
        <v>6.4397073719121671E-4</v>
      </c>
      <c r="S15" s="309">
        <v>0.70607839030879316</v>
      </c>
      <c r="T15" s="309">
        <v>0.26224370657532514</v>
      </c>
      <c r="U15" s="329">
        <v>0.59085336509379982</v>
      </c>
      <c r="V15" s="327"/>
    </row>
    <row r="16" spans="1:22">
      <c r="B16" s="927" t="s">
        <v>5</v>
      </c>
      <c r="C16" s="319" t="s">
        <v>172</v>
      </c>
      <c r="D16" s="320">
        <v>18.782608695652176</v>
      </c>
      <c r="E16" s="321">
        <v>3.999505898336698</v>
      </c>
      <c r="F16" s="322">
        <v>23</v>
      </c>
      <c r="H16" s="800"/>
      <c r="I16" s="803"/>
      <c r="J16" s="315" t="s">
        <v>33</v>
      </c>
      <c r="K16" s="330">
        <v>24</v>
      </c>
      <c r="L16" s="331">
        <v>24</v>
      </c>
      <c r="M16" s="331">
        <v>24</v>
      </c>
      <c r="N16" s="344">
        <v>24</v>
      </c>
      <c r="O16" s="331">
        <v>24</v>
      </c>
      <c r="P16" s="352">
        <v>24</v>
      </c>
      <c r="Q16" s="331">
        <v>24</v>
      </c>
      <c r="R16" s="358">
        <v>24</v>
      </c>
      <c r="S16" s="331">
        <v>24</v>
      </c>
      <c r="T16" s="331">
        <v>24</v>
      </c>
      <c r="U16" s="318">
        <v>24</v>
      </c>
      <c r="V16" s="327"/>
    </row>
    <row r="17" spans="2:22" ht="24">
      <c r="B17" s="795"/>
      <c r="C17" s="307" t="s">
        <v>173</v>
      </c>
      <c r="D17" s="308">
        <v>36.739130434782609</v>
      </c>
      <c r="E17" s="309">
        <v>4.8730930191329751</v>
      </c>
      <c r="F17" s="310">
        <v>23</v>
      </c>
      <c r="H17" s="800"/>
      <c r="I17" s="804" t="s">
        <v>176</v>
      </c>
      <c r="J17" s="319" t="s">
        <v>235</v>
      </c>
      <c r="K17" s="332">
        <v>-1.2603338609723605E-2</v>
      </c>
      <c r="L17" s="321">
        <v>1.2469593727770994E-2</v>
      </c>
      <c r="M17" s="321">
        <v>-0.36729876888063834</v>
      </c>
      <c r="N17" s="321">
        <v>2.0796598642288423E-2</v>
      </c>
      <c r="O17" s="342">
        <v>1</v>
      </c>
      <c r="P17" s="321">
        <v>-0.36083482835985581</v>
      </c>
      <c r="Q17" s="321">
        <v>-0.35916704981938002</v>
      </c>
      <c r="R17" s="321">
        <v>-3.4733823014139097E-2</v>
      </c>
      <c r="S17" s="321">
        <v>5.1644822867405279E-2</v>
      </c>
      <c r="T17" s="321">
        <v>-2.5988552079304516E-2</v>
      </c>
      <c r="U17" s="334">
        <v>4.8161389419274565E-2</v>
      </c>
      <c r="V17" s="327"/>
    </row>
    <row r="18" spans="2:22">
      <c r="B18" s="795"/>
      <c r="C18" s="307" t="s">
        <v>174</v>
      </c>
      <c r="D18" s="308">
        <v>34.608695652173914</v>
      </c>
      <c r="E18" s="309">
        <v>5.3660475587868266</v>
      </c>
      <c r="F18" s="310">
        <v>23</v>
      </c>
      <c r="H18" s="800"/>
      <c r="I18" s="792"/>
      <c r="J18" s="307" t="s">
        <v>236</v>
      </c>
      <c r="K18" s="335">
        <v>0.95339058797876652</v>
      </c>
      <c r="L18" s="309">
        <v>0.95388468529399451</v>
      </c>
      <c r="M18" s="309">
        <v>7.7455894831735331E-2</v>
      </c>
      <c r="N18" s="309">
        <v>0.92316052002265803</v>
      </c>
      <c r="O18" s="343"/>
      <c r="P18" s="309">
        <v>8.3226444368910274E-2</v>
      </c>
      <c r="Q18" s="309">
        <v>8.4766525879593324E-2</v>
      </c>
      <c r="R18" s="309">
        <v>0.8719952167077899</v>
      </c>
      <c r="S18" s="309">
        <v>0.8105937869916886</v>
      </c>
      <c r="T18" s="309">
        <v>0.90405486674451607</v>
      </c>
      <c r="U18" s="329">
        <v>0.82316544140397929</v>
      </c>
      <c r="V18" s="327"/>
    </row>
    <row r="19" spans="2:22">
      <c r="B19" s="795"/>
      <c r="C19" s="307" t="s">
        <v>175</v>
      </c>
      <c r="D19" s="311">
        <v>17.956521739130434</v>
      </c>
      <c r="E19" s="312">
        <v>6.4770802967047176</v>
      </c>
      <c r="F19" s="310">
        <v>23</v>
      </c>
      <c r="H19" s="800"/>
      <c r="I19" s="803"/>
      <c r="J19" s="315" t="s">
        <v>33</v>
      </c>
      <c r="K19" s="330">
        <v>24</v>
      </c>
      <c r="L19" s="331">
        <v>24</v>
      </c>
      <c r="M19" s="331">
        <v>24</v>
      </c>
      <c r="N19" s="331">
        <v>24</v>
      </c>
      <c r="O19" s="344">
        <v>24</v>
      </c>
      <c r="P19" s="331">
        <v>24</v>
      </c>
      <c r="Q19" s="331">
        <v>24</v>
      </c>
      <c r="R19" s="331">
        <v>24</v>
      </c>
      <c r="S19" s="331">
        <v>24</v>
      </c>
      <c r="T19" s="331">
        <v>24</v>
      </c>
      <c r="U19" s="318">
        <v>24</v>
      </c>
      <c r="V19" s="327"/>
    </row>
    <row r="20" spans="2:22" ht="24">
      <c r="B20" s="795"/>
      <c r="C20" s="307" t="s">
        <v>176</v>
      </c>
      <c r="D20" s="311">
        <v>2.1304347826086958</v>
      </c>
      <c r="E20" s="312">
        <v>3.1666493307895216</v>
      </c>
      <c r="F20" s="310">
        <v>23</v>
      </c>
      <c r="H20" s="800"/>
      <c r="I20" s="804" t="s">
        <v>177</v>
      </c>
      <c r="J20" s="319" t="s">
        <v>235</v>
      </c>
      <c r="K20" s="332">
        <v>-0.30210983772297889</v>
      </c>
      <c r="L20" s="333" t="s">
        <v>239</v>
      </c>
      <c r="M20" s="333" t="s">
        <v>242</v>
      </c>
      <c r="N20" s="333" t="s">
        <v>237</v>
      </c>
      <c r="O20" s="321">
        <v>-0.36083482835985581</v>
      </c>
      <c r="P20" s="342">
        <v>1</v>
      </c>
      <c r="Q20" s="321">
        <v>0.39656763687348179</v>
      </c>
      <c r="R20" s="356" t="s">
        <v>295</v>
      </c>
      <c r="S20" s="321">
        <v>5.6097366793463325E-2</v>
      </c>
      <c r="T20" s="321">
        <v>-0.21236364705466279</v>
      </c>
      <c r="U20" s="334">
        <v>-0.1260884463437813</v>
      </c>
      <c r="V20" s="327"/>
    </row>
    <row r="21" spans="2:22">
      <c r="B21" s="795"/>
      <c r="C21" s="307" t="s">
        <v>177</v>
      </c>
      <c r="D21" s="311">
        <v>15.826086956521738</v>
      </c>
      <c r="E21" s="312">
        <v>7.3277317209292692</v>
      </c>
      <c r="F21" s="310">
        <v>23</v>
      </c>
      <c r="H21" s="800"/>
      <c r="I21" s="792"/>
      <c r="J21" s="307" t="s">
        <v>236</v>
      </c>
      <c r="K21" s="335">
        <v>0.15134406406961171</v>
      </c>
      <c r="L21" s="309">
        <v>6.1257046235845989E-5</v>
      </c>
      <c r="M21" s="309">
        <v>1.524017204676427E-6</v>
      </c>
      <c r="N21" s="309">
        <v>1.0369263988813356E-10</v>
      </c>
      <c r="O21" s="309">
        <v>8.3226444368910274E-2</v>
      </c>
      <c r="P21" s="343"/>
      <c r="Q21" s="309">
        <v>5.5037723244597429E-2</v>
      </c>
      <c r="R21" s="357">
        <v>1.3467967095287159E-3</v>
      </c>
      <c r="S21" s="309">
        <v>0.79459093588016305</v>
      </c>
      <c r="T21" s="309">
        <v>0.31912849844987495</v>
      </c>
      <c r="U21" s="329">
        <v>0.55714971139963709</v>
      </c>
      <c r="V21" s="327"/>
    </row>
    <row r="22" spans="2:22">
      <c r="B22" s="795"/>
      <c r="C22" s="307" t="s">
        <v>185</v>
      </c>
      <c r="D22" s="311">
        <v>5.9259006211180143</v>
      </c>
      <c r="E22" s="312">
        <v>1.6096572714149096</v>
      </c>
      <c r="F22" s="310">
        <v>23</v>
      </c>
      <c r="H22" s="800"/>
      <c r="I22" s="803"/>
      <c r="J22" s="315" t="s">
        <v>33</v>
      </c>
      <c r="K22" s="330">
        <v>24</v>
      </c>
      <c r="L22" s="331">
        <v>24</v>
      </c>
      <c r="M22" s="331">
        <v>24</v>
      </c>
      <c r="N22" s="331">
        <v>24</v>
      </c>
      <c r="O22" s="331">
        <v>24</v>
      </c>
      <c r="P22" s="344">
        <v>24</v>
      </c>
      <c r="Q22" s="331">
        <v>24</v>
      </c>
      <c r="R22" s="358">
        <v>24</v>
      </c>
      <c r="S22" s="331">
        <v>24</v>
      </c>
      <c r="T22" s="331">
        <v>24</v>
      </c>
      <c r="U22" s="318">
        <v>24</v>
      </c>
      <c r="V22" s="327"/>
    </row>
    <row r="23" spans="2:22" ht="24">
      <c r="B23" s="795"/>
      <c r="C23" s="307" t="s">
        <v>179</v>
      </c>
      <c r="D23" s="313">
        <v>112.84780289710145</v>
      </c>
      <c r="E23" s="314">
        <v>58.239540336864202</v>
      </c>
      <c r="F23" s="310">
        <v>23</v>
      </c>
      <c r="H23" s="800"/>
      <c r="I23" s="804" t="s">
        <v>185</v>
      </c>
      <c r="J23" s="319" t="s">
        <v>235</v>
      </c>
      <c r="K23" s="332">
        <v>-7.2869653214409122E-2</v>
      </c>
      <c r="L23" s="321">
        <v>0.23047009822339815</v>
      </c>
      <c r="M23" s="321">
        <v>0.35046516119456489</v>
      </c>
      <c r="N23" s="321">
        <v>0.27872120517923837</v>
      </c>
      <c r="O23" s="321">
        <v>-0.35916704981938002</v>
      </c>
      <c r="P23" s="321">
        <v>0.39656763687348179</v>
      </c>
      <c r="Q23" s="342">
        <v>1</v>
      </c>
      <c r="R23" s="356" t="s">
        <v>296</v>
      </c>
      <c r="S23" s="321">
        <v>0.2926326140946815</v>
      </c>
      <c r="T23" s="321">
        <v>0.16567784212809822</v>
      </c>
      <c r="U23" s="334">
        <v>0.37633878928165404</v>
      </c>
      <c r="V23" s="327"/>
    </row>
    <row r="24" spans="2:22">
      <c r="B24" s="795"/>
      <c r="C24" s="307" t="s">
        <v>180</v>
      </c>
      <c r="D24" s="313">
        <v>761.9451739130435</v>
      </c>
      <c r="E24" s="314">
        <v>258.49703072106018</v>
      </c>
      <c r="F24" s="310">
        <v>23</v>
      </c>
      <c r="H24" s="800"/>
      <c r="I24" s="792"/>
      <c r="J24" s="307" t="s">
        <v>236</v>
      </c>
      <c r="K24" s="335">
        <v>0.73507688517145697</v>
      </c>
      <c r="L24" s="309">
        <v>0.2786027264028364</v>
      </c>
      <c r="M24" s="309">
        <v>9.3151853939151652E-2</v>
      </c>
      <c r="N24" s="309">
        <v>0.18721161649062673</v>
      </c>
      <c r="O24" s="309">
        <v>8.4766525879593324E-2</v>
      </c>
      <c r="P24" s="309">
        <v>5.5037723244597429E-2</v>
      </c>
      <c r="Q24" s="343"/>
      <c r="R24" s="357">
        <v>1.4193554924246119E-2</v>
      </c>
      <c r="S24" s="309">
        <v>0.16523807354360395</v>
      </c>
      <c r="T24" s="309">
        <v>0.4391121059212979</v>
      </c>
      <c r="U24" s="329">
        <v>6.9900293203227867E-2</v>
      </c>
      <c r="V24" s="327"/>
    </row>
    <row r="25" spans="2:22">
      <c r="B25" s="795"/>
      <c r="C25" s="307" t="s">
        <v>181</v>
      </c>
      <c r="D25" s="313">
        <v>363.08256521739128</v>
      </c>
      <c r="E25" s="314">
        <v>155.22711833334762</v>
      </c>
      <c r="F25" s="310">
        <v>23</v>
      </c>
      <c r="H25" s="800"/>
      <c r="I25" s="803"/>
      <c r="J25" s="315" t="s">
        <v>33</v>
      </c>
      <c r="K25" s="330">
        <v>24</v>
      </c>
      <c r="L25" s="331">
        <v>24</v>
      </c>
      <c r="M25" s="331">
        <v>24</v>
      </c>
      <c r="N25" s="331">
        <v>24</v>
      </c>
      <c r="O25" s="331">
        <v>24</v>
      </c>
      <c r="P25" s="331">
        <v>24</v>
      </c>
      <c r="Q25" s="344">
        <v>24</v>
      </c>
      <c r="R25" s="358">
        <v>24</v>
      </c>
      <c r="S25" s="331">
        <v>24</v>
      </c>
      <c r="T25" s="331">
        <v>24</v>
      </c>
      <c r="U25" s="318">
        <v>24</v>
      </c>
      <c r="V25" s="327"/>
    </row>
    <row r="26" spans="2:22" ht="24">
      <c r="B26" s="796"/>
      <c r="C26" s="315" t="s">
        <v>182</v>
      </c>
      <c r="D26" s="316">
        <v>404.22569565217384</v>
      </c>
      <c r="E26" s="317">
        <v>130.57882054788169</v>
      </c>
      <c r="F26" s="318">
        <v>23</v>
      </c>
      <c r="H26" s="800"/>
      <c r="I26" s="804" t="s">
        <v>179</v>
      </c>
      <c r="J26" s="319" t="s">
        <v>235</v>
      </c>
      <c r="K26" s="332">
        <v>0.12354561049949236</v>
      </c>
      <c r="L26" s="333" t="s">
        <v>240</v>
      </c>
      <c r="M26" s="333" t="s">
        <v>243</v>
      </c>
      <c r="N26" s="333" t="s">
        <v>244</v>
      </c>
      <c r="O26" s="321">
        <v>-3.4733823014139097E-2</v>
      </c>
      <c r="P26" s="333" t="s">
        <v>245</v>
      </c>
      <c r="Q26" s="333" t="s">
        <v>246</v>
      </c>
      <c r="R26" s="342">
        <v>1</v>
      </c>
      <c r="S26" s="321">
        <v>0.16734858878113965</v>
      </c>
      <c r="T26" s="321">
        <v>-7.4914586855671678E-2</v>
      </c>
      <c r="U26" s="334">
        <v>2.7639832822060419E-2</v>
      </c>
      <c r="V26" s="327"/>
    </row>
    <row r="27" spans="2:22" ht="15.75" thickBot="1">
      <c r="B27" s="928" t="s">
        <v>6</v>
      </c>
      <c r="C27" s="319" t="s">
        <v>172</v>
      </c>
      <c r="D27" s="320">
        <v>17.888888888888889</v>
      </c>
      <c r="E27" s="321">
        <v>4.4663987673200376</v>
      </c>
      <c r="F27" s="322">
        <v>27</v>
      </c>
      <c r="H27" s="800"/>
      <c r="I27" s="792"/>
      <c r="J27" s="307" t="s">
        <v>236</v>
      </c>
      <c r="K27" s="335">
        <v>0.56519130223151381</v>
      </c>
      <c r="L27" s="309">
        <v>5.6376408714586606E-5</v>
      </c>
      <c r="M27" s="309">
        <v>1.9206600762691322E-4</v>
      </c>
      <c r="N27" s="309">
        <v>6.4397073719121671E-4</v>
      </c>
      <c r="O27" s="309">
        <v>0.8719952167077899</v>
      </c>
      <c r="P27" s="309">
        <v>1.3467967095287159E-3</v>
      </c>
      <c r="Q27" s="309">
        <v>1.4193554924246119E-2</v>
      </c>
      <c r="R27" s="343"/>
      <c r="S27" s="309">
        <v>0.43444538487520179</v>
      </c>
      <c r="T27" s="309">
        <v>0.72791350282745559</v>
      </c>
      <c r="U27" s="329">
        <v>0.89798870243415763</v>
      </c>
      <c r="V27" s="327"/>
    </row>
    <row r="28" spans="2:22">
      <c r="B28" s="795"/>
      <c r="C28" s="307" t="s">
        <v>173</v>
      </c>
      <c r="D28" s="308">
        <v>35.518518518518519</v>
      </c>
      <c r="E28" s="309">
        <v>6.8521213468215052</v>
      </c>
      <c r="F28" s="310">
        <v>27</v>
      </c>
      <c r="H28" s="800"/>
      <c r="I28" s="803"/>
      <c r="J28" s="315" t="s">
        <v>33</v>
      </c>
      <c r="K28" s="330">
        <v>24</v>
      </c>
      <c r="L28" s="331">
        <v>24</v>
      </c>
      <c r="M28" s="331">
        <v>24</v>
      </c>
      <c r="N28" s="331">
        <v>24</v>
      </c>
      <c r="O28" s="331">
        <v>24</v>
      </c>
      <c r="P28" s="331">
        <v>24</v>
      </c>
      <c r="Q28" s="331">
        <v>24</v>
      </c>
      <c r="R28" s="344">
        <v>24</v>
      </c>
      <c r="S28" s="331">
        <v>24</v>
      </c>
      <c r="T28" s="331">
        <v>24</v>
      </c>
      <c r="U28" s="318">
        <v>24</v>
      </c>
      <c r="V28" s="327"/>
    </row>
    <row r="29" spans="2:22" ht="24">
      <c r="B29" s="795"/>
      <c r="C29" s="307" t="s">
        <v>174</v>
      </c>
      <c r="D29" s="308">
        <v>32.518518518518519</v>
      </c>
      <c r="E29" s="309">
        <v>6.0470613993039271</v>
      </c>
      <c r="F29" s="310">
        <v>27</v>
      </c>
      <c r="H29" s="800"/>
      <c r="I29" s="804" t="s">
        <v>180</v>
      </c>
      <c r="J29" s="319" t="s">
        <v>235</v>
      </c>
      <c r="K29" s="332">
        <v>-0.16156152118912451</v>
      </c>
      <c r="L29" s="321">
        <v>-2.5431356376070424E-2</v>
      </c>
      <c r="M29" s="321">
        <v>-4.3223723803926001E-2</v>
      </c>
      <c r="N29" s="321">
        <v>8.1187775246611027E-2</v>
      </c>
      <c r="O29" s="321">
        <v>5.1644822867405279E-2</v>
      </c>
      <c r="P29" s="321">
        <v>5.6097366793463325E-2</v>
      </c>
      <c r="Q29" s="321">
        <v>0.2926326140946815</v>
      </c>
      <c r="R29" s="321">
        <v>0.16734858878113965</v>
      </c>
      <c r="S29" s="342">
        <v>1</v>
      </c>
      <c r="T29" s="350" t="s">
        <v>247</v>
      </c>
      <c r="U29" s="353" t="s">
        <v>248</v>
      </c>
      <c r="V29" s="327"/>
    </row>
    <row r="30" spans="2:22">
      <c r="B30" s="795"/>
      <c r="C30" s="307" t="s">
        <v>175</v>
      </c>
      <c r="D30" s="311">
        <v>17.62962962962963</v>
      </c>
      <c r="E30" s="312">
        <v>6.8508738810806422</v>
      </c>
      <c r="F30" s="310">
        <v>27</v>
      </c>
      <c r="H30" s="800"/>
      <c r="I30" s="792"/>
      <c r="J30" s="307" t="s">
        <v>236</v>
      </c>
      <c r="K30" s="335">
        <v>0.45072318567389691</v>
      </c>
      <c r="L30" s="309">
        <v>0.90610297985178889</v>
      </c>
      <c r="M30" s="309">
        <v>0.84105725554940047</v>
      </c>
      <c r="N30" s="309">
        <v>0.70607839030879316</v>
      </c>
      <c r="O30" s="309">
        <v>0.8105937869916886</v>
      </c>
      <c r="P30" s="309">
        <v>0.79459093588016305</v>
      </c>
      <c r="Q30" s="309">
        <v>0.16523807354360395</v>
      </c>
      <c r="R30" s="309">
        <v>0.43444538487520179</v>
      </c>
      <c r="S30" s="343"/>
      <c r="T30" s="351">
        <v>4.4840334475283974E-2</v>
      </c>
      <c r="U30" s="354">
        <v>4.3129411133902944E-3</v>
      </c>
      <c r="V30" s="327"/>
    </row>
    <row r="31" spans="2:22">
      <c r="B31" s="795"/>
      <c r="C31" s="307" t="s">
        <v>176</v>
      </c>
      <c r="D31" s="311">
        <v>3</v>
      </c>
      <c r="E31" s="312">
        <v>2.4961508830135308</v>
      </c>
      <c r="F31" s="310">
        <v>27</v>
      </c>
      <c r="H31" s="800"/>
      <c r="I31" s="803"/>
      <c r="J31" s="315" t="s">
        <v>33</v>
      </c>
      <c r="K31" s="330">
        <v>24</v>
      </c>
      <c r="L31" s="331">
        <v>24</v>
      </c>
      <c r="M31" s="331">
        <v>24</v>
      </c>
      <c r="N31" s="331">
        <v>24</v>
      </c>
      <c r="O31" s="331">
        <v>24</v>
      </c>
      <c r="P31" s="331">
        <v>24</v>
      </c>
      <c r="Q31" s="331">
        <v>24</v>
      </c>
      <c r="R31" s="331">
        <v>24</v>
      </c>
      <c r="S31" s="344">
        <v>24</v>
      </c>
      <c r="T31" s="352">
        <v>24</v>
      </c>
      <c r="U31" s="355">
        <v>24</v>
      </c>
      <c r="V31" s="327"/>
    </row>
    <row r="32" spans="2:22" ht="24">
      <c r="B32" s="795"/>
      <c r="C32" s="307" t="s">
        <v>177</v>
      </c>
      <c r="D32" s="311">
        <v>14.62962962962963</v>
      </c>
      <c r="E32" s="312">
        <v>5.8844524491902073</v>
      </c>
      <c r="F32" s="310">
        <v>27</v>
      </c>
      <c r="H32" s="800"/>
      <c r="I32" s="804" t="s">
        <v>181</v>
      </c>
      <c r="J32" s="319" t="s">
        <v>235</v>
      </c>
      <c r="K32" s="332">
        <v>-0.11252659308064998</v>
      </c>
      <c r="L32" s="321">
        <v>-0.31231009355684786</v>
      </c>
      <c r="M32" s="321">
        <v>-0.28065614307366205</v>
      </c>
      <c r="N32" s="321">
        <v>-0.23824816860847475</v>
      </c>
      <c r="O32" s="321">
        <v>-2.5988552079304516E-2</v>
      </c>
      <c r="P32" s="321">
        <v>-0.21236364705466279</v>
      </c>
      <c r="Q32" s="321">
        <v>0.16567784212809822</v>
      </c>
      <c r="R32" s="321">
        <v>-7.4914586855671678E-2</v>
      </c>
      <c r="S32" s="333" t="s">
        <v>247</v>
      </c>
      <c r="T32" s="342">
        <v>1</v>
      </c>
      <c r="U32" s="353" t="s">
        <v>249</v>
      </c>
      <c r="V32" s="327"/>
    </row>
    <row r="33" spans="2:22">
      <c r="B33" s="795"/>
      <c r="C33" s="307" t="s">
        <v>185</v>
      </c>
      <c r="D33" s="311">
        <v>4.7941798941798943</v>
      </c>
      <c r="E33" s="312">
        <v>1.9228525270557537</v>
      </c>
      <c r="F33" s="310">
        <v>27</v>
      </c>
      <c r="H33" s="800"/>
      <c r="I33" s="792"/>
      <c r="J33" s="307" t="s">
        <v>236</v>
      </c>
      <c r="K33" s="335">
        <v>0.60062316045438435</v>
      </c>
      <c r="L33" s="309">
        <v>0.13733738342858012</v>
      </c>
      <c r="M33" s="309">
        <v>0.18404108963971311</v>
      </c>
      <c r="N33" s="309">
        <v>0.26224370657532514</v>
      </c>
      <c r="O33" s="309">
        <v>0.90405486674451607</v>
      </c>
      <c r="P33" s="309">
        <v>0.31912849844987495</v>
      </c>
      <c r="Q33" s="309">
        <v>0.4391121059212979</v>
      </c>
      <c r="R33" s="309">
        <v>0.72791350282745559</v>
      </c>
      <c r="S33" s="309">
        <v>4.4840334475283974E-2</v>
      </c>
      <c r="T33" s="343"/>
      <c r="U33" s="354">
        <v>3.0668243091738395E-6</v>
      </c>
      <c r="V33" s="327"/>
    </row>
    <row r="34" spans="2:22">
      <c r="B34" s="795"/>
      <c r="C34" s="307" t="s">
        <v>179</v>
      </c>
      <c r="D34" s="313">
        <v>107.29198271765434</v>
      </c>
      <c r="E34" s="314">
        <v>49.558646128592585</v>
      </c>
      <c r="F34" s="310">
        <v>27</v>
      </c>
      <c r="H34" s="800"/>
      <c r="I34" s="803"/>
      <c r="J34" s="315" t="s">
        <v>33</v>
      </c>
      <c r="K34" s="330">
        <v>24</v>
      </c>
      <c r="L34" s="331">
        <v>24</v>
      </c>
      <c r="M34" s="331">
        <v>24</v>
      </c>
      <c r="N34" s="331">
        <v>24</v>
      </c>
      <c r="O34" s="331">
        <v>24</v>
      </c>
      <c r="P34" s="331">
        <v>24</v>
      </c>
      <c r="Q34" s="331">
        <v>24</v>
      </c>
      <c r="R34" s="331">
        <v>24</v>
      </c>
      <c r="S34" s="331">
        <v>24</v>
      </c>
      <c r="T34" s="344">
        <v>24</v>
      </c>
      <c r="U34" s="355">
        <v>24</v>
      </c>
      <c r="V34" s="327"/>
    </row>
    <row r="35" spans="2:22" ht="24">
      <c r="B35" s="795"/>
      <c r="C35" s="307" t="s">
        <v>180</v>
      </c>
      <c r="D35" s="313">
        <v>672.84322222222238</v>
      </c>
      <c r="E35" s="314">
        <v>201.83823621564133</v>
      </c>
      <c r="F35" s="310">
        <v>27</v>
      </c>
      <c r="H35" s="800"/>
      <c r="I35" s="804" t="s">
        <v>182</v>
      </c>
      <c r="J35" s="319" t="s">
        <v>235</v>
      </c>
      <c r="K35" s="332">
        <v>-0.30480343692832396</v>
      </c>
      <c r="L35" s="321">
        <v>-0.31650469764149436</v>
      </c>
      <c r="M35" s="321">
        <v>-0.31265310093355264</v>
      </c>
      <c r="N35" s="321">
        <v>-0.11553621854373181</v>
      </c>
      <c r="O35" s="321">
        <v>4.8161389419274565E-2</v>
      </c>
      <c r="P35" s="321">
        <v>-0.1260884463437813</v>
      </c>
      <c r="Q35" s="321">
        <v>0.37633878928165404</v>
      </c>
      <c r="R35" s="321">
        <v>2.7639832822060419E-2</v>
      </c>
      <c r="S35" s="333" t="s">
        <v>248</v>
      </c>
      <c r="T35" s="333" t="s">
        <v>249</v>
      </c>
      <c r="U35" s="345">
        <v>1</v>
      </c>
      <c r="V35" s="327"/>
    </row>
    <row r="36" spans="2:22">
      <c r="B36" s="795"/>
      <c r="C36" s="307" t="s">
        <v>181</v>
      </c>
      <c r="D36" s="313">
        <v>350.16385185185197</v>
      </c>
      <c r="E36" s="314">
        <v>87.692281726283213</v>
      </c>
      <c r="F36" s="310">
        <v>27</v>
      </c>
      <c r="H36" s="800"/>
      <c r="I36" s="792"/>
      <c r="J36" s="307" t="s">
        <v>236</v>
      </c>
      <c r="K36" s="335">
        <v>0.14755090761140643</v>
      </c>
      <c r="L36" s="309">
        <v>0.13185616668682015</v>
      </c>
      <c r="M36" s="309">
        <v>0.13688313133401878</v>
      </c>
      <c r="N36" s="309">
        <v>0.59085336509379982</v>
      </c>
      <c r="O36" s="309">
        <v>0.82316544140397929</v>
      </c>
      <c r="P36" s="309">
        <v>0.55714971139963709</v>
      </c>
      <c r="Q36" s="309">
        <v>6.9900293203227867E-2</v>
      </c>
      <c r="R36" s="309">
        <v>0.89798870243415763</v>
      </c>
      <c r="S36" s="309">
        <v>4.3129411133902944E-3</v>
      </c>
      <c r="T36" s="309">
        <v>3.0668243091738395E-6</v>
      </c>
      <c r="U36" s="346"/>
      <c r="V36" s="327"/>
    </row>
    <row r="37" spans="2:22" ht="15.75" thickBot="1">
      <c r="B37" s="797"/>
      <c r="C37" s="323" t="s">
        <v>182</v>
      </c>
      <c r="D37" s="324">
        <v>384.69196296296286</v>
      </c>
      <c r="E37" s="325">
        <v>76.743446071200054</v>
      </c>
      <c r="F37" s="326">
        <v>27</v>
      </c>
      <c r="H37" s="801"/>
      <c r="I37" s="803"/>
      <c r="J37" s="315" t="s">
        <v>33</v>
      </c>
      <c r="K37" s="330">
        <v>24</v>
      </c>
      <c r="L37" s="331">
        <v>24</v>
      </c>
      <c r="M37" s="331">
        <v>24</v>
      </c>
      <c r="N37" s="331">
        <v>24</v>
      </c>
      <c r="O37" s="331">
        <v>24</v>
      </c>
      <c r="P37" s="331">
        <v>24</v>
      </c>
      <c r="Q37" s="331">
        <v>24</v>
      </c>
      <c r="R37" s="331">
        <v>24</v>
      </c>
      <c r="S37" s="331">
        <v>24</v>
      </c>
      <c r="T37" s="331">
        <v>24</v>
      </c>
      <c r="U37" s="347">
        <v>24</v>
      </c>
      <c r="V37" s="327"/>
    </row>
    <row r="38" spans="2:22" ht="24">
      <c r="H38" s="805" t="s">
        <v>58</v>
      </c>
      <c r="I38" s="804" t="s">
        <v>172</v>
      </c>
      <c r="J38" s="319" t="s">
        <v>235</v>
      </c>
      <c r="K38" s="348">
        <v>1</v>
      </c>
      <c r="L38" s="321">
        <v>-5.6682663319449558E-2</v>
      </c>
      <c r="M38" s="321">
        <v>-0.20746737680673427</v>
      </c>
      <c r="N38" s="356" t="s">
        <v>305</v>
      </c>
      <c r="O38" s="321">
        <v>0.2643361586567306</v>
      </c>
      <c r="P38" s="356" t="s">
        <v>306</v>
      </c>
      <c r="Q38" s="321">
        <v>-0.1915053691333734</v>
      </c>
      <c r="R38" s="356" t="s">
        <v>297</v>
      </c>
      <c r="S38" s="350" t="s">
        <v>253</v>
      </c>
      <c r="T38" s="350" t="s">
        <v>254</v>
      </c>
      <c r="U38" s="334">
        <v>-0.24641310636337677</v>
      </c>
      <c r="V38" s="327"/>
    </row>
    <row r="39" spans="2:22">
      <c r="H39" s="806"/>
      <c r="I39" s="792"/>
      <c r="J39" s="307" t="s">
        <v>236</v>
      </c>
      <c r="K39" s="340"/>
      <c r="L39" s="309">
        <v>0.79726588317666192</v>
      </c>
      <c r="M39" s="309">
        <v>0.34217186032106528</v>
      </c>
      <c r="N39" s="357">
        <v>6.0869054052508991E-4</v>
      </c>
      <c r="O39" s="309">
        <v>0.22290465542642904</v>
      </c>
      <c r="P39" s="357">
        <v>2.145727004981983E-4</v>
      </c>
      <c r="Q39" s="309">
        <v>0.38138219024335496</v>
      </c>
      <c r="R39" s="357">
        <v>7.0335968957923453E-3</v>
      </c>
      <c r="S39" s="351">
        <v>1.607970540739917E-2</v>
      </c>
      <c r="T39" s="351">
        <v>4.3374045385977555E-2</v>
      </c>
      <c r="U39" s="329">
        <v>0.25702957114485686</v>
      </c>
      <c r="V39" s="327"/>
    </row>
    <row r="40" spans="2:22">
      <c r="H40" s="806"/>
      <c r="I40" s="803"/>
      <c r="J40" s="315" t="s">
        <v>33</v>
      </c>
      <c r="K40" s="341">
        <v>23</v>
      </c>
      <c r="L40" s="331">
        <v>23</v>
      </c>
      <c r="M40" s="331">
        <v>23</v>
      </c>
      <c r="N40" s="358">
        <v>23</v>
      </c>
      <c r="O40" s="331">
        <v>23</v>
      </c>
      <c r="P40" s="358">
        <v>23</v>
      </c>
      <c r="Q40" s="331">
        <v>23</v>
      </c>
      <c r="R40" s="358">
        <v>23</v>
      </c>
      <c r="S40" s="352">
        <v>23</v>
      </c>
      <c r="T40" s="352">
        <v>23</v>
      </c>
      <c r="U40" s="318">
        <v>23</v>
      </c>
      <c r="V40" s="327"/>
    </row>
    <row r="41" spans="2:22" ht="24">
      <c r="H41" s="806"/>
      <c r="I41" s="804" t="s">
        <v>173</v>
      </c>
      <c r="J41" s="319" t="s">
        <v>235</v>
      </c>
      <c r="K41" s="332">
        <v>-5.6682663319449558E-2</v>
      </c>
      <c r="L41" s="342">
        <v>1</v>
      </c>
      <c r="M41" s="350" t="s">
        <v>255</v>
      </c>
      <c r="N41" s="350" t="s">
        <v>256</v>
      </c>
      <c r="O41" s="321">
        <v>0.16136723364050776</v>
      </c>
      <c r="P41" s="350" t="s">
        <v>257</v>
      </c>
      <c r="Q41" s="321">
        <v>-0.20040288652320659</v>
      </c>
      <c r="R41" s="321">
        <v>0.29949701373687693</v>
      </c>
      <c r="S41" s="321">
        <v>-0.13812226214615886</v>
      </c>
      <c r="T41" s="350" t="s">
        <v>258</v>
      </c>
      <c r="U41" s="334">
        <v>-0.21331348241787856</v>
      </c>
      <c r="V41" s="327"/>
    </row>
    <row r="42" spans="2:22">
      <c r="H42" s="806"/>
      <c r="I42" s="792"/>
      <c r="J42" s="307" t="s">
        <v>236</v>
      </c>
      <c r="K42" s="335">
        <v>0.79726588317666192</v>
      </c>
      <c r="L42" s="343"/>
      <c r="M42" s="351">
        <v>2.4317402239114331E-6</v>
      </c>
      <c r="N42" s="351">
        <v>8.2610700273585179E-6</v>
      </c>
      <c r="O42" s="309">
        <v>0.46198958997636774</v>
      </c>
      <c r="P42" s="351">
        <v>1.3900180744674674E-3</v>
      </c>
      <c r="Q42" s="309">
        <v>0.35922079735335732</v>
      </c>
      <c r="R42" s="309">
        <v>0.16503036148031669</v>
      </c>
      <c r="S42" s="309">
        <v>0.52967994256344519</v>
      </c>
      <c r="T42" s="351">
        <v>5.6777949647942574E-3</v>
      </c>
      <c r="U42" s="329">
        <v>0.32843285058617966</v>
      </c>
      <c r="V42" s="327"/>
    </row>
    <row r="43" spans="2:22">
      <c r="H43" s="806"/>
      <c r="I43" s="803"/>
      <c r="J43" s="315" t="s">
        <v>33</v>
      </c>
      <c r="K43" s="330">
        <v>23</v>
      </c>
      <c r="L43" s="344">
        <v>23</v>
      </c>
      <c r="M43" s="352">
        <v>23</v>
      </c>
      <c r="N43" s="352">
        <v>23</v>
      </c>
      <c r="O43" s="331">
        <v>23</v>
      </c>
      <c r="P43" s="352">
        <v>23</v>
      </c>
      <c r="Q43" s="331">
        <v>23</v>
      </c>
      <c r="R43" s="331">
        <v>23</v>
      </c>
      <c r="S43" s="331">
        <v>23</v>
      </c>
      <c r="T43" s="352">
        <v>23</v>
      </c>
      <c r="U43" s="318">
        <v>23</v>
      </c>
      <c r="V43" s="327"/>
    </row>
    <row r="44" spans="2:22" ht="24">
      <c r="H44" s="806"/>
      <c r="I44" s="804" t="s">
        <v>174</v>
      </c>
      <c r="J44" s="319" t="s">
        <v>235</v>
      </c>
      <c r="K44" s="332">
        <v>-0.20746737680673427</v>
      </c>
      <c r="L44" s="333" t="s">
        <v>255</v>
      </c>
      <c r="M44" s="342">
        <v>1</v>
      </c>
      <c r="N44" s="350" t="s">
        <v>259</v>
      </c>
      <c r="O44" s="350" t="s">
        <v>260</v>
      </c>
      <c r="P44" s="350" t="s">
        <v>261</v>
      </c>
      <c r="Q44" s="321">
        <v>-2.3100922708581523E-2</v>
      </c>
      <c r="R44" s="356" t="s">
        <v>298</v>
      </c>
      <c r="S44" s="321">
        <v>7.3970172790258915E-2</v>
      </c>
      <c r="T44" s="321">
        <v>-0.2181719756883462</v>
      </c>
      <c r="U44" s="334">
        <v>7.0768547369077048E-2</v>
      </c>
      <c r="V44" s="327"/>
    </row>
    <row r="45" spans="2:22">
      <c r="H45" s="806"/>
      <c r="I45" s="792"/>
      <c r="J45" s="307" t="s">
        <v>236</v>
      </c>
      <c r="K45" s="335">
        <v>0.34217186032106528</v>
      </c>
      <c r="L45" s="309">
        <v>2.4317402239114331E-6</v>
      </c>
      <c r="M45" s="343"/>
      <c r="N45" s="351">
        <v>5.4884148923284476E-5</v>
      </c>
      <c r="O45" s="351">
        <v>3.3992438854232442E-2</v>
      </c>
      <c r="P45" s="351">
        <v>3.788120812508582E-7</v>
      </c>
      <c r="Q45" s="309">
        <v>0.91667462505437758</v>
      </c>
      <c r="R45" s="357">
        <v>3.7308182336609264E-2</v>
      </c>
      <c r="S45" s="309">
        <v>0.73730423494467678</v>
      </c>
      <c r="T45" s="309">
        <v>0.3172710599537199</v>
      </c>
      <c r="U45" s="329">
        <v>0.74830907808072922</v>
      </c>
      <c r="V45" s="327"/>
    </row>
    <row r="46" spans="2:22">
      <c r="H46" s="806"/>
      <c r="I46" s="803"/>
      <c r="J46" s="315" t="s">
        <v>33</v>
      </c>
      <c r="K46" s="330">
        <v>23</v>
      </c>
      <c r="L46" s="331">
        <v>23</v>
      </c>
      <c r="M46" s="344">
        <v>23</v>
      </c>
      <c r="N46" s="352">
        <v>23</v>
      </c>
      <c r="O46" s="352">
        <v>23</v>
      </c>
      <c r="P46" s="352">
        <v>23</v>
      </c>
      <c r="Q46" s="331">
        <v>23</v>
      </c>
      <c r="R46" s="358">
        <v>23</v>
      </c>
      <c r="S46" s="331">
        <v>23</v>
      </c>
      <c r="T46" s="331">
        <v>23</v>
      </c>
      <c r="U46" s="318">
        <v>23</v>
      </c>
      <c r="V46" s="327"/>
    </row>
    <row r="47" spans="2:22" ht="24">
      <c r="H47" s="806"/>
      <c r="I47" s="804" t="s">
        <v>175</v>
      </c>
      <c r="J47" s="319" t="s">
        <v>235</v>
      </c>
      <c r="K47" s="336" t="s">
        <v>250</v>
      </c>
      <c r="L47" s="333" t="s">
        <v>256</v>
      </c>
      <c r="M47" s="333" t="s">
        <v>259</v>
      </c>
      <c r="N47" s="342">
        <v>1</v>
      </c>
      <c r="O47" s="321">
        <v>-4.1817682275562137E-2</v>
      </c>
      <c r="P47" s="350" t="s">
        <v>263</v>
      </c>
      <c r="Q47" s="321">
        <v>-3.2523149979387378E-2</v>
      </c>
      <c r="R47" s="356" t="s">
        <v>299</v>
      </c>
      <c r="S47" s="321">
        <v>0.20236064334898746</v>
      </c>
      <c r="T47" s="321">
        <v>-0.15743183746535216</v>
      </c>
      <c r="U47" s="334">
        <v>-8.3318049580411776E-3</v>
      </c>
      <c r="V47" s="327"/>
    </row>
    <row r="48" spans="2:22">
      <c r="H48" s="806"/>
      <c r="I48" s="792"/>
      <c r="J48" s="307" t="s">
        <v>236</v>
      </c>
      <c r="K48" s="335">
        <v>6.0869054052508991E-4</v>
      </c>
      <c r="L48" s="309">
        <v>8.2610700273585179E-6</v>
      </c>
      <c r="M48" s="309">
        <v>5.4884148923284476E-5</v>
      </c>
      <c r="N48" s="343"/>
      <c r="O48" s="309">
        <v>0.84974097810405391</v>
      </c>
      <c r="P48" s="351">
        <v>4.1351118194762053E-9</v>
      </c>
      <c r="Q48" s="309">
        <v>0.8828827463036798</v>
      </c>
      <c r="R48" s="357">
        <v>5.2080461926499082E-3</v>
      </c>
      <c r="S48" s="309">
        <v>0.35444734823864965</v>
      </c>
      <c r="T48" s="309">
        <v>0.47312440495999408</v>
      </c>
      <c r="U48" s="329">
        <v>0.96990286773426537</v>
      </c>
      <c r="V48" s="327"/>
    </row>
    <row r="49" spans="8:22">
      <c r="H49" s="806"/>
      <c r="I49" s="803"/>
      <c r="J49" s="315" t="s">
        <v>33</v>
      </c>
      <c r="K49" s="330">
        <v>23</v>
      </c>
      <c r="L49" s="331">
        <v>23</v>
      </c>
      <c r="M49" s="331">
        <v>23</v>
      </c>
      <c r="N49" s="344">
        <v>23</v>
      </c>
      <c r="O49" s="331">
        <v>23</v>
      </c>
      <c r="P49" s="352">
        <v>23</v>
      </c>
      <c r="Q49" s="331">
        <v>23</v>
      </c>
      <c r="R49" s="358">
        <v>23</v>
      </c>
      <c r="S49" s="331">
        <v>23</v>
      </c>
      <c r="T49" s="331">
        <v>23</v>
      </c>
      <c r="U49" s="318">
        <v>23</v>
      </c>
      <c r="V49" s="327"/>
    </row>
    <row r="50" spans="8:22" ht="24">
      <c r="H50" s="806"/>
      <c r="I50" s="804" t="s">
        <v>176</v>
      </c>
      <c r="J50" s="319" t="s">
        <v>235</v>
      </c>
      <c r="K50" s="332">
        <v>0.2643361586567306</v>
      </c>
      <c r="L50" s="321">
        <v>0.16136723364050776</v>
      </c>
      <c r="M50" s="333" t="s">
        <v>260</v>
      </c>
      <c r="N50" s="321">
        <v>-4.1817682275562137E-2</v>
      </c>
      <c r="O50" s="342">
        <v>1</v>
      </c>
      <c r="P50" s="350" t="s">
        <v>265</v>
      </c>
      <c r="Q50" s="321">
        <v>-0.26925029214133089</v>
      </c>
      <c r="R50" s="321">
        <v>-0.278772722658373</v>
      </c>
      <c r="S50" s="321">
        <v>-0.33789977506247293</v>
      </c>
      <c r="T50" s="350" t="s">
        <v>266</v>
      </c>
      <c r="U50" s="353" t="s">
        <v>267</v>
      </c>
      <c r="V50" s="327"/>
    </row>
    <row r="51" spans="8:22">
      <c r="H51" s="806"/>
      <c r="I51" s="792"/>
      <c r="J51" s="307" t="s">
        <v>236</v>
      </c>
      <c r="K51" s="335">
        <v>0.22290465542642904</v>
      </c>
      <c r="L51" s="309">
        <v>0.46198958997636774</v>
      </c>
      <c r="M51" s="309">
        <v>3.3992438854232442E-2</v>
      </c>
      <c r="N51" s="309">
        <v>0.84974097810405391</v>
      </c>
      <c r="O51" s="343"/>
      <c r="P51" s="351">
        <v>2.3936811189423698E-2</v>
      </c>
      <c r="Q51" s="309">
        <v>0.21410051314908599</v>
      </c>
      <c r="R51" s="309">
        <v>0.19770890977560485</v>
      </c>
      <c r="S51" s="309">
        <v>0.1148112020872889</v>
      </c>
      <c r="T51" s="351">
        <v>1.7960758071720144E-2</v>
      </c>
      <c r="U51" s="354">
        <v>3.1968358180456992E-2</v>
      </c>
      <c r="V51" s="327"/>
    </row>
    <row r="52" spans="8:22">
      <c r="H52" s="806"/>
      <c r="I52" s="803"/>
      <c r="J52" s="315" t="s">
        <v>33</v>
      </c>
      <c r="K52" s="330">
        <v>23</v>
      </c>
      <c r="L52" s="331">
        <v>23</v>
      </c>
      <c r="M52" s="331">
        <v>23</v>
      </c>
      <c r="N52" s="331">
        <v>23</v>
      </c>
      <c r="O52" s="344">
        <v>23</v>
      </c>
      <c r="P52" s="352">
        <v>23</v>
      </c>
      <c r="Q52" s="331">
        <v>23</v>
      </c>
      <c r="R52" s="331">
        <v>23</v>
      </c>
      <c r="S52" s="331">
        <v>23</v>
      </c>
      <c r="T52" s="352">
        <v>23</v>
      </c>
      <c r="U52" s="355">
        <v>23</v>
      </c>
      <c r="V52" s="327"/>
    </row>
    <row r="53" spans="8:22" ht="24">
      <c r="H53" s="806"/>
      <c r="I53" s="804" t="s">
        <v>177</v>
      </c>
      <c r="J53" s="319" t="s">
        <v>235</v>
      </c>
      <c r="K53" s="336" t="s">
        <v>251</v>
      </c>
      <c r="L53" s="333" t="s">
        <v>257</v>
      </c>
      <c r="M53" s="333" t="s">
        <v>261</v>
      </c>
      <c r="N53" s="333" t="s">
        <v>263</v>
      </c>
      <c r="O53" s="333" t="s">
        <v>265</v>
      </c>
      <c r="P53" s="342">
        <v>1</v>
      </c>
      <c r="Q53" s="321">
        <v>8.7607765670841872E-2</v>
      </c>
      <c r="R53" s="356" t="s">
        <v>300</v>
      </c>
      <c r="S53" s="321">
        <v>0.32489129284577783</v>
      </c>
      <c r="T53" s="321">
        <v>7.2047649011796847E-2</v>
      </c>
      <c r="U53" s="334">
        <v>0.18631660043953965</v>
      </c>
      <c r="V53" s="327"/>
    </row>
    <row r="54" spans="8:22">
      <c r="H54" s="806"/>
      <c r="I54" s="792"/>
      <c r="J54" s="307" t="s">
        <v>236</v>
      </c>
      <c r="K54" s="335">
        <v>2.145727004981983E-4</v>
      </c>
      <c r="L54" s="309">
        <v>1.3900180744674674E-3</v>
      </c>
      <c r="M54" s="309">
        <v>3.788120812508582E-7</v>
      </c>
      <c r="N54" s="309">
        <v>4.1351118194762053E-9</v>
      </c>
      <c r="O54" s="309">
        <v>2.3936811189423698E-2</v>
      </c>
      <c r="P54" s="343"/>
      <c r="Q54" s="309">
        <v>0.69100804229537061</v>
      </c>
      <c r="R54" s="357">
        <v>1.6874104940861531E-3</v>
      </c>
      <c r="S54" s="309">
        <v>0.13037821618495743</v>
      </c>
      <c r="T54" s="309">
        <v>0.74390662959599507</v>
      </c>
      <c r="U54" s="329">
        <v>0.39465649854337992</v>
      </c>
      <c r="V54" s="327"/>
    </row>
    <row r="55" spans="8:22">
      <c r="H55" s="806"/>
      <c r="I55" s="803"/>
      <c r="J55" s="315" t="s">
        <v>33</v>
      </c>
      <c r="K55" s="330">
        <v>23</v>
      </c>
      <c r="L55" s="331">
        <v>23</v>
      </c>
      <c r="M55" s="331">
        <v>23</v>
      </c>
      <c r="N55" s="331">
        <v>23</v>
      </c>
      <c r="O55" s="331">
        <v>23</v>
      </c>
      <c r="P55" s="344">
        <v>23</v>
      </c>
      <c r="Q55" s="331">
        <v>23</v>
      </c>
      <c r="R55" s="358">
        <v>23</v>
      </c>
      <c r="S55" s="331">
        <v>23</v>
      </c>
      <c r="T55" s="331">
        <v>23</v>
      </c>
      <c r="U55" s="318">
        <v>23</v>
      </c>
      <c r="V55" s="327"/>
    </row>
    <row r="56" spans="8:22" ht="24">
      <c r="H56" s="806"/>
      <c r="I56" s="804" t="s">
        <v>185</v>
      </c>
      <c r="J56" s="319" t="s">
        <v>235</v>
      </c>
      <c r="K56" s="332">
        <v>-0.1915053691333734</v>
      </c>
      <c r="L56" s="321">
        <v>-0.20040288652320659</v>
      </c>
      <c r="M56" s="321">
        <v>-2.3100922708581523E-2</v>
      </c>
      <c r="N56" s="321">
        <v>-3.2523149979387378E-2</v>
      </c>
      <c r="O56" s="321">
        <v>-0.26925029214133089</v>
      </c>
      <c r="P56" s="321">
        <v>8.7607765670841872E-2</v>
      </c>
      <c r="Q56" s="342">
        <v>1</v>
      </c>
      <c r="R56" s="321">
        <v>0.15648138040716575</v>
      </c>
      <c r="S56" s="321">
        <v>0.22449913759692991</v>
      </c>
      <c r="T56" s="321">
        <v>0.24565731063512317</v>
      </c>
      <c r="U56" s="334">
        <v>0.24843615407791628</v>
      </c>
      <c r="V56" s="327"/>
    </row>
    <row r="57" spans="8:22">
      <c r="H57" s="806"/>
      <c r="I57" s="792"/>
      <c r="J57" s="307" t="s">
        <v>236</v>
      </c>
      <c r="K57" s="335">
        <v>0.38138219024335496</v>
      </c>
      <c r="L57" s="309">
        <v>0.35922079735335732</v>
      </c>
      <c r="M57" s="309">
        <v>0.91667462505437758</v>
      </c>
      <c r="N57" s="309">
        <v>0.8828827463036798</v>
      </c>
      <c r="O57" s="309">
        <v>0.21410051314908599</v>
      </c>
      <c r="P57" s="309">
        <v>0.69100804229537061</v>
      </c>
      <c r="Q57" s="343"/>
      <c r="R57" s="309">
        <v>0.4758339744778286</v>
      </c>
      <c r="S57" s="309">
        <v>0.30308540449547822</v>
      </c>
      <c r="T57" s="309">
        <v>0.25853846623929283</v>
      </c>
      <c r="U57" s="329">
        <v>0.25301860707575802</v>
      </c>
      <c r="V57" s="327"/>
    </row>
    <row r="58" spans="8:22">
      <c r="H58" s="806"/>
      <c r="I58" s="803"/>
      <c r="J58" s="315" t="s">
        <v>33</v>
      </c>
      <c r="K58" s="330">
        <v>23</v>
      </c>
      <c r="L58" s="331">
        <v>23</v>
      </c>
      <c r="M58" s="331">
        <v>23</v>
      </c>
      <c r="N58" s="331">
        <v>23</v>
      </c>
      <c r="O58" s="331">
        <v>23</v>
      </c>
      <c r="P58" s="331">
        <v>23</v>
      </c>
      <c r="Q58" s="344">
        <v>23</v>
      </c>
      <c r="R58" s="331">
        <v>23</v>
      </c>
      <c r="S58" s="331">
        <v>23</v>
      </c>
      <c r="T58" s="331">
        <v>23</v>
      </c>
      <c r="U58" s="318">
        <v>23</v>
      </c>
      <c r="V58" s="327"/>
    </row>
    <row r="59" spans="8:22" ht="24">
      <c r="H59" s="806"/>
      <c r="I59" s="804" t="s">
        <v>179</v>
      </c>
      <c r="J59" s="319" t="s">
        <v>235</v>
      </c>
      <c r="K59" s="336" t="s">
        <v>252</v>
      </c>
      <c r="L59" s="321">
        <v>0.29949701373687693</v>
      </c>
      <c r="M59" s="333" t="s">
        <v>262</v>
      </c>
      <c r="N59" s="333" t="s">
        <v>264</v>
      </c>
      <c r="O59" s="321">
        <v>-0.278772722658373</v>
      </c>
      <c r="P59" s="333" t="s">
        <v>268</v>
      </c>
      <c r="Q59" s="321">
        <v>0.15648138040716575</v>
      </c>
      <c r="R59" s="342">
        <v>1</v>
      </c>
      <c r="S59" s="350" t="s">
        <v>269</v>
      </c>
      <c r="T59" s="350" t="s">
        <v>270</v>
      </c>
      <c r="U59" s="353" t="s">
        <v>271</v>
      </c>
      <c r="V59" s="327"/>
    </row>
    <row r="60" spans="8:22">
      <c r="H60" s="806"/>
      <c r="I60" s="792"/>
      <c r="J60" s="307" t="s">
        <v>236</v>
      </c>
      <c r="K60" s="335">
        <v>7.0335968957923453E-3</v>
      </c>
      <c r="L60" s="309">
        <v>0.16503036148031669</v>
      </c>
      <c r="M60" s="309">
        <v>3.7308182336609264E-2</v>
      </c>
      <c r="N60" s="309">
        <v>5.2080461926499082E-3</v>
      </c>
      <c r="O60" s="309">
        <v>0.19770890977560485</v>
      </c>
      <c r="P60" s="309">
        <v>1.6874104940861531E-3</v>
      </c>
      <c r="Q60" s="309">
        <v>0.4758339744778286</v>
      </c>
      <c r="R60" s="343"/>
      <c r="S60" s="351">
        <v>2.80867938445881E-3</v>
      </c>
      <c r="T60" s="351">
        <v>2.9232869045701798E-2</v>
      </c>
      <c r="U60" s="354">
        <v>1.9439496368601775E-2</v>
      </c>
      <c r="V60" s="327"/>
    </row>
    <row r="61" spans="8:22">
      <c r="H61" s="806"/>
      <c r="I61" s="803"/>
      <c r="J61" s="315" t="s">
        <v>33</v>
      </c>
      <c r="K61" s="330">
        <v>23</v>
      </c>
      <c r="L61" s="331">
        <v>23</v>
      </c>
      <c r="M61" s="331">
        <v>23</v>
      </c>
      <c r="N61" s="331">
        <v>23</v>
      </c>
      <c r="O61" s="331">
        <v>23</v>
      </c>
      <c r="P61" s="331">
        <v>23</v>
      </c>
      <c r="Q61" s="331">
        <v>23</v>
      </c>
      <c r="R61" s="344">
        <v>23</v>
      </c>
      <c r="S61" s="352">
        <v>23</v>
      </c>
      <c r="T61" s="352">
        <v>23</v>
      </c>
      <c r="U61" s="355">
        <v>23</v>
      </c>
      <c r="V61" s="327"/>
    </row>
    <row r="62" spans="8:22" ht="24">
      <c r="H62" s="806"/>
      <c r="I62" s="804" t="s">
        <v>180</v>
      </c>
      <c r="J62" s="319" t="s">
        <v>235</v>
      </c>
      <c r="K62" s="336" t="s">
        <v>253</v>
      </c>
      <c r="L62" s="321">
        <v>-0.13812226214615886</v>
      </c>
      <c r="M62" s="321">
        <v>7.3970172790258915E-2</v>
      </c>
      <c r="N62" s="321">
        <v>0.20236064334898746</v>
      </c>
      <c r="O62" s="321">
        <v>-0.33789977506247293</v>
      </c>
      <c r="P62" s="321">
        <v>0.32489129284577783</v>
      </c>
      <c r="Q62" s="321">
        <v>0.22449913759692991</v>
      </c>
      <c r="R62" s="333" t="s">
        <v>269</v>
      </c>
      <c r="S62" s="342">
        <v>1</v>
      </c>
      <c r="T62" s="350" t="s">
        <v>272</v>
      </c>
      <c r="U62" s="353" t="s">
        <v>273</v>
      </c>
      <c r="V62" s="327"/>
    </row>
    <row r="63" spans="8:22">
      <c r="H63" s="806"/>
      <c r="I63" s="792"/>
      <c r="J63" s="307" t="s">
        <v>236</v>
      </c>
      <c r="K63" s="335">
        <v>1.607970540739917E-2</v>
      </c>
      <c r="L63" s="309">
        <v>0.52967994256344519</v>
      </c>
      <c r="M63" s="309">
        <v>0.73730423494467678</v>
      </c>
      <c r="N63" s="309">
        <v>0.35444734823864965</v>
      </c>
      <c r="O63" s="309">
        <v>0.1148112020872889</v>
      </c>
      <c r="P63" s="309">
        <v>0.13037821618495743</v>
      </c>
      <c r="Q63" s="309">
        <v>0.30308540449547822</v>
      </c>
      <c r="R63" s="309">
        <v>2.80867938445881E-3</v>
      </c>
      <c r="S63" s="343"/>
      <c r="T63" s="351">
        <v>1.2951166170821781E-3</v>
      </c>
      <c r="U63" s="354">
        <v>2.3120765033299356E-3</v>
      </c>
      <c r="V63" s="327"/>
    </row>
    <row r="64" spans="8:22">
      <c r="H64" s="806"/>
      <c r="I64" s="803"/>
      <c r="J64" s="315" t="s">
        <v>33</v>
      </c>
      <c r="K64" s="330">
        <v>23</v>
      </c>
      <c r="L64" s="331">
        <v>23</v>
      </c>
      <c r="M64" s="331">
        <v>23</v>
      </c>
      <c r="N64" s="331">
        <v>23</v>
      </c>
      <c r="O64" s="331">
        <v>23</v>
      </c>
      <c r="P64" s="331">
        <v>23</v>
      </c>
      <c r="Q64" s="331">
        <v>23</v>
      </c>
      <c r="R64" s="331">
        <v>23</v>
      </c>
      <c r="S64" s="344">
        <v>23</v>
      </c>
      <c r="T64" s="352">
        <v>23</v>
      </c>
      <c r="U64" s="355">
        <v>23</v>
      </c>
      <c r="V64" s="327"/>
    </row>
    <row r="65" spans="8:22" ht="24">
      <c r="H65" s="806"/>
      <c r="I65" s="804" t="s">
        <v>181</v>
      </c>
      <c r="J65" s="319" t="s">
        <v>235</v>
      </c>
      <c r="K65" s="336" t="s">
        <v>254</v>
      </c>
      <c r="L65" s="333" t="s">
        <v>258</v>
      </c>
      <c r="M65" s="321">
        <v>-0.2181719756883462</v>
      </c>
      <c r="N65" s="321">
        <v>-0.15743183746535216</v>
      </c>
      <c r="O65" s="333" t="s">
        <v>266</v>
      </c>
      <c r="P65" s="321">
        <v>7.2047649011796847E-2</v>
      </c>
      <c r="Q65" s="321">
        <v>0.24565731063512317</v>
      </c>
      <c r="R65" s="333" t="s">
        <v>270</v>
      </c>
      <c r="S65" s="333" t="s">
        <v>272</v>
      </c>
      <c r="T65" s="342">
        <v>1</v>
      </c>
      <c r="U65" s="353" t="s">
        <v>274</v>
      </c>
      <c r="V65" s="327"/>
    </row>
    <row r="66" spans="8:22">
      <c r="H66" s="806"/>
      <c r="I66" s="792"/>
      <c r="J66" s="307" t="s">
        <v>236</v>
      </c>
      <c r="K66" s="335">
        <v>4.3374045385977555E-2</v>
      </c>
      <c r="L66" s="309">
        <v>5.6777949647942574E-3</v>
      </c>
      <c r="M66" s="309">
        <v>0.3172710599537199</v>
      </c>
      <c r="N66" s="309">
        <v>0.47312440495999408</v>
      </c>
      <c r="O66" s="309">
        <v>1.7960758071720144E-2</v>
      </c>
      <c r="P66" s="309">
        <v>0.74390662959599507</v>
      </c>
      <c r="Q66" s="309">
        <v>0.25853846623929283</v>
      </c>
      <c r="R66" s="309">
        <v>2.9232869045701798E-2</v>
      </c>
      <c r="S66" s="309">
        <v>1.2951166170821781E-3</v>
      </c>
      <c r="T66" s="343"/>
      <c r="U66" s="354">
        <v>4.8137115257569852E-4</v>
      </c>
      <c r="V66" s="327"/>
    </row>
    <row r="67" spans="8:22">
      <c r="H67" s="806"/>
      <c r="I67" s="803"/>
      <c r="J67" s="315" t="s">
        <v>33</v>
      </c>
      <c r="K67" s="330">
        <v>23</v>
      </c>
      <c r="L67" s="331">
        <v>23</v>
      </c>
      <c r="M67" s="331">
        <v>23</v>
      </c>
      <c r="N67" s="331">
        <v>23</v>
      </c>
      <c r="O67" s="331">
        <v>23</v>
      </c>
      <c r="P67" s="331">
        <v>23</v>
      </c>
      <c r="Q67" s="331">
        <v>23</v>
      </c>
      <c r="R67" s="331">
        <v>23</v>
      </c>
      <c r="S67" s="331">
        <v>23</v>
      </c>
      <c r="T67" s="344">
        <v>23</v>
      </c>
      <c r="U67" s="355">
        <v>23</v>
      </c>
      <c r="V67" s="327"/>
    </row>
    <row r="68" spans="8:22" ht="24">
      <c r="H68" s="806"/>
      <c r="I68" s="804" t="s">
        <v>182</v>
      </c>
      <c r="J68" s="319" t="s">
        <v>235</v>
      </c>
      <c r="K68" s="332">
        <v>-0.24641310636337677</v>
      </c>
      <c r="L68" s="321">
        <v>-0.21331348241787856</v>
      </c>
      <c r="M68" s="321">
        <v>7.0768547369077048E-2</v>
      </c>
      <c r="N68" s="321">
        <v>-8.3318049580411776E-3</v>
      </c>
      <c r="O68" s="333" t="s">
        <v>267</v>
      </c>
      <c r="P68" s="321">
        <v>0.18631660043953965</v>
      </c>
      <c r="Q68" s="321">
        <v>0.24843615407791628</v>
      </c>
      <c r="R68" s="333" t="s">
        <v>271</v>
      </c>
      <c r="S68" s="333" t="s">
        <v>273</v>
      </c>
      <c r="T68" s="333" t="s">
        <v>274</v>
      </c>
      <c r="U68" s="345">
        <v>1</v>
      </c>
      <c r="V68" s="327"/>
    </row>
    <row r="69" spans="8:22">
      <c r="H69" s="806"/>
      <c r="I69" s="792"/>
      <c r="J69" s="307" t="s">
        <v>236</v>
      </c>
      <c r="K69" s="335">
        <v>0.25702957114485686</v>
      </c>
      <c r="L69" s="309">
        <v>0.32843285058617966</v>
      </c>
      <c r="M69" s="309">
        <v>0.74830907808072922</v>
      </c>
      <c r="N69" s="309">
        <v>0.96990286773426537</v>
      </c>
      <c r="O69" s="309">
        <v>3.1968358180456992E-2</v>
      </c>
      <c r="P69" s="309">
        <v>0.39465649854337992</v>
      </c>
      <c r="Q69" s="309">
        <v>0.25301860707575802</v>
      </c>
      <c r="R69" s="309">
        <v>1.9439496368601775E-2</v>
      </c>
      <c r="S69" s="309">
        <v>2.3120765033299356E-3</v>
      </c>
      <c r="T69" s="309">
        <v>4.8137115257569852E-4</v>
      </c>
      <c r="U69" s="346"/>
      <c r="V69" s="327"/>
    </row>
    <row r="70" spans="8:22">
      <c r="H70" s="807"/>
      <c r="I70" s="803"/>
      <c r="J70" s="315" t="s">
        <v>33</v>
      </c>
      <c r="K70" s="330">
        <v>23</v>
      </c>
      <c r="L70" s="331">
        <v>23</v>
      </c>
      <c r="M70" s="331">
        <v>23</v>
      </c>
      <c r="N70" s="331">
        <v>23</v>
      </c>
      <c r="O70" s="331">
        <v>23</v>
      </c>
      <c r="P70" s="331">
        <v>23</v>
      </c>
      <c r="Q70" s="331">
        <v>23</v>
      </c>
      <c r="R70" s="331">
        <v>23</v>
      </c>
      <c r="S70" s="331">
        <v>23</v>
      </c>
      <c r="T70" s="331">
        <v>23</v>
      </c>
      <c r="U70" s="347">
        <v>23</v>
      </c>
      <c r="V70" s="327"/>
    </row>
    <row r="71" spans="8:22" ht="24.75" thickBot="1">
      <c r="H71" s="810" t="s">
        <v>59</v>
      </c>
      <c r="I71" s="804" t="s">
        <v>172</v>
      </c>
      <c r="J71" s="319" t="s">
        <v>235</v>
      </c>
      <c r="K71" s="348">
        <v>1</v>
      </c>
      <c r="L71" s="321">
        <v>0.3261928525021443</v>
      </c>
      <c r="M71" s="356" t="s">
        <v>307</v>
      </c>
      <c r="N71" s="321">
        <v>-0.32569359737761472</v>
      </c>
      <c r="O71" s="321">
        <v>-8.6245874958448723E-2</v>
      </c>
      <c r="P71" s="321">
        <v>-0.34259823832090325</v>
      </c>
      <c r="Q71" s="321">
        <v>0.14709492626909956</v>
      </c>
      <c r="R71" s="321">
        <v>-3.9063612641722006E-2</v>
      </c>
      <c r="S71" s="321">
        <v>0.16316344039677588</v>
      </c>
      <c r="T71" s="321">
        <v>-2.7339083452533066E-3</v>
      </c>
      <c r="U71" s="334">
        <v>0.12084946399224558</v>
      </c>
      <c r="V71" s="327"/>
    </row>
    <row r="72" spans="8:22">
      <c r="H72" s="811"/>
      <c r="I72" s="792"/>
      <c r="J72" s="307" t="s">
        <v>236</v>
      </c>
      <c r="K72" s="340"/>
      <c r="L72" s="309">
        <v>9.6809917500622109E-2</v>
      </c>
      <c r="M72" s="357">
        <v>3.6005691099562004E-2</v>
      </c>
      <c r="N72" s="309">
        <v>9.7351839972266319E-2</v>
      </c>
      <c r="O72" s="309">
        <v>0.66884073965797541</v>
      </c>
      <c r="P72" s="309">
        <v>8.0232336032317997E-2</v>
      </c>
      <c r="Q72" s="309">
        <v>0.46407231849118902</v>
      </c>
      <c r="R72" s="309">
        <v>0.84660717633176064</v>
      </c>
      <c r="S72" s="309">
        <v>0.41611765452709892</v>
      </c>
      <c r="T72" s="309">
        <v>0.98920208797947273</v>
      </c>
      <c r="U72" s="329">
        <v>0.54820920109797966</v>
      </c>
      <c r="V72" s="327"/>
    </row>
    <row r="73" spans="8:22">
      <c r="H73" s="811"/>
      <c r="I73" s="803"/>
      <c r="J73" s="315" t="s">
        <v>33</v>
      </c>
      <c r="K73" s="341">
        <v>27</v>
      </c>
      <c r="L73" s="331">
        <v>27</v>
      </c>
      <c r="M73" s="358">
        <v>27</v>
      </c>
      <c r="N73" s="331">
        <v>27</v>
      </c>
      <c r="O73" s="331">
        <v>27</v>
      </c>
      <c r="P73" s="331">
        <v>27</v>
      </c>
      <c r="Q73" s="331">
        <v>27</v>
      </c>
      <c r="R73" s="331">
        <v>27</v>
      </c>
      <c r="S73" s="331">
        <v>27</v>
      </c>
      <c r="T73" s="331">
        <v>27</v>
      </c>
      <c r="U73" s="318">
        <v>27</v>
      </c>
      <c r="V73" s="327"/>
    </row>
    <row r="74" spans="8:22" ht="24">
      <c r="H74" s="811"/>
      <c r="I74" s="804" t="s">
        <v>173</v>
      </c>
      <c r="J74" s="319" t="s">
        <v>235</v>
      </c>
      <c r="K74" s="332">
        <v>0.3261928525021443</v>
      </c>
      <c r="L74" s="342">
        <v>1</v>
      </c>
      <c r="M74" s="350" t="s">
        <v>276</v>
      </c>
      <c r="N74" s="350" t="s">
        <v>277</v>
      </c>
      <c r="O74" s="350" t="s">
        <v>278</v>
      </c>
      <c r="P74" s="350" t="s">
        <v>279</v>
      </c>
      <c r="Q74" s="321">
        <v>0.36575230961190031</v>
      </c>
      <c r="R74" s="356" t="s">
        <v>301</v>
      </c>
      <c r="S74" s="321">
        <v>0.19588107202181743</v>
      </c>
      <c r="T74" s="321">
        <v>-0.14125933887028136</v>
      </c>
      <c r="U74" s="334">
        <v>0.25122257837952061</v>
      </c>
      <c r="V74" s="327"/>
    </row>
    <row r="75" spans="8:22">
      <c r="H75" s="811"/>
      <c r="I75" s="792"/>
      <c r="J75" s="307" t="s">
        <v>236</v>
      </c>
      <c r="K75" s="335">
        <v>9.6809917500622109E-2</v>
      </c>
      <c r="L75" s="343"/>
      <c r="M75" s="351">
        <v>1.4418481887153393E-12</v>
      </c>
      <c r="N75" s="351">
        <v>1.090311329367761E-6</v>
      </c>
      <c r="O75" s="351">
        <v>1.0215157063304113E-2</v>
      </c>
      <c r="P75" s="351">
        <v>3.2502391613267329E-5</v>
      </c>
      <c r="Q75" s="309">
        <v>6.0630885318334292E-2</v>
      </c>
      <c r="R75" s="357">
        <v>2.6527461256450983E-4</v>
      </c>
      <c r="S75" s="309">
        <v>0.32748362245114282</v>
      </c>
      <c r="T75" s="309">
        <v>0.48217454778845337</v>
      </c>
      <c r="U75" s="329">
        <v>0.20622629063531644</v>
      </c>
      <c r="V75" s="327"/>
    </row>
    <row r="76" spans="8:22">
      <c r="H76" s="811"/>
      <c r="I76" s="803"/>
      <c r="J76" s="315" t="s">
        <v>33</v>
      </c>
      <c r="K76" s="330">
        <v>27</v>
      </c>
      <c r="L76" s="344">
        <v>27</v>
      </c>
      <c r="M76" s="352">
        <v>27</v>
      </c>
      <c r="N76" s="352">
        <v>27</v>
      </c>
      <c r="O76" s="352">
        <v>27</v>
      </c>
      <c r="P76" s="352">
        <v>27</v>
      </c>
      <c r="Q76" s="331">
        <v>27</v>
      </c>
      <c r="R76" s="358">
        <v>27</v>
      </c>
      <c r="S76" s="331">
        <v>27</v>
      </c>
      <c r="T76" s="331">
        <v>27</v>
      </c>
      <c r="U76" s="318">
        <v>27</v>
      </c>
      <c r="V76" s="327"/>
    </row>
    <row r="77" spans="8:22" ht="24">
      <c r="H77" s="811"/>
      <c r="I77" s="804" t="s">
        <v>174</v>
      </c>
      <c r="J77" s="319" t="s">
        <v>235</v>
      </c>
      <c r="K77" s="336" t="s">
        <v>275</v>
      </c>
      <c r="L77" s="333" t="s">
        <v>276</v>
      </c>
      <c r="M77" s="342">
        <v>1</v>
      </c>
      <c r="N77" s="350" t="s">
        <v>274</v>
      </c>
      <c r="O77" s="321">
        <v>0.13759580718555633</v>
      </c>
      <c r="P77" s="350" t="s">
        <v>241</v>
      </c>
      <c r="Q77" s="356" t="s">
        <v>291</v>
      </c>
      <c r="R77" s="356" t="s">
        <v>302</v>
      </c>
      <c r="S77" s="321">
        <v>0.20466910747782907</v>
      </c>
      <c r="T77" s="321">
        <v>-0.10143670921869437</v>
      </c>
      <c r="U77" s="334">
        <v>0.26506233794114142</v>
      </c>
      <c r="V77" s="327"/>
    </row>
    <row r="78" spans="8:22">
      <c r="H78" s="811"/>
      <c r="I78" s="792"/>
      <c r="J78" s="307" t="s">
        <v>236</v>
      </c>
      <c r="K78" s="335">
        <v>3.6005691099562004E-2</v>
      </c>
      <c r="L78" s="309">
        <v>1.4418481887153393E-12</v>
      </c>
      <c r="M78" s="343"/>
      <c r="N78" s="351">
        <v>1.3767134268228542E-4</v>
      </c>
      <c r="O78" s="309">
        <v>0.49372017815174629</v>
      </c>
      <c r="P78" s="351">
        <v>2.2903052416969302E-5</v>
      </c>
      <c r="Q78" s="357">
        <v>3.9313334697713899E-2</v>
      </c>
      <c r="R78" s="357">
        <v>3.6187658842139013E-4</v>
      </c>
      <c r="S78" s="309">
        <v>0.30580646820223312</v>
      </c>
      <c r="T78" s="309">
        <v>0.61465378017147698</v>
      </c>
      <c r="U78" s="329">
        <v>0.18149092704501044</v>
      </c>
      <c r="V78" s="327"/>
    </row>
    <row r="79" spans="8:22">
      <c r="H79" s="811"/>
      <c r="I79" s="803"/>
      <c r="J79" s="315" t="s">
        <v>33</v>
      </c>
      <c r="K79" s="330">
        <v>27</v>
      </c>
      <c r="L79" s="331">
        <v>27</v>
      </c>
      <c r="M79" s="344">
        <v>27</v>
      </c>
      <c r="N79" s="352">
        <v>27</v>
      </c>
      <c r="O79" s="331">
        <v>27</v>
      </c>
      <c r="P79" s="352">
        <v>27</v>
      </c>
      <c r="Q79" s="358">
        <v>27</v>
      </c>
      <c r="R79" s="358">
        <v>27</v>
      </c>
      <c r="S79" s="331">
        <v>27</v>
      </c>
      <c r="T79" s="331">
        <v>27</v>
      </c>
      <c r="U79" s="318">
        <v>27</v>
      </c>
      <c r="V79" s="327"/>
    </row>
    <row r="80" spans="8:22" ht="24">
      <c r="H80" s="811"/>
      <c r="I80" s="804" t="s">
        <v>175</v>
      </c>
      <c r="J80" s="319" t="s">
        <v>235</v>
      </c>
      <c r="K80" s="332">
        <v>-0.32569359737761472</v>
      </c>
      <c r="L80" s="333" t="s">
        <v>277</v>
      </c>
      <c r="M80" s="333" t="s">
        <v>274</v>
      </c>
      <c r="N80" s="342">
        <v>1</v>
      </c>
      <c r="O80" s="350" t="s">
        <v>283</v>
      </c>
      <c r="P80" s="350" t="s">
        <v>284</v>
      </c>
      <c r="Q80" s="321">
        <v>0.26992098279321181</v>
      </c>
      <c r="R80" s="356" t="s">
        <v>303</v>
      </c>
      <c r="S80" s="321">
        <v>8.9543012559786903E-2</v>
      </c>
      <c r="T80" s="321">
        <v>-0.13950270039082804</v>
      </c>
      <c r="U80" s="334">
        <v>0.17248101711152919</v>
      </c>
      <c r="V80" s="327"/>
    </row>
    <row r="81" spans="8:22">
      <c r="H81" s="811"/>
      <c r="I81" s="792"/>
      <c r="J81" s="307" t="s">
        <v>236</v>
      </c>
      <c r="K81" s="335">
        <v>9.7351839972266319E-2</v>
      </c>
      <c r="L81" s="309">
        <v>1.090311329367761E-6</v>
      </c>
      <c r="M81" s="309">
        <v>1.3767134268228542E-4</v>
      </c>
      <c r="N81" s="343"/>
      <c r="O81" s="351">
        <v>3.4946635194922629E-3</v>
      </c>
      <c r="P81" s="351">
        <v>1.0629963898330724E-12</v>
      </c>
      <c r="Q81" s="309">
        <v>0.17331939775471866</v>
      </c>
      <c r="R81" s="357">
        <v>1.2147444969136692E-4</v>
      </c>
      <c r="S81" s="309">
        <v>0.65692919935113037</v>
      </c>
      <c r="T81" s="309">
        <v>0.48769333489910904</v>
      </c>
      <c r="U81" s="329">
        <v>0.38962201185146261</v>
      </c>
      <c r="V81" s="327"/>
    </row>
    <row r="82" spans="8:22">
      <c r="H82" s="811"/>
      <c r="I82" s="803"/>
      <c r="J82" s="315" t="s">
        <v>33</v>
      </c>
      <c r="K82" s="330">
        <v>27</v>
      </c>
      <c r="L82" s="331">
        <v>27</v>
      </c>
      <c r="M82" s="331">
        <v>27</v>
      </c>
      <c r="N82" s="344">
        <v>27</v>
      </c>
      <c r="O82" s="352">
        <v>27</v>
      </c>
      <c r="P82" s="352">
        <v>27</v>
      </c>
      <c r="Q82" s="331">
        <v>27</v>
      </c>
      <c r="R82" s="358">
        <v>27</v>
      </c>
      <c r="S82" s="331">
        <v>27</v>
      </c>
      <c r="T82" s="331">
        <v>27</v>
      </c>
      <c r="U82" s="318">
        <v>27</v>
      </c>
      <c r="V82" s="327"/>
    </row>
    <row r="83" spans="8:22" ht="24">
      <c r="H83" s="811"/>
      <c r="I83" s="804" t="s">
        <v>176</v>
      </c>
      <c r="J83" s="319" t="s">
        <v>235</v>
      </c>
      <c r="K83" s="332">
        <v>-8.6245874958448723E-2</v>
      </c>
      <c r="L83" s="333" t="s">
        <v>278</v>
      </c>
      <c r="M83" s="321">
        <v>0.13759580718555633</v>
      </c>
      <c r="N83" s="333" t="s">
        <v>283</v>
      </c>
      <c r="O83" s="342">
        <v>1</v>
      </c>
      <c r="P83" s="321">
        <v>0.20686015809443942</v>
      </c>
      <c r="Q83" s="321">
        <v>3.7753954899758482E-2</v>
      </c>
      <c r="R83" s="321">
        <v>0.23497720167622052</v>
      </c>
      <c r="S83" s="321">
        <v>4.1886176148768425E-2</v>
      </c>
      <c r="T83" s="321">
        <v>-0.14203152739474936</v>
      </c>
      <c r="U83" s="334">
        <v>4.7496872385210026E-2</v>
      </c>
      <c r="V83" s="327"/>
    </row>
    <row r="84" spans="8:22">
      <c r="H84" s="811"/>
      <c r="I84" s="792"/>
      <c r="J84" s="307" t="s">
        <v>236</v>
      </c>
      <c r="K84" s="335">
        <v>0.66884073965797541</v>
      </c>
      <c r="L84" s="309">
        <v>1.0215157063304113E-2</v>
      </c>
      <c r="M84" s="309">
        <v>0.49372017815174629</v>
      </c>
      <c r="N84" s="309">
        <v>3.4946635194922629E-3</v>
      </c>
      <c r="O84" s="343"/>
      <c r="P84" s="309">
        <v>0.30054440795157822</v>
      </c>
      <c r="Q84" s="309">
        <v>0.85169289188894726</v>
      </c>
      <c r="R84" s="309">
        <v>0.23807546178797906</v>
      </c>
      <c r="S84" s="309">
        <v>0.83566710398864619</v>
      </c>
      <c r="T84" s="309">
        <v>0.4797587082590371</v>
      </c>
      <c r="U84" s="329">
        <v>0.81401066570800695</v>
      </c>
      <c r="V84" s="327"/>
    </row>
    <row r="85" spans="8:22">
      <c r="H85" s="811"/>
      <c r="I85" s="803"/>
      <c r="J85" s="315" t="s">
        <v>33</v>
      </c>
      <c r="K85" s="330">
        <v>27</v>
      </c>
      <c r="L85" s="331">
        <v>27</v>
      </c>
      <c r="M85" s="331">
        <v>27</v>
      </c>
      <c r="N85" s="331">
        <v>27</v>
      </c>
      <c r="O85" s="344">
        <v>27</v>
      </c>
      <c r="P85" s="331">
        <v>27</v>
      </c>
      <c r="Q85" s="331">
        <v>27</v>
      </c>
      <c r="R85" s="331">
        <v>27</v>
      </c>
      <c r="S85" s="331">
        <v>27</v>
      </c>
      <c r="T85" s="331">
        <v>27</v>
      </c>
      <c r="U85" s="318">
        <v>27</v>
      </c>
      <c r="V85" s="327"/>
    </row>
    <row r="86" spans="8:22" ht="24">
      <c r="H86" s="811"/>
      <c r="I86" s="804" t="s">
        <v>177</v>
      </c>
      <c r="J86" s="319" t="s">
        <v>235</v>
      </c>
      <c r="K86" s="332">
        <v>-0.34259823832090325</v>
      </c>
      <c r="L86" s="333" t="s">
        <v>279</v>
      </c>
      <c r="M86" s="333" t="s">
        <v>241</v>
      </c>
      <c r="N86" s="333" t="s">
        <v>284</v>
      </c>
      <c r="O86" s="321">
        <v>0.20686015809443942</v>
      </c>
      <c r="P86" s="342">
        <v>1</v>
      </c>
      <c r="Q86" s="321">
        <v>0.2982359120524215</v>
      </c>
      <c r="R86" s="356" t="s">
        <v>304</v>
      </c>
      <c r="S86" s="321">
        <v>8.6481057463442132E-2</v>
      </c>
      <c r="T86" s="321">
        <v>-0.10216469401640087</v>
      </c>
      <c r="U86" s="334">
        <v>0.18066019639825162</v>
      </c>
      <c r="V86" s="327"/>
    </row>
    <row r="87" spans="8:22">
      <c r="H87" s="811"/>
      <c r="I87" s="792"/>
      <c r="J87" s="307" t="s">
        <v>236</v>
      </c>
      <c r="K87" s="335">
        <v>8.0232336032317997E-2</v>
      </c>
      <c r="L87" s="309">
        <v>3.2502391613267329E-5</v>
      </c>
      <c r="M87" s="309">
        <v>2.2903052416969302E-5</v>
      </c>
      <c r="N87" s="309">
        <v>1.0629963898330724E-12</v>
      </c>
      <c r="O87" s="309">
        <v>0.30054440795157822</v>
      </c>
      <c r="P87" s="343"/>
      <c r="Q87" s="309">
        <v>0.13079434488859878</v>
      </c>
      <c r="R87" s="357">
        <v>8.543613359107375E-5</v>
      </c>
      <c r="S87" s="309">
        <v>0.6679884596928477</v>
      </c>
      <c r="T87" s="309">
        <v>0.61210306709824591</v>
      </c>
      <c r="U87" s="329">
        <v>0.36717911937135361</v>
      </c>
      <c r="V87" s="327"/>
    </row>
    <row r="88" spans="8:22">
      <c r="H88" s="811"/>
      <c r="I88" s="803"/>
      <c r="J88" s="315" t="s">
        <v>33</v>
      </c>
      <c r="K88" s="330">
        <v>27</v>
      </c>
      <c r="L88" s="331">
        <v>27</v>
      </c>
      <c r="M88" s="331">
        <v>27</v>
      </c>
      <c r="N88" s="331">
        <v>27</v>
      </c>
      <c r="O88" s="331">
        <v>27</v>
      </c>
      <c r="P88" s="344">
        <v>27</v>
      </c>
      <c r="Q88" s="331">
        <v>27</v>
      </c>
      <c r="R88" s="358">
        <v>27</v>
      </c>
      <c r="S88" s="331">
        <v>27</v>
      </c>
      <c r="T88" s="331">
        <v>27</v>
      </c>
      <c r="U88" s="318">
        <v>27</v>
      </c>
      <c r="V88" s="327"/>
    </row>
    <row r="89" spans="8:22" ht="24">
      <c r="H89" s="811"/>
      <c r="I89" s="804" t="s">
        <v>185</v>
      </c>
      <c r="J89" s="319" t="s">
        <v>235</v>
      </c>
      <c r="K89" s="332">
        <v>0.14709492626909956</v>
      </c>
      <c r="L89" s="321">
        <v>0.36575230961190031</v>
      </c>
      <c r="M89" s="333" t="s">
        <v>281</v>
      </c>
      <c r="N89" s="321">
        <v>0.26992098279321181</v>
      </c>
      <c r="O89" s="321">
        <v>3.7753954899758482E-2</v>
      </c>
      <c r="P89" s="321">
        <v>0.2982359120524215</v>
      </c>
      <c r="Q89" s="342">
        <v>1</v>
      </c>
      <c r="R89" s="321">
        <v>0.24813668421336338</v>
      </c>
      <c r="S89" s="321">
        <v>0.24006065711324623</v>
      </c>
      <c r="T89" s="321">
        <v>5.4321479902246131E-2</v>
      </c>
      <c r="U89" s="334">
        <v>8.8057632514410553E-2</v>
      </c>
      <c r="V89" s="327"/>
    </row>
    <row r="90" spans="8:22">
      <c r="H90" s="811"/>
      <c r="I90" s="792"/>
      <c r="J90" s="307" t="s">
        <v>236</v>
      </c>
      <c r="K90" s="335">
        <v>0.46407231849118902</v>
      </c>
      <c r="L90" s="309">
        <v>6.0630885318334292E-2</v>
      </c>
      <c r="M90" s="309">
        <v>3.9313334697713899E-2</v>
      </c>
      <c r="N90" s="309">
        <v>0.17331939775471866</v>
      </c>
      <c r="O90" s="309">
        <v>0.85169289188894726</v>
      </c>
      <c r="P90" s="309">
        <v>0.13079434488859878</v>
      </c>
      <c r="Q90" s="343"/>
      <c r="R90" s="309">
        <v>0.21204026878546181</v>
      </c>
      <c r="S90" s="309">
        <v>0.2277784607489344</v>
      </c>
      <c r="T90" s="309">
        <v>0.78784892677991847</v>
      </c>
      <c r="U90" s="329">
        <v>0.66228551016715609</v>
      </c>
      <c r="V90" s="327"/>
    </row>
    <row r="91" spans="8:22">
      <c r="H91" s="811"/>
      <c r="I91" s="803"/>
      <c r="J91" s="315" t="s">
        <v>33</v>
      </c>
      <c r="K91" s="330">
        <v>27</v>
      </c>
      <c r="L91" s="331">
        <v>27</v>
      </c>
      <c r="M91" s="331">
        <v>27</v>
      </c>
      <c r="N91" s="331">
        <v>27</v>
      </c>
      <c r="O91" s="331">
        <v>27</v>
      </c>
      <c r="P91" s="331">
        <v>27</v>
      </c>
      <c r="Q91" s="344">
        <v>27</v>
      </c>
      <c r="R91" s="331">
        <v>27</v>
      </c>
      <c r="S91" s="331">
        <v>27</v>
      </c>
      <c r="T91" s="331">
        <v>27</v>
      </c>
      <c r="U91" s="318">
        <v>27</v>
      </c>
      <c r="V91" s="327"/>
    </row>
    <row r="92" spans="8:22" ht="24">
      <c r="H92" s="811"/>
      <c r="I92" s="804" t="s">
        <v>179</v>
      </c>
      <c r="J92" s="319" t="s">
        <v>235</v>
      </c>
      <c r="K92" s="332">
        <v>-3.9063612641722006E-2</v>
      </c>
      <c r="L92" s="333" t="s">
        <v>280</v>
      </c>
      <c r="M92" s="333" t="s">
        <v>282</v>
      </c>
      <c r="N92" s="333" t="s">
        <v>285</v>
      </c>
      <c r="O92" s="321">
        <v>0.23497720167622052</v>
      </c>
      <c r="P92" s="333" t="s">
        <v>286</v>
      </c>
      <c r="Q92" s="321">
        <v>0.24813668421336338</v>
      </c>
      <c r="R92" s="342">
        <v>1</v>
      </c>
      <c r="S92" s="350" t="s">
        <v>287</v>
      </c>
      <c r="T92" s="321">
        <v>0.22169748284036586</v>
      </c>
      <c r="U92" s="334">
        <v>0.26432331266468106</v>
      </c>
      <c r="V92" s="327"/>
    </row>
    <row r="93" spans="8:22">
      <c r="H93" s="811"/>
      <c r="I93" s="792"/>
      <c r="J93" s="307" t="s">
        <v>236</v>
      </c>
      <c r="K93" s="335">
        <v>0.84660717633176064</v>
      </c>
      <c r="L93" s="309">
        <v>2.6527461256450983E-4</v>
      </c>
      <c r="M93" s="309">
        <v>3.6187658842139013E-4</v>
      </c>
      <c r="N93" s="309">
        <v>1.2147444969136692E-4</v>
      </c>
      <c r="O93" s="309">
        <v>0.23807546178797906</v>
      </c>
      <c r="P93" s="309">
        <v>8.543613359107375E-5</v>
      </c>
      <c r="Q93" s="309">
        <v>0.21204026878546181</v>
      </c>
      <c r="R93" s="343"/>
      <c r="S93" s="351">
        <v>2.5168028459063484E-2</v>
      </c>
      <c r="T93" s="309">
        <v>0.26641144338146833</v>
      </c>
      <c r="U93" s="329">
        <v>0.18275696604137862</v>
      </c>
      <c r="V93" s="327"/>
    </row>
    <row r="94" spans="8:22">
      <c r="H94" s="811"/>
      <c r="I94" s="803"/>
      <c r="J94" s="315" t="s">
        <v>33</v>
      </c>
      <c r="K94" s="330">
        <v>27</v>
      </c>
      <c r="L94" s="331">
        <v>27</v>
      </c>
      <c r="M94" s="331">
        <v>27</v>
      </c>
      <c r="N94" s="331">
        <v>27</v>
      </c>
      <c r="O94" s="331">
        <v>27</v>
      </c>
      <c r="P94" s="331">
        <v>27</v>
      </c>
      <c r="Q94" s="331">
        <v>27</v>
      </c>
      <c r="R94" s="344">
        <v>27</v>
      </c>
      <c r="S94" s="352">
        <v>27</v>
      </c>
      <c r="T94" s="331">
        <v>27</v>
      </c>
      <c r="U94" s="318">
        <v>27</v>
      </c>
      <c r="V94" s="327"/>
    </row>
    <row r="95" spans="8:22" ht="24">
      <c r="H95" s="811"/>
      <c r="I95" s="804" t="s">
        <v>180</v>
      </c>
      <c r="J95" s="319" t="s">
        <v>235</v>
      </c>
      <c r="K95" s="332">
        <v>0.16316344039677588</v>
      </c>
      <c r="L95" s="321">
        <v>0.19588107202181743</v>
      </c>
      <c r="M95" s="321">
        <v>0.20466910747782907</v>
      </c>
      <c r="N95" s="321">
        <v>8.9543012559786903E-2</v>
      </c>
      <c r="O95" s="321">
        <v>4.1886176148768425E-2</v>
      </c>
      <c r="P95" s="321">
        <v>8.6481057463442132E-2</v>
      </c>
      <c r="Q95" s="321">
        <v>0.24006065711324623</v>
      </c>
      <c r="R95" s="333" t="s">
        <v>287</v>
      </c>
      <c r="S95" s="342">
        <v>1</v>
      </c>
      <c r="T95" s="350" t="s">
        <v>288</v>
      </c>
      <c r="U95" s="353" t="s">
        <v>289</v>
      </c>
      <c r="V95" s="327"/>
    </row>
    <row r="96" spans="8:22">
      <c r="H96" s="811"/>
      <c r="I96" s="792"/>
      <c r="J96" s="307" t="s">
        <v>236</v>
      </c>
      <c r="K96" s="335">
        <v>0.41611765452709892</v>
      </c>
      <c r="L96" s="309">
        <v>0.32748362245114282</v>
      </c>
      <c r="M96" s="309">
        <v>0.30580646820223312</v>
      </c>
      <c r="N96" s="309">
        <v>0.65692919935113037</v>
      </c>
      <c r="O96" s="309">
        <v>0.83566710398864619</v>
      </c>
      <c r="P96" s="309">
        <v>0.6679884596928477</v>
      </c>
      <c r="Q96" s="309">
        <v>0.2277784607489344</v>
      </c>
      <c r="R96" s="309">
        <v>2.5168028459063484E-2</v>
      </c>
      <c r="S96" s="343"/>
      <c r="T96" s="351">
        <v>1.8058024914506846E-3</v>
      </c>
      <c r="U96" s="354">
        <v>4.2572257281475047E-2</v>
      </c>
      <c r="V96" s="327"/>
    </row>
    <row r="97" spans="8:22">
      <c r="H97" s="811"/>
      <c r="I97" s="803"/>
      <c r="J97" s="315" t="s">
        <v>33</v>
      </c>
      <c r="K97" s="330">
        <v>27</v>
      </c>
      <c r="L97" s="331">
        <v>27</v>
      </c>
      <c r="M97" s="331">
        <v>27</v>
      </c>
      <c r="N97" s="331">
        <v>27</v>
      </c>
      <c r="O97" s="331">
        <v>27</v>
      </c>
      <c r="P97" s="331">
        <v>27</v>
      </c>
      <c r="Q97" s="331">
        <v>27</v>
      </c>
      <c r="R97" s="331">
        <v>27</v>
      </c>
      <c r="S97" s="344">
        <v>27</v>
      </c>
      <c r="T97" s="352">
        <v>27</v>
      </c>
      <c r="U97" s="355">
        <v>27</v>
      </c>
      <c r="V97" s="327"/>
    </row>
    <row r="98" spans="8:22" ht="24">
      <c r="H98" s="811"/>
      <c r="I98" s="804" t="s">
        <v>181</v>
      </c>
      <c r="J98" s="319" t="s">
        <v>235</v>
      </c>
      <c r="K98" s="332">
        <v>-2.7339083452533066E-3</v>
      </c>
      <c r="L98" s="321">
        <v>-0.14125933887028136</v>
      </c>
      <c r="M98" s="321">
        <v>-0.10143670921869437</v>
      </c>
      <c r="N98" s="321">
        <v>-0.13950270039082804</v>
      </c>
      <c r="O98" s="321">
        <v>-0.14203152739474936</v>
      </c>
      <c r="P98" s="321">
        <v>-0.10216469401640087</v>
      </c>
      <c r="Q98" s="321">
        <v>5.4321479902246131E-2</v>
      </c>
      <c r="R98" s="321">
        <v>0.22169748284036586</v>
      </c>
      <c r="S98" s="333" t="s">
        <v>288</v>
      </c>
      <c r="T98" s="342">
        <v>1</v>
      </c>
      <c r="U98" s="353" t="s">
        <v>290</v>
      </c>
      <c r="V98" s="327"/>
    </row>
    <row r="99" spans="8:22">
      <c r="H99" s="811"/>
      <c r="I99" s="792"/>
      <c r="J99" s="307" t="s">
        <v>236</v>
      </c>
      <c r="K99" s="335">
        <v>0.98920208797947273</v>
      </c>
      <c r="L99" s="309">
        <v>0.48217454778845337</v>
      </c>
      <c r="M99" s="309">
        <v>0.61465378017147698</v>
      </c>
      <c r="N99" s="309">
        <v>0.48769333489910904</v>
      </c>
      <c r="O99" s="309">
        <v>0.4797587082590371</v>
      </c>
      <c r="P99" s="309">
        <v>0.61210306709824591</v>
      </c>
      <c r="Q99" s="309">
        <v>0.78784892677991847</v>
      </c>
      <c r="R99" s="309">
        <v>0.26641144338146833</v>
      </c>
      <c r="S99" s="309">
        <v>1.8058024914506846E-3</v>
      </c>
      <c r="T99" s="343"/>
      <c r="U99" s="354">
        <v>8.141350845231614E-5</v>
      </c>
      <c r="V99" s="327"/>
    </row>
    <row r="100" spans="8:22">
      <c r="H100" s="811"/>
      <c r="I100" s="803"/>
      <c r="J100" s="315" t="s">
        <v>33</v>
      </c>
      <c r="K100" s="330">
        <v>27</v>
      </c>
      <c r="L100" s="331">
        <v>27</v>
      </c>
      <c r="M100" s="331">
        <v>27</v>
      </c>
      <c r="N100" s="331">
        <v>27</v>
      </c>
      <c r="O100" s="331">
        <v>27</v>
      </c>
      <c r="P100" s="331">
        <v>27</v>
      </c>
      <c r="Q100" s="331">
        <v>27</v>
      </c>
      <c r="R100" s="331">
        <v>27</v>
      </c>
      <c r="S100" s="331">
        <v>27</v>
      </c>
      <c r="T100" s="344">
        <v>27</v>
      </c>
      <c r="U100" s="355">
        <v>27</v>
      </c>
      <c r="V100" s="327"/>
    </row>
    <row r="101" spans="8:22" ht="24.75" thickBot="1">
      <c r="H101" s="811"/>
      <c r="I101" s="808" t="s">
        <v>182</v>
      </c>
      <c r="J101" s="319" t="s">
        <v>235</v>
      </c>
      <c r="K101" s="332">
        <v>0.12084946399224558</v>
      </c>
      <c r="L101" s="321">
        <v>0.25122257837952061</v>
      </c>
      <c r="M101" s="321">
        <v>0.26506233794114142</v>
      </c>
      <c r="N101" s="321">
        <v>0.17248101711152919</v>
      </c>
      <c r="O101" s="321">
        <v>4.7496872385210026E-2</v>
      </c>
      <c r="P101" s="321">
        <v>0.18066019639825162</v>
      </c>
      <c r="Q101" s="321">
        <v>8.8057632514410553E-2</v>
      </c>
      <c r="R101" s="321">
        <v>0.26432331266468106</v>
      </c>
      <c r="S101" s="333" t="s">
        <v>289</v>
      </c>
      <c r="T101" s="333" t="s">
        <v>290</v>
      </c>
      <c r="U101" s="345">
        <v>1</v>
      </c>
      <c r="V101" s="327"/>
    </row>
    <row r="102" spans="8:22">
      <c r="H102" s="811"/>
      <c r="I102" s="792"/>
      <c r="J102" s="307" t="s">
        <v>236</v>
      </c>
      <c r="K102" s="335">
        <v>0.54820920109797966</v>
      </c>
      <c r="L102" s="309">
        <v>0.20622629063531644</v>
      </c>
      <c r="M102" s="309">
        <v>0.18149092704501044</v>
      </c>
      <c r="N102" s="309">
        <v>0.38962201185146261</v>
      </c>
      <c r="O102" s="309">
        <v>0.81401066570800695</v>
      </c>
      <c r="P102" s="309">
        <v>0.36717911937135361</v>
      </c>
      <c r="Q102" s="309">
        <v>0.66228551016715609</v>
      </c>
      <c r="R102" s="309">
        <v>0.18275696604137862</v>
      </c>
      <c r="S102" s="309">
        <v>4.2572257281475047E-2</v>
      </c>
      <c r="T102" s="309">
        <v>8.141350845231614E-5</v>
      </c>
      <c r="U102" s="346"/>
      <c r="V102" s="327"/>
    </row>
    <row r="103" spans="8:22" ht="15.75" thickBot="1">
      <c r="H103" s="812"/>
      <c r="I103" s="809"/>
      <c r="J103" s="323" t="s">
        <v>33</v>
      </c>
      <c r="K103" s="337">
        <v>27</v>
      </c>
      <c r="L103" s="338">
        <v>27</v>
      </c>
      <c r="M103" s="338">
        <v>27</v>
      </c>
      <c r="N103" s="338">
        <v>27</v>
      </c>
      <c r="O103" s="338">
        <v>27</v>
      </c>
      <c r="P103" s="338">
        <v>27</v>
      </c>
      <c r="Q103" s="338">
        <v>27</v>
      </c>
      <c r="R103" s="338">
        <v>27</v>
      </c>
      <c r="S103" s="338">
        <v>27</v>
      </c>
      <c r="T103" s="338">
        <v>27</v>
      </c>
      <c r="U103" s="349">
        <v>27</v>
      </c>
      <c r="V103" s="327"/>
    </row>
    <row r="104" spans="8:22">
      <c r="H104" s="788" t="s">
        <v>226</v>
      </c>
      <c r="I104" s="789"/>
      <c r="J104" s="789"/>
      <c r="K104" s="789"/>
      <c r="L104" s="789"/>
      <c r="M104" s="789"/>
      <c r="N104" s="789"/>
      <c r="O104" s="789"/>
      <c r="P104" s="789"/>
      <c r="Q104" s="789"/>
      <c r="R104" s="789"/>
      <c r="S104" s="789"/>
      <c r="T104" s="789"/>
      <c r="U104" s="327"/>
      <c r="V104" s="327"/>
    </row>
    <row r="105" spans="8:22">
      <c r="H105" s="788" t="s">
        <v>227</v>
      </c>
      <c r="I105" s="789"/>
      <c r="J105" s="789"/>
      <c r="K105" s="789"/>
      <c r="L105" s="789"/>
      <c r="M105" s="789"/>
      <c r="N105" s="789"/>
      <c r="O105" s="789"/>
      <c r="P105" s="789"/>
      <c r="Q105" s="789"/>
      <c r="R105" s="789"/>
      <c r="S105" s="789"/>
      <c r="T105" s="789"/>
      <c r="U105" s="327"/>
      <c r="V105" s="327"/>
    </row>
  </sheetData>
  <mergeCells count="45">
    <mergeCell ref="I98:I100"/>
    <mergeCell ref="I101:I103"/>
    <mergeCell ref="H104:T104"/>
    <mergeCell ref="H105:T105"/>
    <mergeCell ref="H71:H103"/>
    <mergeCell ref="I71:I73"/>
    <mergeCell ref="I89:I91"/>
    <mergeCell ref="I92:I94"/>
    <mergeCell ref="I95:I97"/>
    <mergeCell ref="I53:I55"/>
    <mergeCell ref="I56:I58"/>
    <mergeCell ref="I59:I61"/>
    <mergeCell ref="I62:I64"/>
    <mergeCell ref="I65:I67"/>
    <mergeCell ref="I68:I70"/>
    <mergeCell ref="I74:I76"/>
    <mergeCell ref="I77:I79"/>
    <mergeCell ref="I80:I82"/>
    <mergeCell ref="I83:I85"/>
    <mergeCell ref="I86:I88"/>
    <mergeCell ref="H38:H70"/>
    <mergeCell ref="I38:I40"/>
    <mergeCell ref="I41:I43"/>
    <mergeCell ref="I44:I46"/>
    <mergeCell ref="I47:I49"/>
    <mergeCell ref="I50:I52"/>
    <mergeCell ref="H3:U3"/>
    <mergeCell ref="H4:J4"/>
    <mergeCell ref="H5:H37"/>
    <mergeCell ref="I5:I7"/>
    <mergeCell ref="I8:I10"/>
    <mergeCell ref="I11:I13"/>
    <mergeCell ref="I14:I16"/>
    <mergeCell ref="I17:I19"/>
    <mergeCell ref="I20:I22"/>
    <mergeCell ref="I23:I25"/>
    <mergeCell ref="I26:I28"/>
    <mergeCell ref="I29:I31"/>
    <mergeCell ref="I32:I34"/>
    <mergeCell ref="I35:I37"/>
    <mergeCell ref="B3:F3"/>
    <mergeCell ref="B4:C4"/>
    <mergeCell ref="B5:B15"/>
    <mergeCell ref="B16:B26"/>
    <mergeCell ref="B27:B3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Normalidade_Histogramas_QQplots</vt:lpstr>
      <vt:lpstr>Outliers_Boxplots</vt:lpstr>
      <vt:lpstr>Descritivo_Demografico</vt:lpstr>
      <vt:lpstr>Desc_Tudo_Eficiência</vt:lpstr>
      <vt:lpstr>Desc_Complexidade</vt:lpstr>
      <vt:lpstr>Desc_Satisfação_Boxplots</vt:lpstr>
      <vt:lpstr>Desc_Tudo_PorEstilos</vt:lpstr>
      <vt:lpstr>Correlações</vt:lpstr>
      <vt:lpstr>Corr_PorMaterial</vt:lpstr>
      <vt:lpstr>Corr_PorMaterial_PorEstilo</vt:lpstr>
      <vt:lpstr>ANOVA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2017-03-27T18:00:32Z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e0b6e88f-cb92-423a-8d99-06558ecd1ba3</vt:lpwstr>
  </property>
</Properties>
</file>