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n\Documents\DA Portfolio\Excel\"/>
    </mc:Choice>
  </mc:AlternateContent>
  <xr:revisionPtr revIDLastSave="0" documentId="13_ncr:1_{C1410441-AB48-48EE-BC98-804BAF2888C1}" xr6:coauthVersionLast="47" xr6:coauthVersionMax="47" xr10:uidLastSave="{00000000-0000-0000-0000-000000000000}"/>
  <bookViews>
    <workbookView xWindow="-120" yWindow="-120" windowWidth="29040" windowHeight="15840" xr2:uid="{0B59E859-F86E-47EF-AA37-AEF718204529}"/>
  </bookViews>
  <sheets>
    <sheet name="Break Even Poin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52" i="1" l="1"/>
  <c r="K141" i="1"/>
  <c r="N132" i="1"/>
  <c r="H124" i="1"/>
  <c r="P115" i="1"/>
  <c r="Q107" i="1"/>
  <c r="I100" i="1"/>
  <c r="H94" i="1"/>
  <c r="J91" i="1"/>
  <c r="J88" i="1"/>
  <c r="K85" i="1"/>
  <c r="I83" i="1"/>
  <c r="K81" i="1"/>
  <c r="M79" i="1"/>
  <c r="O77" i="1"/>
  <c r="I76" i="1"/>
  <c r="O74" i="1"/>
  <c r="K73" i="1"/>
  <c r="Q71" i="1"/>
  <c r="K70" i="1"/>
  <c r="Q68" i="1"/>
  <c r="M67" i="1"/>
  <c r="I66" i="1"/>
  <c r="O64" i="1"/>
  <c r="I63" i="1"/>
  <c r="O61" i="1"/>
  <c r="K60" i="1"/>
  <c r="Q58" i="1"/>
  <c r="M57" i="1"/>
  <c r="Q55" i="1"/>
  <c r="M54" i="1"/>
  <c r="I53" i="1"/>
  <c r="P51" i="1"/>
  <c r="M50" i="1"/>
  <c r="K49" i="1"/>
  <c r="I48" i="1"/>
  <c r="Q46" i="1"/>
  <c r="O45" i="1"/>
  <c r="M44" i="1"/>
  <c r="K43" i="1"/>
  <c r="I42" i="1"/>
  <c r="Q40" i="1"/>
  <c r="O39" i="1"/>
  <c r="M38" i="1"/>
  <c r="K37" i="1"/>
  <c r="I36" i="1"/>
  <c r="Q34" i="1"/>
  <c r="O33" i="1"/>
  <c r="M32" i="1"/>
  <c r="K31" i="1"/>
  <c r="I30" i="1"/>
  <c r="Q28" i="1"/>
  <c r="O27" i="1"/>
  <c r="M26" i="1"/>
  <c r="K25" i="1"/>
  <c r="J24" i="1"/>
  <c r="H23" i="1"/>
  <c r="H22" i="1"/>
  <c r="P20" i="1"/>
  <c r="N19" i="1"/>
  <c r="L18" i="1"/>
  <c r="J17" i="1"/>
  <c r="I16" i="1"/>
  <c r="H16" i="1"/>
  <c r="Q14" i="1"/>
  <c r="P14" i="1"/>
  <c r="P13" i="1"/>
  <c r="O13" i="1"/>
  <c r="N13" i="1"/>
  <c r="N12" i="1"/>
  <c r="M12" i="1"/>
  <c r="L12" i="1"/>
  <c r="C12" i="1"/>
  <c r="M11" i="1"/>
  <c r="L11" i="1"/>
  <c r="K11" i="1"/>
  <c r="C11" i="1"/>
  <c r="O168" i="1" s="1"/>
  <c r="M10" i="1"/>
  <c r="L10" i="1"/>
  <c r="K10" i="1"/>
  <c r="J10" i="1"/>
  <c r="J9" i="1"/>
  <c r="I9" i="1"/>
  <c r="H9" i="1"/>
  <c r="C7" i="1"/>
  <c r="O4" i="1"/>
  <c r="N4" i="1"/>
  <c r="M4" i="1"/>
  <c r="L4" i="1"/>
  <c r="K4" i="1"/>
  <c r="J4" i="1"/>
  <c r="I4" i="1"/>
  <c r="H4" i="1"/>
  <c r="G4" i="1"/>
  <c r="F4" i="1"/>
  <c r="K3" i="1" a="1"/>
  <c r="K3" i="1" s="1"/>
  <c r="J3" i="1" a="1"/>
  <c r="J3" i="1" s="1"/>
  <c r="C3" i="1"/>
  <c r="O3" i="1" s="1" a="1"/>
  <c r="O3" i="1" s="1"/>
  <c r="K17" i="1" l="1"/>
  <c r="M18" i="1"/>
  <c r="O19" i="1"/>
  <c r="Q20" i="1"/>
  <c r="I22" i="1"/>
  <c r="I23" i="1"/>
  <c r="K24" i="1"/>
  <c r="L25" i="1"/>
  <c r="N26" i="1"/>
  <c r="P27" i="1"/>
  <c r="H29" i="1"/>
  <c r="J30" i="1"/>
  <c r="L31" i="1"/>
  <c r="N32" i="1"/>
  <c r="P33" i="1"/>
  <c r="H35" i="1"/>
  <c r="J36" i="1"/>
  <c r="L37" i="1"/>
  <c r="N38" i="1"/>
  <c r="P39" i="1"/>
  <c r="H41" i="1"/>
  <c r="J42" i="1"/>
  <c r="L43" i="1"/>
  <c r="N44" i="1"/>
  <c r="P45" i="1"/>
  <c r="H47" i="1"/>
  <c r="J48" i="1"/>
  <c r="L49" i="1"/>
  <c r="N50" i="1"/>
  <c r="Q51" i="1"/>
  <c r="J53" i="1"/>
  <c r="N54" i="1"/>
  <c r="I56" i="1"/>
  <c r="N57" i="1"/>
  <c r="H59" i="1"/>
  <c r="L60" i="1"/>
  <c r="P61" i="1"/>
  <c r="K63" i="1"/>
  <c r="P64" i="1"/>
  <c r="J66" i="1"/>
  <c r="N67" i="1"/>
  <c r="H69" i="1"/>
  <c r="M70" i="1"/>
  <c r="H72" i="1"/>
  <c r="L73" i="1"/>
  <c r="P74" i="1"/>
  <c r="J76" i="1"/>
  <c r="Q77" i="1"/>
  <c r="N79" i="1"/>
  <c r="M81" i="1"/>
  <c r="J83" i="1"/>
  <c r="N85" i="1"/>
  <c r="O88" i="1"/>
  <c r="K91" i="1"/>
  <c r="J94" i="1"/>
  <c r="K101" i="1"/>
  <c r="I109" i="1"/>
  <c r="H117" i="1"/>
  <c r="K125" i="1"/>
  <c r="Q133" i="1"/>
  <c r="J143" i="1"/>
  <c r="K154" i="1"/>
  <c r="H15" i="1"/>
  <c r="J16" i="1"/>
  <c r="L17" i="1"/>
  <c r="N18" i="1"/>
  <c r="P19" i="1"/>
  <c r="H21" i="1"/>
  <c r="J22" i="1"/>
  <c r="J23" i="1"/>
  <c r="L24" i="1"/>
  <c r="M25" i="1"/>
  <c r="O26" i="1"/>
  <c r="Q27" i="1"/>
  <c r="I29" i="1"/>
  <c r="K30" i="1"/>
  <c r="M31" i="1"/>
  <c r="O32" i="1"/>
  <c r="Q33" i="1"/>
  <c r="I35" i="1"/>
  <c r="K36" i="1"/>
  <c r="M37" i="1"/>
  <c r="O38" i="1"/>
  <c r="Q39" i="1"/>
  <c r="I41" i="1"/>
  <c r="K42" i="1"/>
  <c r="M43" i="1"/>
  <c r="O44" i="1"/>
  <c r="Q45" i="1"/>
  <c r="I47" i="1"/>
  <c r="K48" i="1"/>
  <c r="M49" i="1"/>
  <c r="O50" i="1"/>
  <c r="H52" i="1"/>
  <c r="K53" i="1"/>
  <c r="O54" i="1"/>
  <c r="K56" i="1"/>
  <c r="O57" i="1"/>
  <c r="I59" i="1"/>
  <c r="M60" i="1"/>
  <c r="Q61" i="1"/>
  <c r="M63" i="1"/>
  <c r="Q64" i="1"/>
  <c r="K66" i="1"/>
  <c r="O67" i="1"/>
  <c r="I69" i="1"/>
  <c r="O70" i="1"/>
  <c r="I72" i="1"/>
  <c r="M73" i="1"/>
  <c r="Q74" i="1"/>
  <c r="K76" i="1"/>
  <c r="H78" i="1"/>
  <c r="O79" i="1"/>
  <c r="N81" i="1"/>
  <c r="K83" i="1"/>
  <c r="P85" i="1"/>
  <c r="P88" i="1"/>
  <c r="N91" i="1"/>
  <c r="O94" i="1"/>
  <c r="L101" i="1"/>
  <c r="J109" i="1"/>
  <c r="I117" i="1"/>
  <c r="L125" i="1"/>
  <c r="H134" i="1"/>
  <c r="K143" i="1"/>
  <c r="L154" i="1"/>
  <c r="N11" i="1"/>
  <c r="O12" i="1"/>
  <c r="Q13" i="1"/>
  <c r="I15" i="1"/>
  <c r="K16" i="1"/>
  <c r="M17" i="1"/>
  <c r="O18" i="1"/>
  <c r="Q19" i="1"/>
  <c r="I21" i="1"/>
  <c r="K22" i="1"/>
  <c r="K23" i="1"/>
  <c r="M24" i="1"/>
  <c r="N25" i="1"/>
  <c r="P26" i="1"/>
  <c r="H28" i="1"/>
  <c r="J29" i="1"/>
  <c r="L30" i="1"/>
  <c r="N31" i="1"/>
  <c r="P32" i="1"/>
  <c r="H34" i="1"/>
  <c r="J35" i="1"/>
  <c r="L36" i="1"/>
  <c r="N37" i="1"/>
  <c r="P38" i="1"/>
  <c r="H40" i="1"/>
  <c r="J41" i="1"/>
  <c r="L42" i="1"/>
  <c r="N43" i="1"/>
  <c r="P44" i="1"/>
  <c r="H46" i="1"/>
  <c r="J47" i="1"/>
  <c r="L48" i="1"/>
  <c r="N49" i="1"/>
  <c r="P50" i="1"/>
  <c r="I52" i="1"/>
  <c r="L53" i="1"/>
  <c r="Q54" i="1"/>
  <c r="L56" i="1"/>
  <c r="P57" i="1"/>
  <c r="J59" i="1"/>
  <c r="N60" i="1"/>
  <c r="I62" i="1"/>
  <c r="N63" i="1"/>
  <c r="H65" i="1"/>
  <c r="L66" i="1"/>
  <c r="P67" i="1"/>
  <c r="K69" i="1"/>
  <c r="P70" i="1"/>
  <c r="J72" i="1"/>
  <c r="N73" i="1"/>
  <c r="H75" i="1"/>
  <c r="M76" i="1"/>
  <c r="I78" i="1"/>
  <c r="P79" i="1"/>
  <c r="O81" i="1"/>
  <c r="L83" i="1"/>
  <c r="K86" i="1"/>
  <c r="Q88" i="1"/>
  <c r="P91" i="1"/>
  <c r="P94" i="1"/>
  <c r="N102" i="1"/>
  <c r="L110" i="1"/>
  <c r="K118" i="1"/>
  <c r="O126" i="1"/>
  <c r="K135" i="1"/>
  <c r="P144" i="1"/>
  <c r="O156" i="1"/>
  <c r="L9" i="1"/>
  <c r="N10" i="1"/>
  <c r="O11" i="1"/>
  <c r="P12" i="1"/>
  <c r="H14" i="1"/>
  <c r="J15" i="1"/>
  <c r="L16" i="1"/>
  <c r="N17" i="1"/>
  <c r="P18" i="1"/>
  <c r="H20" i="1"/>
  <c r="J21" i="1"/>
  <c r="L22" i="1"/>
  <c r="L23" i="1"/>
  <c r="N24" i="1"/>
  <c r="O25" i="1"/>
  <c r="Q26" i="1"/>
  <c r="I28" i="1"/>
  <c r="K29" i="1"/>
  <c r="M30" i="1"/>
  <c r="O31" i="1"/>
  <c r="Q32" i="1"/>
  <c r="I34" i="1"/>
  <c r="K35" i="1"/>
  <c r="M36" i="1"/>
  <c r="O37" i="1"/>
  <c r="Q38" i="1"/>
  <c r="I40" i="1"/>
  <c r="K41" i="1"/>
  <c r="M42" i="1"/>
  <c r="O43" i="1"/>
  <c r="Q44" i="1"/>
  <c r="I46" i="1"/>
  <c r="K47" i="1"/>
  <c r="M48" i="1"/>
  <c r="O49" i="1"/>
  <c r="Q50" i="1"/>
  <c r="J52" i="1"/>
  <c r="M53" i="1"/>
  <c r="I55" i="1"/>
  <c r="M56" i="1"/>
  <c r="Q57" i="1"/>
  <c r="K59" i="1"/>
  <c r="O60" i="1"/>
  <c r="K62" i="1"/>
  <c r="O63" i="1"/>
  <c r="I65" i="1"/>
  <c r="M66" i="1"/>
  <c r="Q67" i="1"/>
  <c r="M69" i="1"/>
  <c r="Q70" i="1"/>
  <c r="K72" i="1"/>
  <c r="O73" i="1"/>
  <c r="I75" i="1"/>
  <c r="O76" i="1"/>
  <c r="K78" i="1"/>
  <c r="I80" i="1"/>
  <c r="Q81" i="1"/>
  <c r="Q83" i="1"/>
  <c r="L86" i="1"/>
  <c r="J89" i="1"/>
  <c r="K92" i="1"/>
  <c r="M95" i="1"/>
  <c r="O102" i="1"/>
  <c r="N110" i="1"/>
  <c r="L118" i="1"/>
  <c r="P126" i="1"/>
  <c r="L135" i="1"/>
  <c r="Q144" i="1"/>
  <c r="P156" i="1"/>
  <c r="Q12" i="1"/>
  <c r="I14" i="1"/>
  <c r="O17" i="1"/>
  <c r="Q18" i="1"/>
  <c r="I20" i="1"/>
  <c r="K21" i="1"/>
  <c r="M22" i="1"/>
  <c r="M23" i="1"/>
  <c r="O24" i="1"/>
  <c r="P25" i="1"/>
  <c r="H27" i="1"/>
  <c r="J28" i="1"/>
  <c r="L29" i="1"/>
  <c r="N30" i="1"/>
  <c r="P31" i="1"/>
  <c r="H33" i="1"/>
  <c r="J34" i="1"/>
  <c r="L35" i="1"/>
  <c r="N36" i="1"/>
  <c r="P37" i="1"/>
  <c r="H39" i="1"/>
  <c r="J40" i="1"/>
  <c r="L41" i="1"/>
  <c r="N42" i="1"/>
  <c r="P43" i="1"/>
  <c r="H45" i="1"/>
  <c r="J46" i="1"/>
  <c r="L47" i="1"/>
  <c r="N48" i="1"/>
  <c r="P49" i="1"/>
  <c r="H51" i="1"/>
  <c r="K52" i="1"/>
  <c r="O53" i="1"/>
  <c r="J55" i="1"/>
  <c r="N56" i="1"/>
  <c r="H58" i="1"/>
  <c r="L59" i="1"/>
  <c r="Q60" i="1"/>
  <c r="L62" i="1"/>
  <c r="P63" i="1"/>
  <c r="J65" i="1"/>
  <c r="N66" i="1"/>
  <c r="I68" i="1"/>
  <c r="N69" i="1"/>
  <c r="H71" i="1"/>
  <c r="L72" i="1"/>
  <c r="P73" i="1"/>
  <c r="K75" i="1"/>
  <c r="P76" i="1"/>
  <c r="L78" i="1"/>
  <c r="K80" i="1"/>
  <c r="H82" i="1"/>
  <c r="H84" i="1"/>
  <c r="M86" i="1"/>
  <c r="L89" i="1"/>
  <c r="L92" i="1"/>
  <c r="H96" i="1"/>
  <c r="Q103" i="1"/>
  <c r="P111" i="1"/>
  <c r="N119" i="1"/>
  <c r="I128" i="1"/>
  <c r="O136" i="1"/>
  <c r="P146" i="1"/>
  <c r="I160" i="1"/>
  <c r="N9" i="1"/>
  <c r="J14" i="1"/>
  <c r="P17" i="1"/>
  <c r="H19" i="1"/>
  <c r="J20" i="1"/>
  <c r="L21" i="1"/>
  <c r="N22" i="1"/>
  <c r="N23" i="1"/>
  <c r="P24" i="1"/>
  <c r="Q25" i="1"/>
  <c r="I27" i="1"/>
  <c r="K28" i="1"/>
  <c r="M29" i="1"/>
  <c r="O30" i="1"/>
  <c r="Q31" i="1"/>
  <c r="I33" i="1"/>
  <c r="K34" i="1"/>
  <c r="M35" i="1"/>
  <c r="O36" i="1"/>
  <c r="Q37" i="1"/>
  <c r="I39" i="1"/>
  <c r="K40" i="1"/>
  <c r="M41" i="1"/>
  <c r="O42" i="1"/>
  <c r="Q43" i="1"/>
  <c r="I45" i="1"/>
  <c r="K46" i="1"/>
  <c r="M47" i="1"/>
  <c r="O48" i="1"/>
  <c r="Q49" i="1"/>
  <c r="I51" i="1"/>
  <c r="M52" i="1"/>
  <c r="Q53" i="1"/>
  <c r="K55" i="1"/>
  <c r="O56" i="1"/>
  <c r="I58" i="1"/>
  <c r="M59" i="1"/>
  <c r="I61" i="1"/>
  <c r="M62" i="1"/>
  <c r="Q63" i="1"/>
  <c r="K65" i="1"/>
  <c r="O66" i="1"/>
  <c r="K68" i="1"/>
  <c r="O69" i="1"/>
  <c r="I71" i="1"/>
  <c r="M72" i="1"/>
  <c r="Q73" i="1"/>
  <c r="M75" i="1"/>
  <c r="Q76" i="1"/>
  <c r="M78" i="1"/>
  <c r="L80" i="1"/>
  <c r="I82" i="1"/>
  <c r="I84" i="1"/>
  <c r="P86" i="1"/>
  <c r="Q89" i="1"/>
  <c r="M92" i="1"/>
  <c r="J96" i="1"/>
  <c r="H104" i="1"/>
  <c r="Q111" i="1"/>
  <c r="O119" i="1"/>
  <c r="J128" i="1"/>
  <c r="H137" i="1"/>
  <c r="Q146" i="1"/>
  <c r="K164" i="1"/>
  <c r="O9" i="1"/>
  <c r="I19" i="1"/>
  <c r="O22" i="1"/>
  <c r="H26" i="1"/>
  <c r="N29" i="1"/>
  <c r="P30" i="1"/>
  <c r="L34" i="1"/>
  <c r="N35" i="1"/>
  <c r="P36" i="1"/>
  <c r="H38" i="1"/>
  <c r="J39" i="1"/>
  <c r="L40" i="1"/>
  <c r="N41" i="1"/>
  <c r="P42" i="1"/>
  <c r="H44" i="1"/>
  <c r="J45" i="1"/>
  <c r="L46" i="1"/>
  <c r="N47" i="1"/>
  <c r="P48" i="1"/>
  <c r="H50" i="1"/>
  <c r="K51" i="1"/>
  <c r="N52" i="1"/>
  <c r="H54" i="1"/>
  <c r="L55" i="1"/>
  <c r="P56" i="1"/>
  <c r="J58" i="1"/>
  <c r="O59" i="1"/>
  <c r="J61" i="1"/>
  <c r="N62" i="1"/>
  <c r="H64" i="1"/>
  <c r="L65" i="1"/>
  <c r="Q66" i="1"/>
  <c r="L68" i="1"/>
  <c r="P69" i="1"/>
  <c r="J71" i="1"/>
  <c r="N72" i="1"/>
  <c r="I74" i="1"/>
  <c r="N75" i="1"/>
  <c r="I77" i="1"/>
  <c r="N78" i="1"/>
  <c r="M80" i="1"/>
  <c r="J82" i="1"/>
  <c r="K84" i="1"/>
  <c r="H87" i="1"/>
  <c r="H90" i="1"/>
  <c r="P92" i="1"/>
  <c r="L97" i="1"/>
  <c r="J105" i="1"/>
  <c r="I113" i="1"/>
  <c r="Q120" i="1"/>
  <c r="M129" i="1"/>
  <c r="K138" i="1"/>
  <c r="L148" i="1"/>
  <c r="F3" i="1" a="1"/>
  <c r="F3" i="1" s="1"/>
  <c r="O10" i="1"/>
  <c r="K15" i="1"/>
  <c r="Q11" i="1"/>
  <c r="L15" i="1"/>
  <c r="M3" i="1" a="1"/>
  <c r="M3" i="1" s="1"/>
  <c r="K14" i="1"/>
  <c r="O16" i="1"/>
  <c r="K20" i="1"/>
  <c r="O23" i="1"/>
  <c r="J27" i="1"/>
  <c r="J33" i="1"/>
  <c r="P9" i="1"/>
  <c r="Q260" i="1"/>
  <c r="P260" i="1"/>
  <c r="N259" i="1"/>
  <c r="L258" i="1"/>
  <c r="J257" i="1"/>
  <c r="H256" i="1"/>
  <c r="P254" i="1"/>
  <c r="N253" i="1"/>
  <c r="L252" i="1"/>
  <c r="J251" i="1"/>
  <c r="H250" i="1"/>
  <c r="P248" i="1"/>
  <c r="N247" i="1"/>
  <c r="L246" i="1"/>
  <c r="J245" i="1"/>
  <c r="H244" i="1"/>
  <c r="P242" i="1"/>
  <c r="N241" i="1"/>
  <c r="L240" i="1"/>
  <c r="J239" i="1"/>
  <c r="H238" i="1"/>
  <c r="P236" i="1"/>
  <c r="N235" i="1"/>
  <c r="L234" i="1"/>
  <c r="J233" i="1"/>
  <c r="H232" i="1"/>
  <c r="P230" i="1"/>
  <c r="N229" i="1"/>
  <c r="L228" i="1"/>
  <c r="J227" i="1"/>
  <c r="H226" i="1"/>
  <c r="P224" i="1"/>
  <c r="N223" i="1"/>
  <c r="L222" i="1"/>
  <c r="J221" i="1"/>
  <c r="H220" i="1"/>
  <c r="P218" i="1"/>
  <c r="N217" i="1"/>
  <c r="L216" i="1"/>
  <c r="J215" i="1"/>
  <c r="H214" i="1"/>
  <c r="P212" i="1"/>
  <c r="N211" i="1"/>
  <c r="L210" i="1"/>
  <c r="J209" i="1"/>
  <c r="H208" i="1"/>
  <c r="P206" i="1"/>
  <c r="N205" i="1"/>
  <c r="L204" i="1"/>
  <c r="J203" i="1"/>
  <c r="H202" i="1"/>
  <c r="P200" i="1"/>
  <c r="N199" i="1"/>
  <c r="L198" i="1"/>
  <c r="J197" i="1"/>
  <c r="H196" i="1"/>
  <c r="P194" i="1"/>
  <c r="N193" i="1"/>
  <c r="L192" i="1"/>
  <c r="J191" i="1"/>
  <c r="H190" i="1"/>
  <c r="P188" i="1"/>
  <c r="N187" i="1"/>
  <c r="L186" i="1"/>
  <c r="J185" i="1"/>
  <c r="H184" i="1"/>
  <c r="P182" i="1"/>
  <c r="N181" i="1"/>
  <c r="L180" i="1"/>
  <c r="J179" i="1"/>
  <c r="H178" i="1"/>
  <c r="P176" i="1"/>
  <c r="N175" i="1"/>
  <c r="O260" i="1"/>
  <c r="M259" i="1"/>
  <c r="K258" i="1"/>
  <c r="I257" i="1"/>
  <c r="Q255" i="1"/>
  <c r="O254" i="1"/>
  <c r="M253" i="1"/>
  <c r="K252" i="1"/>
  <c r="I251" i="1"/>
  <c r="Q249" i="1"/>
  <c r="O248" i="1"/>
  <c r="M247" i="1"/>
  <c r="K246" i="1"/>
  <c r="I245" i="1"/>
  <c r="Q243" i="1"/>
  <c r="O242" i="1"/>
  <c r="M241" i="1"/>
  <c r="K240" i="1"/>
  <c r="I239" i="1"/>
  <c r="Q237" i="1"/>
  <c r="O236" i="1"/>
  <c r="M235" i="1"/>
  <c r="K234" i="1"/>
  <c r="I233" i="1"/>
  <c r="Q231" i="1"/>
  <c r="O230" i="1"/>
  <c r="M229" i="1"/>
  <c r="K228" i="1"/>
  <c r="I227" i="1"/>
  <c r="Q225" i="1"/>
  <c r="O224" i="1"/>
  <c r="M223" i="1"/>
  <c r="K222" i="1"/>
  <c r="I221" i="1"/>
  <c r="Q219" i="1"/>
  <c r="O218" i="1"/>
  <c r="M217" i="1"/>
  <c r="K216" i="1"/>
  <c r="I215" i="1"/>
  <c r="Q213" i="1"/>
  <c r="O212" i="1"/>
  <c r="M211" i="1"/>
  <c r="K210" i="1"/>
  <c r="I209" i="1"/>
  <c r="Q207" i="1"/>
  <c r="O206" i="1"/>
  <c r="M205" i="1"/>
  <c r="K204" i="1"/>
  <c r="I203" i="1"/>
  <c r="Q201" i="1"/>
  <c r="O200" i="1"/>
  <c r="M199" i="1"/>
  <c r="K198" i="1"/>
  <c r="I197" i="1"/>
  <c r="Q195" i="1"/>
  <c r="O194" i="1"/>
  <c r="M193" i="1"/>
  <c r="K192" i="1"/>
  <c r="I191" i="1"/>
  <c r="Q189" i="1"/>
  <c r="O188" i="1"/>
  <c r="M187" i="1"/>
  <c r="K186" i="1"/>
  <c r="I185" i="1"/>
  <c r="Q183" i="1"/>
  <c r="O182" i="1"/>
  <c r="M181" i="1"/>
  <c r="K180" i="1"/>
  <c r="I179" i="1"/>
  <c r="Q177" i="1"/>
  <c r="O176" i="1"/>
  <c r="M175" i="1"/>
  <c r="K174" i="1"/>
  <c r="I173" i="1"/>
  <c r="Q171" i="1"/>
  <c r="O170" i="1"/>
  <c r="M169" i="1"/>
  <c r="K168" i="1"/>
  <c r="I167" i="1"/>
  <c r="Q165" i="1"/>
  <c r="O164" i="1"/>
  <c r="M163" i="1"/>
  <c r="K162" i="1"/>
  <c r="I161" i="1"/>
  <c r="Q159" i="1"/>
  <c r="N260" i="1"/>
  <c r="L259" i="1"/>
  <c r="J258" i="1"/>
  <c r="H257" i="1"/>
  <c r="P255" i="1"/>
  <c r="N254" i="1"/>
  <c r="L253" i="1"/>
  <c r="J252" i="1"/>
  <c r="H251" i="1"/>
  <c r="P249" i="1"/>
  <c r="N248" i="1"/>
  <c r="L247" i="1"/>
  <c r="J246" i="1"/>
  <c r="H245" i="1"/>
  <c r="P243" i="1"/>
  <c r="N242" i="1"/>
  <c r="L241" i="1"/>
  <c r="J240" i="1"/>
  <c r="H239" i="1"/>
  <c r="P237" i="1"/>
  <c r="N236" i="1"/>
  <c r="L235" i="1"/>
  <c r="J234" i="1"/>
  <c r="H233" i="1"/>
  <c r="P231" i="1"/>
  <c r="N230" i="1"/>
  <c r="L229" i="1"/>
  <c r="J228" i="1"/>
  <c r="H227" i="1"/>
  <c r="P225" i="1"/>
  <c r="N224" i="1"/>
  <c r="L223" i="1"/>
  <c r="J222" i="1"/>
  <c r="H221" i="1"/>
  <c r="P219" i="1"/>
  <c r="N218" i="1"/>
  <c r="L217" i="1"/>
  <c r="J216" i="1"/>
  <c r="H215" i="1"/>
  <c r="P213" i="1"/>
  <c r="N212" i="1"/>
  <c r="L211" i="1"/>
  <c r="J210" i="1"/>
  <c r="H209" i="1"/>
  <c r="P207" i="1"/>
  <c r="N206" i="1"/>
  <c r="L205" i="1"/>
  <c r="J204" i="1"/>
  <c r="H203" i="1"/>
  <c r="P201" i="1"/>
  <c r="N200" i="1"/>
  <c r="L199" i="1"/>
  <c r="J198" i="1"/>
  <c r="H197" i="1"/>
  <c r="P195" i="1"/>
  <c r="N194" i="1"/>
  <c r="L193" i="1"/>
  <c r="J192" i="1"/>
  <c r="H191" i="1"/>
  <c r="P189" i="1"/>
  <c r="N188" i="1"/>
  <c r="L187" i="1"/>
  <c r="J186" i="1"/>
  <c r="H185" i="1"/>
  <c r="P183" i="1"/>
  <c r="N182" i="1"/>
  <c r="L181" i="1"/>
  <c r="J180" i="1"/>
  <c r="H179" i="1"/>
  <c r="P177" i="1"/>
  <c r="N176" i="1"/>
  <c r="L175" i="1"/>
  <c r="J174" i="1"/>
  <c r="H173" i="1"/>
  <c r="P171" i="1"/>
  <c r="N170" i="1"/>
  <c r="L169" i="1"/>
  <c r="J168" i="1"/>
  <c r="H167" i="1"/>
  <c r="P165" i="1"/>
  <c r="N164" i="1"/>
  <c r="L163" i="1"/>
  <c r="J162" i="1"/>
  <c r="H161" i="1"/>
  <c r="M260" i="1"/>
  <c r="K259" i="1"/>
  <c r="I258" i="1"/>
  <c r="Q256" i="1"/>
  <c r="O255" i="1"/>
  <c r="M254" i="1"/>
  <c r="K253" i="1"/>
  <c r="I252" i="1"/>
  <c r="Q250" i="1"/>
  <c r="O249" i="1"/>
  <c r="M248" i="1"/>
  <c r="K247" i="1"/>
  <c r="I246" i="1"/>
  <c r="Q244" i="1"/>
  <c r="O243" i="1"/>
  <c r="M242" i="1"/>
  <c r="K241" i="1"/>
  <c r="I240" i="1"/>
  <c r="Q238" i="1"/>
  <c r="O237" i="1"/>
  <c r="M236" i="1"/>
  <c r="K235" i="1"/>
  <c r="I234" i="1"/>
  <c r="Q232" i="1"/>
  <c r="O231" i="1"/>
  <c r="M230" i="1"/>
  <c r="K229" i="1"/>
  <c r="I228" i="1"/>
  <c r="Q226" i="1"/>
  <c r="O225" i="1"/>
  <c r="M224" i="1"/>
  <c r="K223" i="1"/>
  <c r="I222" i="1"/>
  <c r="Q220" i="1"/>
  <c r="O219" i="1"/>
  <c r="M218" i="1"/>
  <c r="K217" i="1"/>
  <c r="L260" i="1"/>
  <c r="J259" i="1"/>
  <c r="H258" i="1"/>
  <c r="P256" i="1"/>
  <c r="N255" i="1"/>
  <c r="L254" i="1"/>
  <c r="J253" i="1"/>
  <c r="H252" i="1"/>
  <c r="P250" i="1"/>
  <c r="N249" i="1"/>
  <c r="L248" i="1"/>
  <c r="J247" i="1"/>
  <c r="H246" i="1"/>
  <c r="P244" i="1"/>
  <c r="N243" i="1"/>
  <c r="L242" i="1"/>
  <c r="J241" i="1"/>
  <c r="H240" i="1"/>
  <c r="P238" i="1"/>
  <c r="N237" i="1"/>
  <c r="L236" i="1"/>
  <c r="J235" i="1"/>
  <c r="H234" i="1"/>
  <c r="P232" i="1"/>
  <c r="N231" i="1"/>
  <c r="L230" i="1"/>
  <c r="J229" i="1"/>
  <c r="H228" i="1"/>
  <c r="P226" i="1"/>
  <c r="N225" i="1"/>
  <c r="L224" i="1"/>
  <c r="J223" i="1"/>
  <c r="H222" i="1"/>
  <c r="P220" i="1"/>
  <c r="N219" i="1"/>
  <c r="L218" i="1"/>
  <c r="J217" i="1"/>
  <c r="H216" i="1"/>
  <c r="K260" i="1"/>
  <c r="I259" i="1"/>
  <c r="Q257" i="1"/>
  <c r="O256" i="1"/>
  <c r="M255" i="1"/>
  <c r="K254" i="1"/>
  <c r="I253" i="1"/>
  <c r="Q251" i="1"/>
  <c r="O250" i="1"/>
  <c r="M249" i="1"/>
  <c r="K248" i="1"/>
  <c r="I247" i="1"/>
  <c r="Q245" i="1"/>
  <c r="O244" i="1"/>
  <c r="M243" i="1"/>
  <c r="K242" i="1"/>
  <c r="I241" i="1"/>
  <c r="Q239" i="1"/>
  <c r="O238" i="1"/>
  <c r="M237" i="1"/>
  <c r="K236" i="1"/>
  <c r="I235" i="1"/>
  <c r="Q233" i="1"/>
  <c r="O232" i="1"/>
  <c r="M231" i="1"/>
  <c r="K230" i="1"/>
  <c r="I229" i="1"/>
  <c r="Q227" i="1"/>
  <c r="O226" i="1"/>
  <c r="M225" i="1"/>
  <c r="K224" i="1"/>
  <c r="I223" i="1"/>
  <c r="Q221" i="1"/>
  <c r="O220" i="1"/>
  <c r="J260" i="1"/>
  <c r="I260" i="1"/>
  <c r="H260" i="1"/>
  <c r="P258" i="1"/>
  <c r="N257" i="1"/>
  <c r="L256" i="1"/>
  <c r="J255" i="1"/>
  <c r="H254" i="1"/>
  <c r="P252" i="1"/>
  <c r="N251" i="1"/>
  <c r="L250" i="1"/>
  <c r="J249" i="1"/>
  <c r="H248" i="1"/>
  <c r="P246" i="1"/>
  <c r="N245" i="1"/>
  <c r="L244" i="1"/>
  <c r="J243" i="1"/>
  <c r="H242" i="1"/>
  <c r="P240" i="1"/>
  <c r="N239" i="1"/>
  <c r="L238" i="1"/>
  <c r="J237" i="1"/>
  <c r="H236" i="1"/>
  <c r="P234" i="1"/>
  <c r="N233" i="1"/>
  <c r="L232" i="1"/>
  <c r="J231" i="1"/>
  <c r="H230" i="1"/>
  <c r="Q259" i="1"/>
  <c r="P259" i="1"/>
  <c r="N258" i="1"/>
  <c r="L257" i="1"/>
  <c r="J256" i="1"/>
  <c r="H255" i="1"/>
  <c r="P253" i="1"/>
  <c r="O259" i="1"/>
  <c r="I256" i="1"/>
  <c r="N252" i="1"/>
  <c r="L249" i="1"/>
  <c r="O246" i="1"/>
  <c r="I244" i="1"/>
  <c r="Q240" i="1"/>
  <c r="J238" i="1"/>
  <c r="H235" i="1"/>
  <c r="K232" i="1"/>
  <c r="O229" i="1"/>
  <c r="K227" i="1"/>
  <c r="Q224" i="1"/>
  <c r="M222" i="1"/>
  <c r="I220" i="1"/>
  <c r="Q217" i="1"/>
  <c r="P215" i="1"/>
  <c r="K214" i="1"/>
  <c r="M212" i="1"/>
  <c r="H211" i="1"/>
  <c r="M209" i="1"/>
  <c r="O207" i="1"/>
  <c r="J206" i="1"/>
  <c r="O204" i="1"/>
  <c r="Q202" i="1"/>
  <c r="L201" i="1"/>
  <c r="Q199" i="1"/>
  <c r="I198" i="1"/>
  <c r="N196" i="1"/>
  <c r="I195" i="1"/>
  <c r="K193" i="1"/>
  <c r="P191" i="1"/>
  <c r="K190" i="1"/>
  <c r="M188" i="1"/>
  <c r="H187" i="1"/>
  <c r="M185" i="1"/>
  <c r="O183" i="1"/>
  <c r="J182" i="1"/>
  <c r="O180" i="1"/>
  <c r="Q178" i="1"/>
  <c r="L177" i="1"/>
  <c r="Q175" i="1"/>
  <c r="L174" i="1"/>
  <c r="P172" i="1"/>
  <c r="L171" i="1"/>
  <c r="H170" i="1"/>
  <c r="N168" i="1"/>
  <c r="J167" i="1"/>
  <c r="N165" i="1"/>
  <c r="J164" i="1"/>
  <c r="P162" i="1"/>
  <c r="L161" i="1"/>
  <c r="H160" i="1"/>
  <c r="O158" i="1"/>
  <c r="M157" i="1"/>
  <c r="K156" i="1"/>
  <c r="I155" i="1"/>
  <c r="Q153" i="1"/>
  <c r="O152" i="1"/>
  <c r="M151" i="1"/>
  <c r="K150" i="1"/>
  <c r="I149" i="1"/>
  <c r="Q147" i="1"/>
  <c r="O146" i="1"/>
  <c r="M145" i="1"/>
  <c r="K144" i="1"/>
  <c r="I143" i="1"/>
  <c r="Q141" i="1"/>
  <c r="H259" i="1"/>
  <c r="L255" i="1"/>
  <c r="M252" i="1"/>
  <c r="K249" i="1"/>
  <c r="N246" i="1"/>
  <c r="L243" i="1"/>
  <c r="O240" i="1"/>
  <c r="I238" i="1"/>
  <c r="Q234" i="1"/>
  <c r="J232" i="1"/>
  <c r="H229" i="1"/>
  <c r="N226" i="1"/>
  <c r="J224" i="1"/>
  <c r="P221" i="1"/>
  <c r="M219" i="1"/>
  <c r="P217" i="1"/>
  <c r="O215" i="1"/>
  <c r="J214" i="1"/>
  <c r="L212" i="1"/>
  <c r="Q210" i="1"/>
  <c r="L209" i="1"/>
  <c r="N207" i="1"/>
  <c r="I206" i="1"/>
  <c r="N204" i="1"/>
  <c r="P202" i="1"/>
  <c r="K201" i="1"/>
  <c r="P199" i="1"/>
  <c r="H198" i="1"/>
  <c r="M196" i="1"/>
  <c r="H195" i="1"/>
  <c r="J193" i="1"/>
  <c r="O191" i="1"/>
  <c r="J190" i="1"/>
  <c r="L188" i="1"/>
  <c r="Q186" i="1"/>
  <c r="L185" i="1"/>
  <c r="N183" i="1"/>
  <c r="I182" i="1"/>
  <c r="N180" i="1"/>
  <c r="P178" i="1"/>
  <c r="K177" i="1"/>
  <c r="P175" i="1"/>
  <c r="I174" i="1"/>
  <c r="O172" i="1"/>
  <c r="K171" i="1"/>
  <c r="Q169" i="1"/>
  <c r="M168" i="1"/>
  <c r="Q166" i="1"/>
  <c r="M165" i="1"/>
  <c r="I164" i="1"/>
  <c r="O162" i="1"/>
  <c r="K161" i="1"/>
  <c r="P159" i="1"/>
  <c r="N158" i="1"/>
  <c r="L157" i="1"/>
  <c r="J156" i="1"/>
  <c r="H155" i="1"/>
  <c r="P153" i="1"/>
  <c r="N152" i="1"/>
  <c r="L151" i="1"/>
  <c r="J150" i="1"/>
  <c r="H149" i="1"/>
  <c r="P147" i="1"/>
  <c r="N146" i="1"/>
  <c r="L145" i="1"/>
  <c r="J144" i="1"/>
  <c r="H143" i="1"/>
  <c r="P141" i="1"/>
  <c r="N140" i="1"/>
  <c r="Q258" i="1"/>
  <c r="K255" i="1"/>
  <c r="P251" i="1"/>
  <c r="I249" i="1"/>
  <c r="M246" i="1"/>
  <c r="K243" i="1"/>
  <c r="N240" i="1"/>
  <c r="L237" i="1"/>
  <c r="O234" i="1"/>
  <c r="I232" i="1"/>
  <c r="Q228" i="1"/>
  <c r="M226" i="1"/>
  <c r="I224" i="1"/>
  <c r="O221" i="1"/>
  <c r="L219" i="1"/>
  <c r="O217" i="1"/>
  <c r="N215" i="1"/>
  <c r="I214" i="1"/>
  <c r="K212" i="1"/>
  <c r="P210" i="1"/>
  <c r="K209" i="1"/>
  <c r="M207" i="1"/>
  <c r="H206" i="1"/>
  <c r="M204" i="1"/>
  <c r="O202" i="1"/>
  <c r="J201" i="1"/>
  <c r="O199" i="1"/>
  <c r="Q197" i="1"/>
  <c r="L196" i="1"/>
  <c r="Q194" i="1"/>
  <c r="I193" i="1"/>
  <c r="N191" i="1"/>
  <c r="I190" i="1"/>
  <c r="K188" i="1"/>
  <c r="P186" i="1"/>
  <c r="K185" i="1"/>
  <c r="M183" i="1"/>
  <c r="H182" i="1"/>
  <c r="M180" i="1"/>
  <c r="O178" i="1"/>
  <c r="J177" i="1"/>
  <c r="O175" i="1"/>
  <c r="H174" i="1"/>
  <c r="N172" i="1"/>
  <c r="J171" i="1"/>
  <c r="P169" i="1"/>
  <c r="L168" i="1"/>
  <c r="P166" i="1"/>
  <c r="L165" i="1"/>
  <c r="H164" i="1"/>
  <c r="N162" i="1"/>
  <c r="J161" i="1"/>
  <c r="O159" i="1"/>
  <c r="M158" i="1"/>
  <c r="K157" i="1"/>
  <c r="I156" i="1"/>
  <c r="Q154" i="1"/>
  <c r="O153" i="1"/>
  <c r="M152" i="1"/>
  <c r="K151" i="1"/>
  <c r="I150" i="1"/>
  <c r="Q148" i="1"/>
  <c r="O147" i="1"/>
  <c r="M146" i="1"/>
  <c r="K145" i="1"/>
  <c r="I144" i="1"/>
  <c r="Q142" i="1"/>
  <c r="O141" i="1"/>
  <c r="M140" i="1"/>
  <c r="K139" i="1"/>
  <c r="I138" i="1"/>
  <c r="Q136" i="1"/>
  <c r="O135" i="1"/>
  <c r="M134" i="1"/>
  <c r="K133" i="1"/>
  <c r="I132" i="1"/>
  <c r="Q130" i="1"/>
  <c r="O129" i="1"/>
  <c r="M128" i="1"/>
  <c r="K127" i="1"/>
  <c r="I126" i="1"/>
  <c r="Q124" i="1"/>
  <c r="O123" i="1"/>
  <c r="M122" i="1"/>
  <c r="K121" i="1"/>
  <c r="I120" i="1"/>
  <c r="Q118" i="1"/>
  <c r="O117" i="1"/>
  <c r="M116" i="1"/>
  <c r="K115" i="1"/>
  <c r="I114" i="1"/>
  <c r="Q112" i="1"/>
  <c r="O111" i="1"/>
  <c r="M110" i="1"/>
  <c r="K109" i="1"/>
  <c r="I108" i="1"/>
  <c r="Q106" i="1"/>
  <c r="O105" i="1"/>
  <c r="M104" i="1"/>
  <c r="K103" i="1"/>
  <c r="I102" i="1"/>
  <c r="Q100" i="1"/>
  <c r="O99" i="1"/>
  <c r="M98" i="1"/>
  <c r="K97" i="1"/>
  <c r="I96" i="1"/>
  <c r="Q94" i="1"/>
  <c r="O258" i="1"/>
  <c r="I255" i="1"/>
  <c r="O251" i="1"/>
  <c r="H249" i="1"/>
  <c r="P245" i="1"/>
  <c r="I243" i="1"/>
  <c r="M240" i="1"/>
  <c r="K237" i="1"/>
  <c r="N234" i="1"/>
  <c r="L231" i="1"/>
  <c r="P228" i="1"/>
  <c r="L226" i="1"/>
  <c r="H224" i="1"/>
  <c r="N221" i="1"/>
  <c r="K219" i="1"/>
  <c r="I217" i="1"/>
  <c r="M215" i="1"/>
  <c r="O213" i="1"/>
  <c r="J212" i="1"/>
  <c r="O210" i="1"/>
  <c r="Q208" i="1"/>
  <c r="L207" i="1"/>
  <c r="Q205" i="1"/>
  <c r="I204" i="1"/>
  <c r="N202" i="1"/>
  <c r="I201" i="1"/>
  <c r="K199" i="1"/>
  <c r="P197" i="1"/>
  <c r="K196" i="1"/>
  <c r="M194" i="1"/>
  <c r="H193" i="1"/>
  <c r="M191" i="1"/>
  <c r="O189" i="1"/>
  <c r="J188" i="1"/>
  <c r="O186" i="1"/>
  <c r="Q184" i="1"/>
  <c r="L183" i="1"/>
  <c r="Q181" i="1"/>
  <c r="I180" i="1"/>
  <c r="N178" i="1"/>
  <c r="I177" i="1"/>
  <c r="K175" i="1"/>
  <c r="Q173" i="1"/>
  <c r="M172" i="1"/>
  <c r="I171" i="1"/>
  <c r="O169" i="1"/>
  <c r="I168" i="1"/>
  <c r="O166" i="1"/>
  <c r="K165" i="1"/>
  <c r="Q163" i="1"/>
  <c r="M162" i="1"/>
  <c r="Q160" i="1"/>
  <c r="N159" i="1"/>
  <c r="L158" i="1"/>
  <c r="J157" i="1"/>
  <c r="H156" i="1"/>
  <c r="P154" i="1"/>
  <c r="N153" i="1"/>
  <c r="L152" i="1"/>
  <c r="J151" i="1"/>
  <c r="H150" i="1"/>
  <c r="P148" i="1"/>
  <c r="N147" i="1"/>
  <c r="L146" i="1"/>
  <c r="J145" i="1"/>
  <c r="H144" i="1"/>
  <c r="P142" i="1"/>
  <c r="N141" i="1"/>
  <c r="L140" i="1"/>
  <c r="J139" i="1"/>
  <c r="H138" i="1"/>
  <c r="P136" i="1"/>
  <c r="N135" i="1"/>
  <c r="L134" i="1"/>
  <c r="J133" i="1"/>
  <c r="H132" i="1"/>
  <c r="P130" i="1"/>
  <c r="N129" i="1"/>
  <c r="L128" i="1"/>
  <c r="J127" i="1"/>
  <c r="H126" i="1"/>
  <c r="P124" i="1"/>
  <c r="N123" i="1"/>
  <c r="L122" i="1"/>
  <c r="J121" i="1"/>
  <c r="M258" i="1"/>
  <c r="Q254" i="1"/>
  <c r="M251" i="1"/>
  <c r="Q248" i="1"/>
  <c r="O245" i="1"/>
  <c r="H243" i="1"/>
  <c r="P239" i="1"/>
  <c r="I237" i="1"/>
  <c r="M234" i="1"/>
  <c r="K231" i="1"/>
  <c r="O228" i="1"/>
  <c r="K226" i="1"/>
  <c r="Q223" i="1"/>
  <c r="M221" i="1"/>
  <c r="J219" i="1"/>
  <c r="H217" i="1"/>
  <c r="L215" i="1"/>
  <c r="N213" i="1"/>
  <c r="I212" i="1"/>
  <c r="N210" i="1"/>
  <c r="P208" i="1"/>
  <c r="K207" i="1"/>
  <c r="P205" i="1"/>
  <c r="H204" i="1"/>
  <c r="M202" i="1"/>
  <c r="H201" i="1"/>
  <c r="J199" i="1"/>
  <c r="O197" i="1"/>
  <c r="J196" i="1"/>
  <c r="L194" i="1"/>
  <c r="Q192" i="1"/>
  <c r="L191" i="1"/>
  <c r="N189" i="1"/>
  <c r="I188" i="1"/>
  <c r="N186" i="1"/>
  <c r="P184" i="1"/>
  <c r="K183" i="1"/>
  <c r="P181" i="1"/>
  <c r="H180" i="1"/>
  <c r="M178" i="1"/>
  <c r="H177" i="1"/>
  <c r="J175" i="1"/>
  <c r="P173" i="1"/>
  <c r="L172" i="1"/>
  <c r="H171" i="1"/>
  <c r="P257" i="1"/>
  <c r="J254" i="1"/>
  <c r="L251" i="1"/>
  <c r="J248" i="1"/>
  <c r="M245" i="1"/>
  <c r="Q242" i="1"/>
  <c r="O239" i="1"/>
  <c r="H237" i="1"/>
  <c r="P233" i="1"/>
  <c r="I231" i="1"/>
  <c r="N228" i="1"/>
  <c r="J226" i="1"/>
  <c r="P223" i="1"/>
  <c r="L221" i="1"/>
  <c r="I219" i="1"/>
  <c r="Q216" i="1"/>
  <c r="K215" i="1"/>
  <c r="M213" i="1"/>
  <c r="H212" i="1"/>
  <c r="M210" i="1"/>
  <c r="O208" i="1"/>
  <c r="J207" i="1"/>
  <c r="O205" i="1"/>
  <c r="Q203" i="1"/>
  <c r="L202" i="1"/>
  <c r="Q200" i="1"/>
  <c r="I199" i="1"/>
  <c r="N197" i="1"/>
  <c r="I196" i="1"/>
  <c r="K194" i="1"/>
  <c r="P192" i="1"/>
  <c r="K191" i="1"/>
  <c r="M189" i="1"/>
  <c r="H188" i="1"/>
  <c r="M186" i="1"/>
  <c r="O184" i="1"/>
  <c r="J183" i="1"/>
  <c r="O181" i="1"/>
  <c r="Q179" i="1"/>
  <c r="L178" i="1"/>
  <c r="Q176" i="1"/>
  <c r="I175" i="1"/>
  <c r="O173" i="1"/>
  <c r="K172" i="1"/>
  <c r="Q170" i="1"/>
  <c r="K169" i="1"/>
  <c r="Q167" i="1"/>
  <c r="M166" i="1"/>
  <c r="I165" i="1"/>
  <c r="O163" i="1"/>
  <c r="I162" i="1"/>
  <c r="O160" i="1"/>
  <c r="L159" i="1"/>
  <c r="J158" i="1"/>
  <c r="H157" i="1"/>
  <c r="P155" i="1"/>
  <c r="N154" i="1"/>
  <c r="L153" i="1"/>
  <c r="J152" i="1"/>
  <c r="O257" i="1"/>
  <c r="I254" i="1"/>
  <c r="K251" i="1"/>
  <c r="I248" i="1"/>
  <c r="L245" i="1"/>
  <c r="J242" i="1"/>
  <c r="M239" i="1"/>
  <c r="Q236" i="1"/>
  <c r="O233" i="1"/>
  <c r="H231" i="1"/>
  <c r="M228" i="1"/>
  <c r="I226" i="1"/>
  <c r="O223" i="1"/>
  <c r="K221" i="1"/>
  <c r="H219" i="1"/>
  <c r="P216" i="1"/>
  <c r="Q214" i="1"/>
  <c r="L213" i="1"/>
  <c r="Q211" i="1"/>
  <c r="I210" i="1"/>
  <c r="N208" i="1"/>
  <c r="I207" i="1"/>
  <c r="K205" i="1"/>
  <c r="P203" i="1"/>
  <c r="K202" i="1"/>
  <c r="M200" i="1"/>
  <c r="H199" i="1"/>
  <c r="M197" i="1"/>
  <c r="O195" i="1"/>
  <c r="J194" i="1"/>
  <c r="O192" i="1"/>
  <c r="Q190" i="1"/>
  <c r="L189" i="1"/>
  <c r="Q187" i="1"/>
  <c r="I186" i="1"/>
  <c r="N184" i="1"/>
  <c r="I183" i="1"/>
  <c r="K181" i="1"/>
  <c r="P179" i="1"/>
  <c r="K178" i="1"/>
  <c r="M176" i="1"/>
  <c r="H175" i="1"/>
  <c r="N173" i="1"/>
  <c r="J172" i="1"/>
  <c r="P170" i="1"/>
  <c r="J169" i="1"/>
  <c r="P167" i="1"/>
  <c r="L166" i="1"/>
  <c r="H165" i="1"/>
  <c r="N163" i="1"/>
  <c r="H162" i="1"/>
  <c r="N160" i="1"/>
  <c r="K159" i="1"/>
  <c r="I158" i="1"/>
  <c r="Q156" i="1"/>
  <c r="O155" i="1"/>
  <c r="M154" i="1"/>
  <c r="K153" i="1"/>
  <c r="M257" i="1"/>
  <c r="Q253" i="1"/>
  <c r="N250" i="1"/>
  <c r="Q247" i="1"/>
  <c r="K245" i="1"/>
  <c r="I242" i="1"/>
  <c r="L239" i="1"/>
  <c r="J236" i="1"/>
  <c r="M233" i="1"/>
  <c r="Q230" i="1"/>
  <c r="P227" i="1"/>
  <c r="L225" i="1"/>
  <c r="H223" i="1"/>
  <c r="N220" i="1"/>
  <c r="Q218" i="1"/>
  <c r="O216" i="1"/>
  <c r="P214" i="1"/>
  <c r="K213" i="1"/>
  <c r="P211" i="1"/>
  <c r="H210" i="1"/>
  <c r="M208" i="1"/>
  <c r="H207" i="1"/>
  <c r="J205" i="1"/>
  <c r="O203" i="1"/>
  <c r="J202" i="1"/>
  <c r="L200" i="1"/>
  <c r="Q198" i="1"/>
  <c r="L197" i="1"/>
  <c r="N195" i="1"/>
  <c r="I194" i="1"/>
  <c r="N192" i="1"/>
  <c r="P190" i="1"/>
  <c r="K189" i="1"/>
  <c r="P187" i="1"/>
  <c r="H186" i="1"/>
  <c r="M184" i="1"/>
  <c r="H183" i="1"/>
  <c r="J181" i="1"/>
  <c r="O179" i="1"/>
  <c r="J178" i="1"/>
  <c r="L176" i="1"/>
  <c r="Q174" i="1"/>
  <c r="M173" i="1"/>
  <c r="I172" i="1"/>
  <c r="M170" i="1"/>
  <c r="I169" i="1"/>
  <c r="O167" i="1"/>
  <c r="K166" i="1"/>
  <c r="Q164" i="1"/>
  <c r="K163" i="1"/>
  <c r="Q161" i="1"/>
  <c r="M160" i="1"/>
  <c r="J159" i="1"/>
  <c r="H158" i="1"/>
  <c r="K257" i="1"/>
  <c r="O253" i="1"/>
  <c r="M250" i="1"/>
  <c r="P247" i="1"/>
  <c r="N244" i="1"/>
  <c r="Q241" i="1"/>
  <c r="K239" i="1"/>
  <c r="I236" i="1"/>
  <c r="L233" i="1"/>
  <c r="J230" i="1"/>
  <c r="O227" i="1"/>
  <c r="K225" i="1"/>
  <c r="Q222" i="1"/>
  <c r="M220" i="1"/>
  <c r="K218" i="1"/>
  <c r="N216" i="1"/>
  <c r="O214" i="1"/>
  <c r="J213" i="1"/>
  <c r="O211" i="1"/>
  <c r="Q209" i="1"/>
  <c r="L208" i="1"/>
  <c r="Q206" i="1"/>
  <c r="I205" i="1"/>
  <c r="N203" i="1"/>
  <c r="I202" i="1"/>
  <c r="K200" i="1"/>
  <c r="P198" i="1"/>
  <c r="K197" i="1"/>
  <c r="M195" i="1"/>
  <c r="H194" i="1"/>
  <c r="M192" i="1"/>
  <c r="O190" i="1"/>
  <c r="J189" i="1"/>
  <c r="O187" i="1"/>
  <c r="Q185" i="1"/>
  <c r="L184" i="1"/>
  <c r="Q182" i="1"/>
  <c r="I181" i="1"/>
  <c r="N179" i="1"/>
  <c r="I178" i="1"/>
  <c r="K176" i="1"/>
  <c r="P174" i="1"/>
  <c r="L173" i="1"/>
  <c r="H172" i="1"/>
  <c r="L170" i="1"/>
  <c r="H169" i="1"/>
  <c r="N167" i="1"/>
  <c r="J166" i="1"/>
  <c r="P164" i="1"/>
  <c r="J163" i="1"/>
  <c r="P161" i="1"/>
  <c r="L160" i="1"/>
  <c r="I159" i="1"/>
  <c r="N256" i="1"/>
  <c r="H253" i="1"/>
  <c r="K250" i="1"/>
  <c r="O247" i="1"/>
  <c r="M244" i="1"/>
  <c r="P241" i="1"/>
  <c r="N238" i="1"/>
  <c r="Q235" i="1"/>
  <c r="K233" i="1"/>
  <c r="I230" i="1"/>
  <c r="N227" i="1"/>
  <c r="J225" i="1"/>
  <c r="P222" i="1"/>
  <c r="L220" i="1"/>
  <c r="J218" i="1"/>
  <c r="M216" i="1"/>
  <c r="N214" i="1"/>
  <c r="I213" i="1"/>
  <c r="K211" i="1"/>
  <c r="P209" i="1"/>
  <c r="K208" i="1"/>
  <c r="M206" i="1"/>
  <c r="H205" i="1"/>
  <c r="M203" i="1"/>
  <c r="O201" i="1"/>
  <c r="J200" i="1"/>
  <c r="O198" i="1"/>
  <c r="Q196" i="1"/>
  <c r="L195" i="1"/>
  <c r="Q193" i="1"/>
  <c r="I192" i="1"/>
  <c r="N190" i="1"/>
  <c r="I189" i="1"/>
  <c r="K187" i="1"/>
  <c r="P185" i="1"/>
  <c r="K184" i="1"/>
  <c r="M182" i="1"/>
  <c r="H181" i="1"/>
  <c r="M179" i="1"/>
  <c r="O177" i="1"/>
  <c r="J176" i="1"/>
  <c r="O174" i="1"/>
  <c r="K173" i="1"/>
  <c r="M256" i="1"/>
  <c r="Q252" i="1"/>
  <c r="J250" i="1"/>
  <c r="H247" i="1"/>
  <c r="K244" i="1"/>
  <c r="O241" i="1"/>
  <c r="M238" i="1"/>
  <c r="P235" i="1"/>
  <c r="N232" i="1"/>
  <c r="Q229" i="1"/>
  <c r="M227" i="1"/>
  <c r="I225" i="1"/>
  <c r="O222" i="1"/>
  <c r="K220" i="1"/>
  <c r="I218" i="1"/>
  <c r="I216" i="1"/>
  <c r="M214" i="1"/>
  <c r="H213" i="1"/>
  <c r="J211" i="1"/>
  <c r="O209" i="1"/>
  <c r="J208" i="1"/>
  <c r="L206" i="1"/>
  <c r="Q204" i="1"/>
  <c r="L203" i="1"/>
  <c r="N201" i="1"/>
  <c r="I200" i="1"/>
  <c r="N198" i="1"/>
  <c r="P196" i="1"/>
  <c r="K195" i="1"/>
  <c r="P193" i="1"/>
  <c r="H192" i="1"/>
  <c r="M190" i="1"/>
  <c r="H189" i="1"/>
  <c r="J187" i="1"/>
  <c r="O185" i="1"/>
  <c r="J184" i="1"/>
  <c r="K256" i="1"/>
  <c r="N222" i="1"/>
  <c r="M201" i="1"/>
  <c r="L182" i="1"/>
  <c r="J173" i="1"/>
  <c r="H168" i="1"/>
  <c r="P163" i="1"/>
  <c r="M159" i="1"/>
  <c r="N156" i="1"/>
  <c r="J154" i="1"/>
  <c r="Q151" i="1"/>
  <c r="Q149" i="1"/>
  <c r="K148" i="1"/>
  <c r="K146" i="1"/>
  <c r="O144" i="1"/>
  <c r="O142" i="1"/>
  <c r="I141" i="1"/>
  <c r="N139" i="1"/>
  <c r="J138" i="1"/>
  <c r="N136" i="1"/>
  <c r="J135" i="1"/>
  <c r="P133" i="1"/>
  <c r="L132" i="1"/>
  <c r="H131" i="1"/>
  <c r="L129" i="1"/>
  <c r="H128" i="1"/>
  <c r="N126" i="1"/>
  <c r="J125" i="1"/>
  <c r="P123" i="1"/>
  <c r="J122" i="1"/>
  <c r="P120" i="1"/>
  <c r="M119" i="1"/>
  <c r="J118" i="1"/>
  <c r="Q116" i="1"/>
  <c r="N115" i="1"/>
  <c r="K114" i="1"/>
  <c r="H113" i="1"/>
  <c r="N111" i="1"/>
  <c r="K110" i="1"/>
  <c r="H109" i="1"/>
  <c r="O107" i="1"/>
  <c r="L106" i="1"/>
  <c r="I105" i="1"/>
  <c r="P103" i="1"/>
  <c r="M102" i="1"/>
  <c r="J101" i="1"/>
  <c r="Q99" i="1"/>
  <c r="N98" i="1"/>
  <c r="J97" i="1"/>
  <c r="Q95" i="1"/>
  <c r="N94" i="1"/>
  <c r="L93" i="1"/>
  <c r="J92" i="1"/>
  <c r="H91" i="1"/>
  <c r="P89" i="1"/>
  <c r="N88" i="1"/>
  <c r="L87" i="1"/>
  <c r="J86" i="1"/>
  <c r="H85" i="1"/>
  <c r="P83" i="1"/>
  <c r="N82" i="1"/>
  <c r="L81" i="1"/>
  <c r="J80" i="1"/>
  <c r="H79" i="1"/>
  <c r="P77" i="1"/>
  <c r="N76" i="1"/>
  <c r="L75" i="1"/>
  <c r="J74" i="1"/>
  <c r="H73" i="1"/>
  <c r="P71" i="1"/>
  <c r="N70" i="1"/>
  <c r="L69" i="1"/>
  <c r="J68" i="1"/>
  <c r="H67" i="1"/>
  <c r="P65" i="1"/>
  <c r="N64" i="1"/>
  <c r="L63" i="1"/>
  <c r="J62" i="1"/>
  <c r="H61" i="1"/>
  <c r="P59" i="1"/>
  <c r="N58" i="1"/>
  <c r="L57" i="1"/>
  <c r="J56" i="1"/>
  <c r="H55" i="1"/>
  <c r="P53" i="1"/>
  <c r="O252" i="1"/>
  <c r="J220" i="1"/>
  <c r="H200" i="1"/>
  <c r="K182" i="1"/>
  <c r="Q172" i="1"/>
  <c r="M167" i="1"/>
  <c r="I163" i="1"/>
  <c r="H159" i="1"/>
  <c r="M156" i="1"/>
  <c r="I154" i="1"/>
  <c r="P151" i="1"/>
  <c r="P149" i="1"/>
  <c r="J148" i="1"/>
  <c r="J146" i="1"/>
  <c r="N144" i="1"/>
  <c r="N142" i="1"/>
  <c r="H141" i="1"/>
  <c r="M139" i="1"/>
  <c r="Q137" i="1"/>
  <c r="M136" i="1"/>
  <c r="I135" i="1"/>
  <c r="O133" i="1"/>
  <c r="K132" i="1"/>
  <c r="O130" i="1"/>
  <c r="K129" i="1"/>
  <c r="Q127" i="1"/>
  <c r="M126" i="1"/>
  <c r="I125" i="1"/>
  <c r="M123" i="1"/>
  <c r="I122" i="1"/>
  <c r="O120" i="1"/>
  <c r="L119" i="1"/>
  <c r="I118" i="1"/>
  <c r="P116" i="1"/>
  <c r="M115" i="1"/>
  <c r="J114" i="1"/>
  <c r="P112" i="1"/>
  <c r="M111" i="1"/>
  <c r="J110" i="1"/>
  <c r="Q108" i="1"/>
  <c r="N107" i="1"/>
  <c r="K106" i="1"/>
  <c r="H105" i="1"/>
  <c r="O103" i="1"/>
  <c r="L102" i="1"/>
  <c r="I101" i="1"/>
  <c r="P99" i="1"/>
  <c r="L98" i="1"/>
  <c r="I97" i="1"/>
  <c r="P95" i="1"/>
  <c r="M94" i="1"/>
  <c r="K93" i="1"/>
  <c r="I92" i="1"/>
  <c r="Q90" i="1"/>
  <c r="O89" i="1"/>
  <c r="M88" i="1"/>
  <c r="K87" i="1"/>
  <c r="I86" i="1"/>
  <c r="Q84" i="1"/>
  <c r="O83" i="1"/>
  <c r="I250" i="1"/>
  <c r="H218" i="1"/>
  <c r="M198" i="1"/>
  <c r="Q180" i="1"/>
  <c r="O171" i="1"/>
  <c r="L167" i="1"/>
  <c r="H163" i="1"/>
  <c r="Q158" i="1"/>
  <c r="L156" i="1"/>
  <c r="H154" i="1"/>
  <c r="O151" i="1"/>
  <c r="O149" i="1"/>
  <c r="I148" i="1"/>
  <c r="I146" i="1"/>
  <c r="M144" i="1"/>
  <c r="M142" i="1"/>
  <c r="Q140" i="1"/>
  <c r="L139" i="1"/>
  <c r="P137" i="1"/>
  <c r="L136" i="1"/>
  <c r="H135" i="1"/>
  <c r="N133" i="1"/>
  <c r="J132" i="1"/>
  <c r="N130" i="1"/>
  <c r="J129" i="1"/>
  <c r="P127" i="1"/>
  <c r="L126" i="1"/>
  <c r="H125" i="1"/>
  <c r="L123" i="1"/>
  <c r="H122" i="1"/>
  <c r="N120" i="1"/>
  <c r="K119" i="1"/>
  <c r="H118" i="1"/>
  <c r="O116" i="1"/>
  <c r="L115" i="1"/>
  <c r="H114" i="1"/>
  <c r="O112" i="1"/>
  <c r="L111" i="1"/>
  <c r="I110" i="1"/>
  <c r="P108" i="1"/>
  <c r="M107" i="1"/>
  <c r="J106" i="1"/>
  <c r="Q104" i="1"/>
  <c r="N103" i="1"/>
  <c r="K102" i="1"/>
  <c r="H101" i="1"/>
  <c r="N99" i="1"/>
  <c r="K98" i="1"/>
  <c r="H97" i="1"/>
  <c r="O95" i="1"/>
  <c r="L94" i="1"/>
  <c r="J93" i="1"/>
  <c r="H92" i="1"/>
  <c r="P90" i="1"/>
  <c r="N89" i="1"/>
  <c r="L88" i="1"/>
  <c r="J87" i="1"/>
  <c r="H86" i="1"/>
  <c r="P84" i="1"/>
  <c r="N83" i="1"/>
  <c r="L82" i="1"/>
  <c r="J81" i="1"/>
  <c r="H80" i="1"/>
  <c r="P78" i="1"/>
  <c r="N77" i="1"/>
  <c r="L76" i="1"/>
  <c r="J75" i="1"/>
  <c r="H74" i="1"/>
  <c r="P72" i="1"/>
  <c r="N71" i="1"/>
  <c r="L70" i="1"/>
  <c r="J69" i="1"/>
  <c r="H68" i="1"/>
  <c r="P66" i="1"/>
  <c r="N65" i="1"/>
  <c r="L64" i="1"/>
  <c r="J63" i="1"/>
  <c r="H62" i="1"/>
  <c r="P60" i="1"/>
  <c r="N59" i="1"/>
  <c r="L58" i="1"/>
  <c r="J57" i="1"/>
  <c r="H56" i="1"/>
  <c r="P54" i="1"/>
  <c r="N53" i="1"/>
  <c r="L52" i="1"/>
  <c r="J51" i="1"/>
  <c r="Q246" i="1"/>
  <c r="Q215" i="1"/>
  <c r="O196" i="1"/>
  <c r="P180" i="1"/>
  <c r="N171" i="1"/>
  <c r="K167" i="1"/>
  <c r="Q162" i="1"/>
  <c r="P158" i="1"/>
  <c r="Q155" i="1"/>
  <c r="M153" i="1"/>
  <c r="N151" i="1"/>
  <c r="N149" i="1"/>
  <c r="H148" i="1"/>
  <c r="H146" i="1"/>
  <c r="L144" i="1"/>
  <c r="L142" i="1"/>
  <c r="P140" i="1"/>
  <c r="I139" i="1"/>
  <c r="O137" i="1"/>
  <c r="K136" i="1"/>
  <c r="Q134" i="1"/>
  <c r="M133" i="1"/>
  <c r="Q131" i="1"/>
  <c r="M130" i="1"/>
  <c r="I129" i="1"/>
  <c r="O127" i="1"/>
  <c r="K126" i="1"/>
  <c r="O124" i="1"/>
  <c r="K123" i="1"/>
  <c r="Q121" i="1"/>
  <c r="M120" i="1"/>
  <c r="J119" i="1"/>
  <c r="Q117" i="1"/>
  <c r="N116" i="1"/>
  <c r="J115" i="1"/>
  <c r="Q113" i="1"/>
  <c r="N112" i="1"/>
  <c r="K111" i="1"/>
  <c r="H110" i="1"/>
  <c r="O108" i="1"/>
  <c r="L107" i="1"/>
  <c r="I106" i="1"/>
  <c r="P104" i="1"/>
  <c r="M103" i="1"/>
  <c r="J102" i="1"/>
  <c r="P100" i="1"/>
  <c r="M99" i="1"/>
  <c r="J98" i="1"/>
  <c r="Q96" i="1"/>
  <c r="N95" i="1"/>
  <c r="K94" i="1"/>
  <c r="I93" i="1"/>
  <c r="Q91" i="1"/>
  <c r="O90" i="1"/>
  <c r="M89" i="1"/>
  <c r="K88" i="1"/>
  <c r="I87" i="1"/>
  <c r="Q85" i="1"/>
  <c r="O84" i="1"/>
  <c r="M83" i="1"/>
  <c r="K82" i="1"/>
  <c r="I81" i="1"/>
  <c r="Q79" i="1"/>
  <c r="O78" i="1"/>
  <c r="J244" i="1"/>
  <c r="L214" i="1"/>
  <c r="J195" i="1"/>
  <c r="L179" i="1"/>
  <c r="M171" i="1"/>
  <c r="N166" i="1"/>
  <c r="L162" i="1"/>
  <c r="K158" i="1"/>
  <c r="N155" i="1"/>
  <c r="J153" i="1"/>
  <c r="I151" i="1"/>
  <c r="M149" i="1"/>
  <c r="M147" i="1"/>
  <c r="Q145" i="1"/>
  <c r="Q143" i="1"/>
  <c r="K142" i="1"/>
  <c r="O140" i="1"/>
  <c r="H139" i="1"/>
  <c r="N137" i="1"/>
  <c r="J136" i="1"/>
  <c r="P134" i="1"/>
  <c r="L133" i="1"/>
  <c r="P131" i="1"/>
  <c r="L130" i="1"/>
  <c r="H129" i="1"/>
  <c r="N127" i="1"/>
  <c r="J126" i="1"/>
  <c r="N124" i="1"/>
  <c r="J123" i="1"/>
  <c r="P121" i="1"/>
  <c r="L120" i="1"/>
  <c r="I119" i="1"/>
  <c r="P117" i="1"/>
  <c r="L116" i="1"/>
  <c r="I115" i="1"/>
  <c r="P113" i="1"/>
  <c r="M112" i="1"/>
  <c r="J111" i="1"/>
  <c r="Q109" i="1"/>
  <c r="N108" i="1"/>
  <c r="K107" i="1"/>
  <c r="H106" i="1"/>
  <c r="O104" i="1"/>
  <c r="L103" i="1"/>
  <c r="H102" i="1"/>
  <c r="O100" i="1"/>
  <c r="L99" i="1"/>
  <c r="I98" i="1"/>
  <c r="P96" i="1"/>
  <c r="H241" i="1"/>
  <c r="Q212" i="1"/>
  <c r="O193" i="1"/>
  <c r="K179" i="1"/>
  <c r="K170" i="1"/>
  <c r="I166" i="1"/>
  <c r="O161" i="1"/>
  <c r="Q157" i="1"/>
  <c r="M155" i="1"/>
  <c r="I153" i="1"/>
  <c r="H151" i="1"/>
  <c r="L149" i="1"/>
  <c r="L147" i="1"/>
  <c r="P145" i="1"/>
  <c r="P143" i="1"/>
  <c r="J142" i="1"/>
  <c r="K140" i="1"/>
  <c r="Q138" i="1"/>
  <c r="M137" i="1"/>
  <c r="I136" i="1"/>
  <c r="O134" i="1"/>
  <c r="I133" i="1"/>
  <c r="O131" i="1"/>
  <c r="K130" i="1"/>
  <c r="Q128" i="1"/>
  <c r="M127" i="1"/>
  <c r="Q125" i="1"/>
  <c r="M124" i="1"/>
  <c r="I123" i="1"/>
  <c r="O121" i="1"/>
  <c r="K120" i="1"/>
  <c r="H119" i="1"/>
  <c r="N117" i="1"/>
  <c r="K116" i="1"/>
  <c r="H115" i="1"/>
  <c r="O113" i="1"/>
  <c r="L112" i="1"/>
  <c r="I111" i="1"/>
  <c r="P109" i="1"/>
  <c r="M108" i="1"/>
  <c r="J107" i="1"/>
  <c r="Q105" i="1"/>
  <c r="N104" i="1"/>
  <c r="J103" i="1"/>
  <c r="Q101" i="1"/>
  <c r="N100" i="1"/>
  <c r="K99" i="1"/>
  <c r="H98" i="1"/>
  <c r="O96" i="1"/>
  <c r="L95" i="1"/>
  <c r="I94" i="1"/>
  <c r="Q92" i="1"/>
  <c r="O91" i="1"/>
  <c r="M90" i="1"/>
  <c r="K89" i="1"/>
  <c r="I88" i="1"/>
  <c r="Q86" i="1"/>
  <c r="O85" i="1"/>
  <c r="M84" i="1"/>
  <c r="K238" i="1"/>
  <c r="I211" i="1"/>
  <c r="Q191" i="1"/>
  <c r="N177" i="1"/>
  <c r="J170" i="1"/>
  <c r="H166" i="1"/>
  <c r="N161" i="1"/>
  <c r="P157" i="1"/>
  <c r="L155" i="1"/>
  <c r="H153" i="1"/>
  <c r="Q150" i="1"/>
  <c r="K149" i="1"/>
  <c r="K147" i="1"/>
  <c r="O145" i="1"/>
  <c r="O143" i="1"/>
  <c r="I142" i="1"/>
  <c r="J140" i="1"/>
  <c r="P138" i="1"/>
  <c r="L137" i="1"/>
  <c r="H136" i="1"/>
  <c r="N134" i="1"/>
  <c r="H133" i="1"/>
  <c r="N131" i="1"/>
  <c r="J130" i="1"/>
  <c r="P128" i="1"/>
  <c r="L127" i="1"/>
  <c r="P125" i="1"/>
  <c r="L124" i="1"/>
  <c r="H123" i="1"/>
  <c r="N121" i="1"/>
  <c r="J120" i="1"/>
  <c r="P118" i="1"/>
  <c r="M117" i="1"/>
  <c r="J116" i="1"/>
  <c r="Q114" i="1"/>
  <c r="N113" i="1"/>
  <c r="K112" i="1"/>
  <c r="H111" i="1"/>
  <c r="O109" i="1"/>
  <c r="L108" i="1"/>
  <c r="I107" i="1"/>
  <c r="P105" i="1"/>
  <c r="L104" i="1"/>
  <c r="I103" i="1"/>
  <c r="P101" i="1"/>
  <c r="M100" i="1"/>
  <c r="J99" i="1"/>
  <c r="Q97" i="1"/>
  <c r="N96" i="1"/>
  <c r="K95" i="1"/>
  <c r="O235" i="1"/>
  <c r="N209" i="1"/>
  <c r="L190" i="1"/>
  <c r="M177" i="1"/>
  <c r="I170" i="1"/>
  <c r="O165" i="1"/>
  <c r="M161" i="1"/>
  <c r="O157" i="1"/>
  <c r="K155" i="1"/>
  <c r="Q152" i="1"/>
  <c r="P150" i="1"/>
  <c r="J149" i="1"/>
  <c r="J147" i="1"/>
  <c r="N145" i="1"/>
  <c r="N143" i="1"/>
  <c r="H142" i="1"/>
  <c r="I140" i="1"/>
  <c r="O138" i="1"/>
  <c r="K137" i="1"/>
  <c r="Q135" i="1"/>
  <c r="K134" i="1"/>
  <c r="Q132" i="1"/>
  <c r="M131" i="1"/>
  <c r="I130" i="1"/>
  <c r="O128" i="1"/>
  <c r="I127" i="1"/>
  <c r="O125" i="1"/>
  <c r="K124" i="1"/>
  <c r="Q122" i="1"/>
  <c r="M121" i="1"/>
  <c r="H120" i="1"/>
  <c r="O118" i="1"/>
  <c r="L117" i="1"/>
  <c r="I116" i="1"/>
  <c r="P114" i="1"/>
  <c r="M113" i="1"/>
  <c r="J112" i="1"/>
  <c r="Q110" i="1"/>
  <c r="N109" i="1"/>
  <c r="K108" i="1"/>
  <c r="H107" i="1"/>
  <c r="N105" i="1"/>
  <c r="K104" i="1"/>
  <c r="H103" i="1"/>
  <c r="O101" i="1"/>
  <c r="L100" i="1"/>
  <c r="I99" i="1"/>
  <c r="P97" i="1"/>
  <c r="M96" i="1"/>
  <c r="J95" i="1"/>
  <c r="Q93" i="1"/>
  <c r="O92" i="1"/>
  <c r="M91" i="1"/>
  <c r="K90" i="1"/>
  <c r="I89" i="1"/>
  <c r="Q87" i="1"/>
  <c r="O86" i="1"/>
  <c r="M85" i="1"/>
  <c r="M232" i="1"/>
  <c r="I208" i="1"/>
  <c r="Q188" i="1"/>
  <c r="I176" i="1"/>
  <c r="N169" i="1"/>
  <c r="J165" i="1"/>
  <c r="P160" i="1"/>
  <c r="N157" i="1"/>
  <c r="J155" i="1"/>
  <c r="P152" i="1"/>
  <c r="O150" i="1"/>
  <c r="O148" i="1"/>
  <c r="I147" i="1"/>
  <c r="I145" i="1"/>
  <c r="M143" i="1"/>
  <c r="M141" i="1"/>
  <c r="H140" i="1"/>
  <c r="N138" i="1"/>
  <c r="J137" i="1"/>
  <c r="P135" i="1"/>
  <c r="J134" i="1"/>
  <c r="P132" i="1"/>
  <c r="L131" i="1"/>
  <c r="H130" i="1"/>
  <c r="N128" i="1"/>
  <c r="H127" i="1"/>
  <c r="N125" i="1"/>
  <c r="J124" i="1"/>
  <c r="P122" i="1"/>
  <c r="L121" i="1"/>
  <c r="Q119" i="1"/>
  <c r="N118" i="1"/>
  <c r="K117" i="1"/>
  <c r="H116" i="1"/>
  <c r="O114" i="1"/>
  <c r="L113" i="1"/>
  <c r="I112" i="1"/>
  <c r="P110" i="1"/>
  <c r="M109" i="1"/>
  <c r="J108" i="1"/>
  <c r="P106" i="1"/>
  <c r="M105" i="1"/>
  <c r="J104" i="1"/>
  <c r="Q102" i="1"/>
  <c r="N101" i="1"/>
  <c r="K100" i="1"/>
  <c r="H99" i="1"/>
  <c r="O97" i="1"/>
  <c r="L96" i="1"/>
  <c r="I95" i="1"/>
  <c r="P93" i="1"/>
  <c r="N92" i="1"/>
  <c r="L91" i="1"/>
  <c r="J90" i="1"/>
  <c r="H89" i="1"/>
  <c r="P87" i="1"/>
  <c r="N86" i="1"/>
  <c r="L85" i="1"/>
  <c r="J84" i="1"/>
  <c r="H83" i="1"/>
  <c r="P81" i="1"/>
  <c r="N80" i="1"/>
  <c r="L79" i="1"/>
  <c r="J78" i="1"/>
  <c r="H77" i="1"/>
  <c r="P229" i="1"/>
  <c r="K206" i="1"/>
  <c r="I187" i="1"/>
  <c r="H176" i="1"/>
  <c r="Q168" i="1"/>
  <c r="M164" i="1"/>
  <c r="K160" i="1"/>
  <c r="I157" i="1"/>
  <c r="O154" i="1"/>
  <c r="K152" i="1"/>
  <c r="N150" i="1"/>
  <c r="N148" i="1"/>
  <c r="H147" i="1"/>
  <c r="H145" i="1"/>
  <c r="L143" i="1"/>
  <c r="L141" i="1"/>
  <c r="Q139" i="1"/>
  <c r="M138" i="1"/>
  <c r="I137" i="1"/>
  <c r="M135" i="1"/>
  <c r="I134" i="1"/>
  <c r="O132" i="1"/>
  <c r="K131" i="1"/>
  <c r="Q129" i="1"/>
  <c r="K128" i="1"/>
  <c r="Q126" i="1"/>
  <c r="M125" i="1"/>
  <c r="I124" i="1"/>
  <c r="O122" i="1"/>
  <c r="I121" i="1"/>
  <c r="P119" i="1"/>
  <c r="M118" i="1"/>
  <c r="J117" i="1"/>
  <c r="Q115" i="1"/>
  <c r="N114" i="1"/>
  <c r="K113" i="1"/>
  <c r="H112" i="1"/>
  <c r="O110" i="1"/>
  <c r="L109" i="1"/>
  <c r="H108" i="1"/>
  <c r="O106" i="1"/>
  <c r="L105" i="1"/>
  <c r="I104" i="1"/>
  <c r="P102" i="1"/>
  <c r="M101" i="1"/>
  <c r="J100" i="1"/>
  <c r="Q98" i="1"/>
  <c r="N97" i="1"/>
  <c r="K96" i="1"/>
  <c r="H95" i="1"/>
  <c r="L227" i="1"/>
  <c r="P204" i="1"/>
  <c r="N185" i="1"/>
  <c r="N174" i="1"/>
  <c r="P168" i="1"/>
  <c r="L164" i="1"/>
  <c r="J160" i="1"/>
  <c r="H12" i="1"/>
  <c r="J13" i="1"/>
  <c r="L14" i="1"/>
  <c r="N15" i="1"/>
  <c r="P16" i="1"/>
  <c r="H18" i="1"/>
  <c r="J19" i="1"/>
  <c r="L20" i="1"/>
  <c r="N21" i="1"/>
  <c r="P22" i="1"/>
  <c r="P23" i="1"/>
  <c r="I26" i="1"/>
  <c r="K27" i="1"/>
  <c r="M28" i="1"/>
  <c r="O29" i="1"/>
  <c r="Q30" i="1"/>
  <c r="I32" i="1"/>
  <c r="K33" i="1"/>
  <c r="M34" i="1"/>
  <c r="O35" i="1"/>
  <c r="Q36" i="1"/>
  <c r="I38" i="1"/>
  <c r="K39" i="1"/>
  <c r="M40" i="1"/>
  <c r="O41" i="1"/>
  <c r="Q42" i="1"/>
  <c r="I44" i="1"/>
  <c r="K45" i="1"/>
  <c r="M46" i="1"/>
  <c r="O47" i="1"/>
  <c r="Q48" i="1"/>
  <c r="I50" i="1"/>
  <c r="L51" i="1"/>
  <c r="O52" i="1"/>
  <c r="I54" i="1"/>
  <c r="M55" i="1"/>
  <c r="Q56" i="1"/>
  <c r="K58" i="1"/>
  <c r="Q59" i="1"/>
  <c r="K61" i="1"/>
  <c r="O62" i="1"/>
  <c r="I64" i="1"/>
  <c r="M65" i="1"/>
  <c r="I67" i="1"/>
  <c r="M68" i="1"/>
  <c r="Q69" i="1"/>
  <c r="K71" i="1"/>
  <c r="O72" i="1"/>
  <c r="K74" i="1"/>
  <c r="O75" i="1"/>
  <c r="J77" i="1"/>
  <c r="Q78" i="1"/>
  <c r="O80" i="1"/>
  <c r="M82" i="1"/>
  <c r="L84" i="1"/>
  <c r="M87" i="1"/>
  <c r="I90" i="1"/>
  <c r="H93" i="1"/>
  <c r="M97" i="1"/>
  <c r="K105" i="1"/>
  <c r="J113" i="1"/>
  <c r="H121" i="1"/>
  <c r="P129" i="1"/>
  <c r="L138" i="1"/>
  <c r="M148" i="1"/>
  <c r="M174" i="1"/>
  <c r="K9" i="1"/>
  <c r="M9" i="1"/>
  <c r="M16" i="1"/>
  <c r="P10" i="1"/>
  <c r="H13" i="1"/>
  <c r="N16" i="1"/>
  <c r="G3" i="1" a="1"/>
  <c r="G3" i="1" s="1"/>
  <c r="Q10" i="1"/>
  <c r="I13" i="1"/>
  <c r="M15" i="1"/>
  <c r="Q17" i="1"/>
  <c r="M21" i="1"/>
  <c r="Q24" i="1"/>
  <c r="L28" i="1"/>
  <c r="H32" i="1"/>
  <c r="H3" i="1" a="1"/>
  <c r="H3" i="1" s="1"/>
  <c r="N3" i="1" a="1"/>
  <c r="N3" i="1" s="1"/>
  <c r="Q9" i="1"/>
  <c r="H11" i="1"/>
  <c r="I12" i="1"/>
  <c r="K13" i="1"/>
  <c r="M14" i="1"/>
  <c r="O15" i="1"/>
  <c r="Q16" i="1"/>
  <c r="I18" i="1"/>
  <c r="K19" i="1"/>
  <c r="M20" i="1"/>
  <c r="O21" i="1"/>
  <c r="Q22" i="1"/>
  <c r="Q23" i="1"/>
  <c r="H25" i="1"/>
  <c r="J26" i="1"/>
  <c r="L27" i="1"/>
  <c r="N28" i="1"/>
  <c r="P29" i="1"/>
  <c r="H31" i="1"/>
  <c r="J32" i="1"/>
  <c r="L33" i="1"/>
  <c r="N34" i="1"/>
  <c r="P35" i="1"/>
  <c r="H37" i="1"/>
  <c r="J38" i="1"/>
  <c r="L39" i="1"/>
  <c r="N40" i="1"/>
  <c r="P41" i="1"/>
  <c r="H43" i="1"/>
  <c r="J44" i="1"/>
  <c r="L45" i="1"/>
  <c r="N46" i="1"/>
  <c r="P47" i="1"/>
  <c r="H49" i="1"/>
  <c r="J50" i="1"/>
  <c r="M51" i="1"/>
  <c r="P52" i="1"/>
  <c r="J54" i="1"/>
  <c r="N55" i="1"/>
  <c r="H57" i="1"/>
  <c r="M58" i="1"/>
  <c r="H60" i="1"/>
  <c r="L61" i="1"/>
  <c r="P62" i="1"/>
  <c r="J64" i="1"/>
  <c r="O65" i="1"/>
  <c r="J67" i="1"/>
  <c r="N68" i="1"/>
  <c r="H70" i="1"/>
  <c r="L71" i="1"/>
  <c r="Q72" i="1"/>
  <c r="L74" i="1"/>
  <c r="P75" i="1"/>
  <c r="K77" i="1"/>
  <c r="I79" i="1"/>
  <c r="P80" i="1"/>
  <c r="O82" i="1"/>
  <c r="N84" i="1"/>
  <c r="N87" i="1"/>
  <c r="L90" i="1"/>
  <c r="M93" i="1"/>
  <c r="O98" i="1"/>
  <c r="M106" i="1"/>
  <c r="L114" i="1"/>
  <c r="K122" i="1"/>
  <c r="I131" i="1"/>
  <c r="O139" i="1"/>
  <c r="L150" i="1"/>
  <c r="I184" i="1"/>
  <c r="I25" i="1"/>
  <c r="K26" i="1"/>
  <c r="O28" i="1"/>
  <c r="Q29" i="1"/>
  <c r="I31" i="1"/>
  <c r="K32" i="1"/>
  <c r="M33" i="1"/>
  <c r="O34" i="1"/>
  <c r="Q35" i="1"/>
  <c r="I37" i="1"/>
  <c r="K38" i="1"/>
  <c r="M39" i="1"/>
  <c r="O40" i="1"/>
  <c r="Q41" i="1"/>
  <c r="I43" i="1"/>
  <c r="K44" i="1"/>
  <c r="M45" i="1"/>
  <c r="O46" i="1"/>
  <c r="Q47" i="1"/>
  <c r="I49" i="1"/>
  <c r="K50" i="1"/>
  <c r="N51" i="1"/>
  <c r="Q52" i="1"/>
  <c r="K54" i="1"/>
  <c r="O55" i="1"/>
  <c r="I57" i="1"/>
  <c r="O58" i="1"/>
  <c r="I60" i="1"/>
  <c r="M61" i="1"/>
  <c r="Q62" i="1"/>
  <c r="K64" i="1"/>
  <c r="Q65" i="1"/>
  <c r="K67" i="1"/>
  <c r="O68" i="1"/>
  <c r="I70" i="1"/>
  <c r="M71" i="1"/>
  <c r="I73" i="1"/>
  <c r="M74" i="1"/>
  <c r="Q75" i="1"/>
  <c r="L77" i="1"/>
  <c r="J79" i="1"/>
  <c r="Q80" i="1"/>
  <c r="P82" i="1"/>
  <c r="I85" i="1"/>
  <c r="O87" i="1"/>
  <c r="N90" i="1"/>
  <c r="N93" i="1"/>
  <c r="P98" i="1"/>
  <c r="N106" i="1"/>
  <c r="M114" i="1"/>
  <c r="N122" i="1"/>
  <c r="J131" i="1"/>
  <c r="P139" i="1"/>
  <c r="M150" i="1"/>
  <c r="K203" i="1"/>
  <c r="L3" i="1" a="1"/>
  <c r="L3" i="1" s="1"/>
  <c r="P11" i="1"/>
  <c r="H10" i="1"/>
  <c r="I11" i="1"/>
  <c r="J12" i="1"/>
  <c r="L13" i="1"/>
  <c r="N14" i="1"/>
  <c r="P15" i="1"/>
  <c r="H17" i="1"/>
  <c r="J18" i="1"/>
  <c r="L19" i="1"/>
  <c r="N20" i="1"/>
  <c r="P21" i="1"/>
  <c r="H24" i="1"/>
  <c r="M27" i="1"/>
  <c r="I3" i="1" a="1"/>
  <c r="I3" i="1" s="1"/>
  <c r="I10" i="1"/>
  <c r="J11" i="1"/>
  <c r="K12" i="1"/>
  <c r="M13" i="1"/>
  <c r="O14" i="1"/>
  <c r="Q15" i="1"/>
  <c r="I17" i="1"/>
  <c r="K18" i="1"/>
  <c r="M19" i="1"/>
  <c r="O20" i="1"/>
  <c r="Q21" i="1"/>
  <c r="I24" i="1"/>
  <c r="J25" i="1"/>
  <c r="L26" i="1"/>
  <c r="N27" i="1"/>
  <c r="P28" i="1"/>
  <c r="H30" i="1"/>
  <c r="J31" i="1"/>
  <c r="L32" i="1"/>
  <c r="N33" i="1"/>
  <c r="P34" i="1"/>
  <c r="H36" i="1"/>
  <c r="J37" i="1"/>
  <c r="L38" i="1"/>
  <c r="N39" i="1"/>
  <c r="P40" i="1"/>
  <c r="H42" i="1"/>
  <c r="J43" i="1"/>
  <c r="L44" i="1"/>
  <c r="N45" i="1"/>
  <c r="P46" i="1"/>
  <c r="H48" i="1"/>
  <c r="J49" i="1"/>
  <c r="L50" i="1"/>
  <c r="O51" i="1"/>
  <c r="H53" i="1"/>
  <c r="L54" i="1"/>
  <c r="P55" i="1"/>
  <c r="K57" i="1"/>
  <c r="P58" i="1"/>
  <c r="J60" i="1"/>
  <c r="N61" i="1"/>
  <c r="H63" i="1"/>
  <c r="M64" i="1"/>
  <c r="H66" i="1"/>
  <c r="L67" i="1"/>
  <c r="P68" i="1"/>
  <c r="J70" i="1"/>
  <c r="O71" i="1"/>
  <c r="J73" i="1"/>
  <c r="N74" i="1"/>
  <c r="H76" i="1"/>
  <c r="M77" i="1"/>
  <c r="K79" i="1"/>
  <c r="H81" i="1"/>
  <c r="Q82" i="1"/>
  <c r="J85" i="1"/>
  <c r="H88" i="1"/>
  <c r="I91" i="1"/>
  <c r="O93" i="1"/>
  <c r="H100" i="1"/>
  <c r="P107" i="1"/>
  <c r="O115" i="1"/>
  <c r="Q123" i="1"/>
  <c r="M132" i="1"/>
  <c r="J141" i="1"/>
  <c r="H152" i="1"/>
  <c r="H225" i="1"/>
  <c r="B23" i="1" l="1" a="1"/>
  <c r="B23" i="1"/>
  <c r="B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<sst xmlns="http://schemas.openxmlformats.org/spreadsheetml/2006/main" count="16" uniqueCount="14">
  <si>
    <t>Description</t>
  </si>
  <si>
    <t>Value</t>
  </si>
  <si>
    <t>MIA Costs</t>
  </si>
  <si>
    <t>Work Days to Break Even</t>
  </si>
  <si>
    <t>MIA Costs Daily</t>
  </si>
  <si>
    <t>Days</t>
  </si>
  <si>
    <t>Reduction Rate</t>
  </si>
  <si>
    <t>Annual Pieces Input</t>
  </si>
  <si>
    <t>Pieces Daily</t>
  </si>
  <si>
    <t>RFID Cost Input</t>
  </si>
  <si>
    <t>RFID Initial Purchase Cost</t>
  </si>
  <si>
    <t>Daily RFID Cost</t>
  </si>
  <si>
    <t>*I maxed out the x axis at 252, this is because if</t>
  </si>
  <si>
    <t>the BEP exceeds 252 you'll never 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</si>
</sst>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2" borderId="1" applyNumberFormat="0" applyAlignment="0" applyProtection="0"/>
  </cellStyleXfs>
  <cellXfs count="3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44" fontId="2" fillId="2" borderId="1" xfId="2" applyNumberFormat="1"/>
    <xf numFmtId="0" fontId="0" fillId="0" borderId="5" xfId="0" applyBorder="1"/>
    <xf numFmtId="0" fontId="0" fillId="0" borderId="6" xfId="0" applyBorder="1"/>
    <xf numFmtId="44" fontId="0" fillId="0" borderId="7" xfId="1" applyFont="1" applyBorder="1"/>
    <xf numFmtId="0" fontId="0" fillId="0" borderId="8" xfId="0" applyBorder="1" applyAlignment="1">
      <alignment horizontal="right"/>
    </xf>
    <xf numFmtId="0" fontId="0" fillId="0" borderId="7" xfId="0" applyBorder="1"/>
    <xf numFmtId="0" fontId="0" fillId="0" borderId="9" xfId="0" applyBorder="1" applyAlignment="1">
      <alignment horizontal="right"/>
    </xf>
    <xf numFmtId="9" fontId="4" fillId="0" borderId="10" xfId="0" applyNumberFormat="1" applyFont="1" applyBorder="1"/>
    <xf numFmtId="9" fontId="4" fillId="0" borderId="11" xfId="0" applyNumberFormat="1" applyFont="1" applyBorder="1"/>
    <xf numFmtId="9" fontId="4" fillId="0" borderId="12" xfId="0" applyNumberFormat="1" applyFont="1" applyBorder="1"/>
    <xf numFmtId="3" fontId="2" fillId="2" borderId="13" xfId="2" applyNumberFormat="1" applyBorder="1"/>
    <xf numFmtId="0" fontId="0" fillId="0" borderId="14" xfId="0" applyBorder="1"/>
    <xf numFmtId="0" fontId="0" fillId="0" borderId="15" xfId="0" applyBorder="1"/>
    <xf numFmtId="0" fontId="3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9" fontId="0" fillId="0" borderId="20" xfId="0" applyNumberFormat="1" applyBorder="1"/>
    <xf numFmtId="9" fontId="0" fillId="0" borderId="19" xfId="0" applyNumberFormat="1" applyBorder="1"/>
    <xf numFmtId="9" fontId="0" fillId="0" borderId="21" xfId="0" applyNumberFormat="1" applyBorder="1"/>
    <xf numFmtId="0" fontId="3" fillId="0" borderId="4" xfId="0" applyFont="1" applyBorder="1"/>
    <xf numFmtId="44" fontId="0" fillId="0" borderId="22" xfId="0" applyNumberFormat="1" applyBorder="1"/>
    <xf numFmtId="44" fontId="0" fillId="0" borderId="0" xfId="0" applyNumberFormat="1"/>
    <xf numFmtId="44" fontId="0" fillId="0" borderId="7" xfId="0" applyNumberFormat="1" applyBorder="1"/>
    <xf numFmtId="44" fontId="2" fillId="2" borderId="13" xfId="2" applyNumberFormat="1" applyBorder="1"/>
    <xf numFmtId="0" fontId="0" fillId="0" borderId="10" xfId="0" applyBorder="1"/>
    <xf numFmtId="44" fontId="0" fillId="0" borderId="12" xfId="0" applyNumberFormat="1" applyBorder="1"/>
    <xf numFmtId="2" fontId="0" fillId="0" borderId="4" xfId="0" applyNumberFormat="1" applyBorder="1"/>
    <xf numFmtId="0" fontId="0" fillId="3" borderId="10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11" xfId="0" applyBorder="1"/>
    <xf numFmtId="44" fontId="0" fillId="0" borderId="23" xfId="0" applyNumberFormat="1" applyBorder="1"/>
    <xf numFmtId="44" fontId="0" fillId="0" borderId="11" xfId="0" applyNumberFormat="1" applyBorder="1"/>
  </cellXfs>
  <cellStyles count="3">
    <cellStyle name="Currency" xfId="1" builtinId="4"/>
    <cellStyle name="Input" xfId="2" builtinId="20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RFID Break Even Point by MIA Cost Reduction Percent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2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wer"/>
            <c:forward val="500"/>
            <c:dispRSqr val="0"/>
            <c:dispEq val="0"/>
          </c:trendline>
          <c:xVal>
            <c:numRef>
              <c:f>'Break Even Point'!$F$3:$K$3</c:f>
              <c:numCache>
                <c:formatCode>General</c:formatCode>
                <c:ptCount val="6"/>
                <c:pt idx="0">
                  <c:v>103</c:v>
                </c:pt>
                <c:pt idx="1">
                  <c:v>114</c:v>
                </c:pt>
                <c:pt idx="2">
                  <c:v>128</c:v>
                </c:pt>
                <c:pt idx="3">
                  <c:v>146</c:v>
                </c:pt>
                <c:pt idx="4">
                  <c:v>171</c:v>
                </c:pt>
                <c:pt idx="5">
                  <c:v>205</c:v>
                </c:pt>
              </c:numCache>
            </c:numRef>
          </c:xVal>
          <c:yVal>
            <c:numRef>
              <c:f>'Break Even Point'!$F$4:$K$4</c:f>
              <c:numCache>
                <c:formatCode>0%</c:formatCode>
                <c:ptCount val="6"/>
                <c:pt idx="0">
                  <c:v>1</c:v>
                </c:pt>
                <c:pt idx="1">
                  <c:v>0.9</c:v>
                </c:pt>
                <c:pt idx="2">
                  <c:v>0.8</c:v>
                </c:pt>
                <c:pt idx="3">
                  <c:v>0.7</c:v>
                </c:pt>
                <c:pt idx="4">
                  <c:v>0.6</c:v>
                </c:pt>
                <c:pt idx="5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35-4C14-BDD0-18DA5A6565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5786831"/>
        <c:axId val="605788079"/>
      </c:scatterChart>
      <c:valAx>
        <c:axId val="605786831"/>
        <c:scaling>
          <c:orientation val="minMax"/>
          <c:max val="252"/>
          <c:min val="0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2">
                  <a:lumMod val="5000"/>
                  <a:lumOff val="9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Work Days (252/yr)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88079"/>
        <c:crosses val="autoZero"/>
        <c:crossBetween val="midCat"/>
      </c:valAx>
      <c:valAx>
        <c:axId val="60578807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MIA Cost</a:t>
                </a:r>
                <a:r>
                  <a:rPr lang="en-US" baseline="0"/>
                  <a:t> Reduction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786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304799</xdr:colOff>
      <xdr:row>10</xdr:row>
      <xdr:rowOff>9524</xdr:rowOff>
    </xdr:from>
    <xdr:to>
      <xdr:col>14</xdr:col>
      <xdr:colOff>476250</xdr:colOff>
      <xdr:row>28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99C7B3-85AB-420A-80AD-65373D74AC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min/Documents/Excel%20Documents/RFID%20Break%20Even%20Poi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eak Even Point"/>
    </sheetNames>
    <sheetDataSet>
      <sheetData sheetId="0">
        <row r="3">
          <cell r="F3">
            <v>103</v>
          </cell>
          <cell r="G3">
            <v>114</v>
          </cell>
          <cell r="H3">
            <v>128</v>
          </cell>
          <cell r="I3">
            <v>146</v>
          </cell>
          <cell r="J3">
            <v>171</v>
          </cell>
          <cell r="K3">
            <v>205</v>
          </cell>
        </row>
        <row r="4">
          <cell r="F4">
            <v>1</v>
          </cell>
          <cell r="G4">
            <v>0.9</v>
          </cell>
          <cell r="H4">
            <v>0.8</v>
          </cell>
          <cell r="I4">
            <v>0.7</v>
          </cell>
          <cell r="J4">
            <v>0.6</v>
          </cell>
          <cell r="K4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7734-6F6B-4023-A495-02886F52B684}">
  <dimension ref="B1:Q260"/>
  <sheetViews>
    <sheetView showGridLines="0" tabSelected="1" workbookViewId="0">
      <selection activeCell="E13" sqref="E13"/>
    </sheetView>
  </sheetViews>
  <sheetFormatPr defaultRowHeight="15" x14ac:dyDescent="0.25"/>
  <cols>
    <col min="2" max="2" width="27.7109375" bestFit="1" customWidth="1"/>
    <col min="3" max="3" width="12.5703125" bestFit="1" customWidth="1"/>
    <col min="4" max="4" width="6" customWidth="1"/>
    <col min="5" max="5" width="14.5703125" bestFit="1" customWidth="1"/>
    <col min="8" max="8" width="17.85546875" bestFit="1" customWidth="1"/>
    <col min="9" max="13" width="12.28515625" bestFit="1" customWidth="1"/>
    <col min="14" max="17" width="11.5703125" bestFit="1" customWidth="1"/>
  </cols>
  <sheetData>
    <row r="1" spans="2:17" ht="15.75" thickBot="1" x14ac:dyDescent="0.3">
      <c r="B1" s="1" t="s">
        <v>0</v>
      </c>
      <c r="C1" s="2" t="s">
        <v>1</v>
      </c>
    </row>
    <row r="2" spans="2:17" x14ac:dyDescent="0.25">
      <c r="B2" s="3" t="s">
        <v>2</v>
      </c>
      <c r="C2" s="4">
        <v>172668</v>
      </c>
      <c r="E2" s="5"/>
      <c r="F2" s="1" t="s">
        <v>3</v>
      </c>
      <c r="G2" s="6"/>
      <c r="H2" s="6"/>
      <c r="I2" s="6"/>
      <c r="J2" s="6"/>
      <c r="K2" s="6"/>
      <c r="L2" s="6"/>
      <c r="M2" s="6"/>
      <c r="N2" s="6"/>
      <c r="O2" s="2"/>
    </row>
    <row r="3" spans="2:17" x14ac:dyDescent="0.25">
      <c r="B3" s="3" t="s">
        <v>4</v>
      </c>
      <c r="C3" s="7">
        <f>C2/252</f>
        <v>685.19047619047615</v>
      </c>
      <c r="E3" s="8" t="s">
        <v>5</v>
      </c>
      <c r="F3" s="3">
        <f t="array" ref="F3">MIN(IF($C$11-($C$3*H$8)*$G9:$G260&lt;0,$G9:$G260,1000000))</f>
        <v>103</v>
      </c>
      <c r="G3">
        <f t="array" ref="G3">MIN(IF($C$11-($C$3*I$8)*$G9:$G260&lt;0,$G9:$G260,1000000))</f>
        <v>114</v>
      </c>
      <c r="H3">
        <f t="array" ref="H3">MIN(IF($C$11-($C$3*J$8)*$G9:$G260&lt;0,$G9:$G260,1000000))</f>
        <v>128</v>
      </c>
      <c r="I3">
        <f t="array" ref="I3">MIN(IF($C$11-($C$3*K$8)*$G9:$G260&lt;0,$G9:$G260,1000000))</f>
        <v>146</v>
      </c>
      <c r="J3">
        <f t="array" ref="J3">MIN(IF($C$11-($C$3*L$8)*$G9:$G260&lt;0,$G9:$G260,1000000))</f>
        <v>171</v>
      </c>
      <c r="K3">
        <f t="array" ref="K3">MIN(IF($C$11-($C$3*M$8)*$G9:$G260&lt;0,$G9:$G260,1000000))</f>
        <v>205</v>
      </c>
      <c r="L3">
        <f t="array" ref="L3">MIN(IF($C$11-($C$3*N$8)*$G9:$G260&lt;0,$G9:$G260,1000000))</f>
        <v>1000000</v>
      </c>
      <c r="M3">
        <f t="array" ref="M3">MIN(IF($C$11-($C$3*O$8)*$G9:$G260&lt;0,$G9:$G260,1000000))</f>
        <v>1000000</v>
      </c>
      <c r="N3">
        <f t="array" ref="N3">MIN(IF($C$11-($C$3*P$8)*$G9:$G260&lt;0,$G9:$G260,1000000))</f>
        <v>1000000</v>
      </c>
      <c r="O3" s="9">
        <f t="array" ref="O3">MIN(IF($C$11-($C$3*Q$8)*$G9:$G260&lt;0,$G9:$G260,1000000))</f>
        <v>1000000</v>
      </c>
    </row>
    <row r="4" spans="2:17" ht="15.75" thickBot="1" x14ac:dyDescent="0.3">
      <c r="B4" s="3"/>
      <c r="C4" s="9"/>
      <c r="E4" s="10" t="s">
        <v>6</v>
      </c>
      <c r="F4" s="11">
        <f t="shared" ref="F4:O4" si="0">H8</f>
        <v>1</v>
      </c>
      <c r="G4" s="12">
        <f t="shared" si="0"/>
        <v>0.9</v>
      </c>
      <c r="H4" s="12">
        <f t="shared" si="0"/>
        <v>0.8</v>
      </c>
      <c r="I4" s="12">
        <f t="shared" si="0"/>
        <v>0.7</v>
      </c>
      <c r="J4" s="12">
        <f t="shared" si="0"/>
        <v>0.6</v>
      </c>
      <c r="K4" s="12">
        <f t="shared" si="0"/>
        <v>0.5</v>
      </c>
      <c r="L4" s="12">
        <f t="shared" si="0"/>
        <v>0.4</v>
      </c>
      <c r="M4" s="12">
        <f t="shared" si="0"/>
        <v>0.3</v>
      </c>
      <c r="N4" s="12">
        <f t="shared" si="0"/>
        <v>0.2</v>
      </c>
      <c r="O4" s="13">
        <f t="shared" si="0"/>
        <v>0.1</v>
      </c>
    </row>
    <row r="5" spans="2:17" x14ac:dyDescent="0.25">
      <c r="B5" s="3"/>
      <c r="C5" s="9"/>
    </row>
    <row r="6" spans="2:17" ht="15.75" thickBot="1" x14ac:dyDescent="0.3">
      <c r="B6" s="3" t="s">
        <v>7</v>
      </c>
      <c r="C6" s="14">
        <v>1000000</v>
      </c>
    </row>
    <row r="7" spans="2:17" x14ac:dyDescent="0.25">
      <c r="B7" s="3" t="s">
        <v>8</v>
      </c>
      <c r="C7" s="9">
        <f>ROUND(C6/252,0)</f>
        <v>3968</v>
      </c>
      <c r="F7" s="15"/>
      <c r="G7" s="16"/>
      <c r="H7" s="17" t="s">
        <v>6</v>
      </c>
      <c r="I7" s="16"/>
      <c r="J7" s="16"/>
      <c r="K7" s="16"/>
      <c r="L7" s="16"/>
      <c r="M7" s="16"/>
      <c r="N7" s="16"/>
      <c r="O7" s="16"/>
      <c r="P7" s="16"/>
      <c r="Q7" s="18"/>
    </row>
    <row r="8" spans="2:17" x14ac:dyDescent="0.25">
      <c r="B8" s="3"/>
      <c r="C8" s="9"/>
      <c r="F8" s="19"/>
      <c r="G8" s="20"/>
      <c r="H8" s="21">
        <v>1</v>
      </c>
      <c r="I8" s="22">
        <v>0.9</v>
      </c>
      <c r="J8" s="22">
        <v>0.8</v>
      </c>
      <c r="K8" s="22">
        <v>0.7</v>
      </c>
      <c r="L8" s="22">
        <v>0.6</v>
      </c>
      <c r="M8" s="22">
        <v>0.5</v>
      </c>
      <c r="N8" s="22">
        <v>0.4</v>
      </c>
      <c r="O8" s="22">
        <v>0.3</v>
      </c>
      <c r="P8" s="22">
        <v>0.2</v>
      </c>
      <c r="Q8" s="23">
        <v>0.1</v>
      </c>
    </row>
    <row r="9" spans="2:17" x14ac:dyDescent="0.25">
      <c r="B9" s="3"/>
      <c r="C9" s="9"/>
      <c r="F9" s="24" t="s">
        <v>5</v>
      </c>
      <c r="G9">
        <v>1</v>
      </c>
      <c r="H9" s="25">
        <f t="shared" ref="H9:Q24" si="1">$C$11-($C$3*H$8)*$G9</f>
        <v>69314.809523809527</v>
      </c>
      <c r="I9" s="26">
        <f t="shared" si="1"/>
        <v>69383.328571428574</v>
      </c>
      <c r="J9" s="26">
        <f t="shared" si="1"/>
        <v>69451.847619047621</v>
      </c>
      <c r="K9" s="26">
        <f t="shared" si="1"/>
        <v>69520.366666666669</v>
      </c>
      <c r="L9" s="26">
        <f t="shared" si="1"/>
        <v>69588.885714285716</v>
      </c>
      <c r="M9" s="26">
        <f t="shared" si="1"/>
        <v>69657.404761904763</v>
      </c>
      <c r="N9" s="26">
        <f t="shared" si="1"/>
        <v>69725.923809523811</v>
      </c>
      <c r="O9" s="26">
        <f t="shared" si="1"/>
        <v>69794.442857142858</v>
      </c>
      <c r="P9" s="26">
        <f t="shared" si="1"/>
        <v>69862.961904761905</v>
      </c>
      <c r="Q9" s="27">
        <f t="shared" si="1"/>
        <v>69931.480952380953</v>
      </c>
    </row>
    <row r="10" spans="2:17" x14ac:dyDescent="0.25">
      <c r="B10" s="3" t="s">
        <v>9</v>
      </c>
      <c r="C10" s="28">
        <v>7.0000000000000007E-2</v>
      </c>
      <c r="F10" s="3"/>
      <c r="G10">
        <v>2</v>
      </c>
      <c r="H10" s="25">
        <f t="shared" si="1"/>
        <v>68629.619047619053</v>
      </c>
      <c r="I10" s="26">
        <f t="shared" si="1"/>
        <v>68766.657142857148</v>
      </c>
      <c r="J10" s="26">
        <f t="shared" si="1"/>
        <v>68903.695238095243</v>
      </c>
      <c r="K10" s="26">
        <f t="shared" si="1"/>
        <v>69040.733333333337</v>
      </c>
      <c r="L10" s="26">
        <f t="shared" si="1"/>
        <v>69177.771428571432</v>
      </c>
      <c r="M10" s="26">
        <f t="shared" si="1"/>
        <v>69314.809523809527</v>
      </c>
      <c r="N10" s="26">
        <f t="shared" si="1"/>
        <v>69451.847619047621</v>
      </c>
      <c r="O10" s="26">
        <f t="shared" si="1"/>
        <v>69588.885714285716</v>
      </c>
      <c r="P10" s="26">
        <f t="shared" si="1"/>
        <v>69725.923809523811</v>
      </c>
      <c r="Q10" s="27">
        <f t="shared" si="1"/>
        <v>69862.961904761905</v>
      </c>
    </row>
    <row r="11" spans="2:17" x14ac:dyDescent="0.25">
      <c r="B11" s="3" t="s">
        <v>10</v>
      </c>
      <c r="C11" s="27">
        <f>C6*C10</f>
        <v>70000</v>
      </c>
      <c r="F11" s="3"/>
      <c r="G11">
        <v>3</v>
      </c>
      <c r="H11" s="25">
        <f t="shared" si="1"/>
        <v>67944.428571428565</v>
      </c>
      <c r="I11" s="26">
        <f t="shared" si="1"/>
        <v>68149.985714285707</v>
      </c>
      <c r="J11" s="26">
        <f t="shared" si="1"/>
        <v>68355.542857142864</v>
      </c>
      <c r="K11" s="26">
        <f t="shared" si="1"/>
        <v>68561.100000000006</v>
      </c>
      <c r="L11" s="26">
        <f t="shared" si="1"/>
        <v>68766.657142857148</v>
      </c>
      <c r="M11" s="26">
        <f t="shared" si="1"/>
        <v>68972.21428571429</v>
      </c>
      <c r="N11" s="26">
        <f t="shared" si="1"/>
        <v>69177.771428571432</v>
      </c>
      <c r="O11" s="26">
        <f t="shared" si="1"/>
        <v>69383.328571428574</v>
      </c>
      <c r="P11" s="26">
        <f t="shared" si="1"/>
        <v>69588.885714285716</v>
      </c>
      <c r="Q11" s="27">
        <f t="shared" si="1"/>
        <v>69794.442857142858</v>
      </c>
    </row>
    <row r="12" spans="2:17" ht="15.75" thickBot="1" x14ac:dyDescent="0.3">
      <c r="B12" s="29" t="s">
        <v>11</v>
      </c>
      <c r="C12" s="30">
        <f>C10*C7</f>
        <v>277.76000000000005</v>
      </c>
      <c r="F12" s="3"/>
      <c r="G12">
        <v>4</v>
      </c>
      <c r="H12" s="25">
        <f t="shared" si="1"/>
        <v>67259.238095238092</v>
      </c>
      <c r="I12" s="26">
        <f t="shared" si="1"/>
        <v>67533.314285714281</v>
      </c>
      <c r="J12" s="26">
        <f t="shared" si="1"/>
        <v>67807.390476190471</v>
      </c>
      <c r="K12" s="26">
        <f t="shared" si="1"/>
        <v>68081.46666666666</v>
      </c>
      <c r="L12" s="26">
        <f t="shared" si="1"/>
        <v>68355.542857142864</v>
      </c>
      <c r="M12" s="26">
        <f t="shared" si="1"/>
        <v>68629.619047619053</v>
      </c>
      <c r="N12" s="26">
        <f t="shared" si="1"/>
        <v>68903.695238095243</v>
      </c>
      <c r="O12" s="26">
        <f t="shared" si="1"/>
        <v>69177.771428571432</v>
      </c>
      <c r="P12" s="26">
        <f t="shared" si="1"/>
        <v>69451.847619047621</v>
      </c>
      <c r="Q12" s="27">
        <f t="shared" si="1"/>
        <v>69725.923809523811</v>
      </c>
    </row>
    <row r="13" spans="2:17" x14ac:dyDescent="0.25">
      <c r="F13" s="3"/>
      <c r="G13">
        <v>5</v>
      </c>
      <c r="H13" s="25">
        <f t="shared" si="1"/>
        <v>66574.047619047618</v>
      </c>
      <c r="I13" s="26">
        <f t="shared" si="1"/>
        <v>66916.642857142855</v>
      </c>
      <c r="J13" s="26">
        <f t="shared" si="1"/>
        <v>67259.238095238092</v>
      </c>
      <c r="K13" s="26">
        <f t="shared" si="1"/>
        <v>67601.833333333328</v>
      </c>
      <c r="L13" s="26">
        <f t="shared" si="1"/>
        <v>67944.428571428565</v>
      </c>
      <c r="M13" s="26">
        <f t="shared" si="1"/>
        <v>68287.023809523816</v>
      </c>
      <c r="N13" s="26">
        <f t="shared" si="1"/>
        <v>68629.619047619053</v>
      </c>
      <c r="O13" s="26">
        <f t="shared" si="1"/>
        <v>68972.21428571429</v>
      </c>
      <c r="P13" s="26">
        <f t="shared" si="1"/>
        <v>69314.809523809527</v>
      </c>
      <c r="Q13" s="27">
        <f t="shared" si="1"/>
        <v>69657.404761904763</v>
      </c>
    </row>
    <row r="14" spans="2:17" x14ac:dyDescent="0.25">
      <c r="F14" s="3"/>
      <c r="G14">
        <v>6</v>
      </c>
      <c r="H14" s="25">
        <f t="shared" si="1"/>
        <v>65888.857142857145</v>
      </c>
      <c r="I14" s="26">
        <f t="shared" si="1"/>
        <v>66299.971428571429</v>
      </c>
      <c r="J14" s="26">
        <f t="shared" si="1"/>
        <v>66711.085714285713</v>
      </c>
      <c r="K14" s="26">
        <f t="shared" si="1"/>
        <v>67122.2</v>
      </c>
      <c r="L14" s="26">
        <f t="shared" si="1"/>
        <v>67533.314285714281</v>
      </c>
      <c r="M14" s="26">
        <f t="shared" si="1"/>
        <v>67944.428571428565</v>
      </c>
      <c r="N14" s="26">
        <f t="shared" si="1"/>
        <v>68355.542857142864</v>
      </c>
      <c r="O14" s="26">
        <f t="shared" si="1"/>
        <v>68766.657142857148</v>
      </c>
      <c r="P14" s="26">
        <f t="shared" si="1"/>
        <v>69177.771428571432</v>
      </c>
      <c r="Q14" s="27">
        <f t="shared" si="1"/>
        <v>69588.885714285716</v>
      </c>
    </row>
    <row r="15" spans="2:17" x14ac:dyDescent="0.25">
      <c r="F15" s="3"/>
      <c r="G15">
        <v>7</v>
      </c>
      <c r="H15" s="25">
        <f t="shared" si="1"/>
        <v>65203.666666666664</v>
      </c>
      <c r="I15" s="26">
        <f t="shared" si="1"/>
        <v>65683.3</v>
      </c>
      <c r="J15" s="26">
        <f t="shared" si="1"/>
        <v>66162.933333333334</v>
      </c>
      <c r="K15" s="26">
        <f t="shared" si="1"/>
        <v>66642.566666666666</v>
      </c>
      <c r="L15" s="26">
        <f t="shared" si="1"/>
        <v>67122.2</v>
      </c>
      <c r="M15" s="26">
        <f t="shared" si="1"/>
        <v>67601.833333333328</v>
      </c>
      <c r="N15" s="26">
        <f t="shared" si="1"/>
        <v>68081.46666666666</v>
      </c>
      <c r="O15" s="26">
        <f t="shared" si="1"/>
        <v>68561.100000000006</v>
      </c>
      <c r="P15" s="26">
        <f t="shared" si="1"/>
        <v>69040.733333333337</v>
      </c>
      <c r="Q15" s="27">
        <f t="shared" si="1"/>
        <v>69520.366666666669</v>
      </c>
    </row>
    <row r="16" spans="2:17" x14ac:dyDescent="0.25">
      <c r="F16" s="3"/>
      <c r="G16">
        <v>8</v>
      </c>
      <c r="H16" s="25">
        <f t="shared" si="1"/>
        <v>64518.476190476191</v>
      </c>
      <c r="I16" s="26">
        <f t="shared" si="1"/>
        <v>65066.62857142857</v>
      </c>
      <c r="J16" s="26">
        <f t="shared" si="1"/>
        <v>65614.780952380956</v>
      </c>
      <c r="K16" s="26">
        <f t="shared" si="1"/>
        <v>66162.933333333334</v>
      </c>
      <c r="L16" s="26">
        <f t="shared" si="1"/>
        <v>66711.085714285713</v>
      </c>
      <c r="M16" s="26">
        <f t="shared" si="1"/>
        <v>67259.238095238092</v>
      </c>
      <c r="N16" s="26">
        <f t="shared" si="1"/>
        <v>67807.390476190471</v>
      </c>
      <c r="O16" s="26">
        <f t="shared" si="1"/>
        <v>68355.542857142864</v>
      </c>
      <c r="P16" s="26">
        <f t="shared" si="1"/>
        <v>68903.695238095243</v>
      </c>
      <c r="Q16" s="27">
        <f t="shared" si="1"/>
        <v>69451.847619047621</v>
      </c>
    </row>
    <row r="17" spans="2:17" x14ac:dyDescent="0.25">
      <c r="F17" s="3"/>
      <c r="G17">
        <v>9</v>
      </c>
      <c r="H17" s="25">
        <f t="shared" si="1"/>
        <v>63833.285714285717</v>
      </c>
      <c r="I17" s="26">
        <f t="shared" si="1"/>
        <v>64449.957142857143</v>
      </c>
      <c r="J17" s="26">
        <f t="shared" si="1"/>
        <v>65066.62857142857</v>
      </c>
      <c r="K17" s="26">
        <f t="shared" si="1"/>
        <v>65683.3</v>
      </c>
      <c r="L17" s="26">
        <f t="shared" si="1"/>
        <v>66299.971428571429</v>
      </c>
      <c r="M17" s="26">
        <f t="shared" si="1"/>
        <v>66916.642857142855</v>
      </c>
      <c r="N17" s="26">
        <f t="shared" si="1"/>
        <v>67533.314285714281</v>
      </c>
      <c r="O17" s="26">
        <f t="shared" si="1"/>
        <v>68149.985714285707</v>
      </c>
      <c r="P17" s="26">
        <f t="shared" si="1"/>
        <v>68766.657142857148</v>
      </c>
      <c r="Q17" s="27">
        <f t="shared" si="1"/>
        <v>69383.328571428574</v>
      </c>
    </row>
    <row r="18" spans="2:17" x14ac:dyDescent="0.25">
      <c r="F18" s="3"/>
      <c r="G18">
        <v>10</v>
      </c>
      <c r="H18" s="25">
        <f t="shared" si="1"/>
        <v>63148.095238095237</v>
      </c>
      <c r="I18" s="26">
        <f t="shared" si="1"/>
        <v>63833.28571428571</v>
      </c>
      <c r="J18" s="26">
        <f t="shared" si="1"/>
        <v>64518.476190476191</v>
      </c>
      <c r="K18" s="26">
        <f t="shared" si="1"/>
        <v>65203.666666666664</v>
      </c>
      <c r="L18" s="26">
        <f t="shared" si="1"/>
        <v>65888.857142857145</v>
      </c>
      <c r="M18" s="26">
        <f t="shared" si="1"/>
        <v>66574.047619047618</v>
      </c>
      <c r="N18" s="26">
        <f t="shared" si="1"/>
        <v>67259.238095238092</v>
      </c>
      <c r="O18" s="26">
        <f t="shared" si="1"/>
        <v>67944.428571428565</v>
      </c>
      <c r="P18" s="26">
        <f t="shared" si="1"/>
        <v>68629.619047619053</v>
      </c>
      <c r="Q18" s="27">
        <f t="shared" si="1"/>
        <v>69314.809523809527</v>
      </c>
    </row>
    <row r="19" spans="2:17" x14ac:dyDescent="0.25">
      <c r="F19" s="3"/>
      <c r="G19">
        <v>11</v>
      </c>
      <c r="H19" s="25">
        <f t="shared" si="1"/>
        <v>62462.904761904763</v>
      </c>
      <c r="I19" s="26">
        <f t="shared" si="1"/>
        <v>63216.614285714284</v>
      </c>
      <c r="J19" s="26">
        <f t="shared" si="1"/>
        <v>63970.323809523812</v>
      </c>
      <c r="K19" s="26">
        <f t="shared" si="1"/>
        <v>64724.033333333333</v>
      </c>
      <c r="L19" s="26">
        <f t="shared" si="1"/>
        <v>65477.742857142861</v>
      </c>
      <c r="M19" s="26">
        <f t="shared" si="1"/>
        <v>66231.452380952382</v>
      </c>
      <c r="N19" s="26">
        <f t="shared" si="1"/>
        <v>66985.161904761902</v>
      </c>
      <c r="O19" s="26">
        <f t="shared" si="1"/>
        <v>67738.871428571423</v>
      </c>
      <c r="P19" s="26">
        <f t="shared" si="1"/>
        <v>68492.580952380958</v>
      </c>
      <c r="Q19" s="27">
        <f t="shared" si="1"/>
        <v>69246.290476190479</v>
      </c>
    </row>
    <row r="20" spans="2:17" x14ac:dyDescent="0.25">
      <c r="B20" t="s">
        <v>12</v>
      </c>
      <c r="F20" s="3"/>
      <c r="G20">
        <v>12</v>
      </c>
      <c r="H20" s="25">
        <f t="shared" si="1"/>
        <v>61777.71428571429</v>
      </c>
      <c r="I20" s="26">
        <f t="shared" si="1"/>
        <v>62599.942857142858</v>
      </c>
      <c r="J20" s="26">
        <f t="shared" si="1"/>
        <v>63422.171428571426</v>
      </c>
      <c r="K20" s="26">
        <f t="shared" si="1"/>
        <v>64244.4</v>
      </c>
      <c r="L20" s="26">
        <f t="shared" si="1"/>
        <v>65066.62857142857</v>
      </c>
      <c r="M20" s="26">
        <f t="shared" si="1"/>
        <v>65888.857142857145</v>
      </c>
      <c r="N20" s="26">
        <f t="shared" si="1"/>
        <v>66711.085714285713</v>
      </c>
      <c r="O20" s="26">
        <f t="shared" si="1"/>
        <v>67533.314285714281</v>
      </c>
      <c r="P20" s="26">
        <f t="shared" si="1"/>
        <v>68355.542857142864</v>
      </c>
      <c r="Q20" s="27">
        <f t="shared" si="1"/>
        <v>69177.771428571432</v>
      </c>
    </row>
    <row r="21" spans="2:17" x14ac:dyDescent="0.25">
      <c r="B21" t="s">
        <v>13</v>
      </c>
      <c r="F21" s="3"/>
      <c r="G21">
        <v>13</v>
      </c>
      <c r="H21" s="25">
        <f t="shared" si="1"/>
        <v>61092.523809523809</v>
      </c>
      <c r="I21" s="26">
        <f t="shared" si="1"/>
        <v>61983.271428571432</v>
      </c>
      <c r="J21" s="26">
        <f t="shared" si="1"/>
        <v>62874.019047619047</v>
      </c>
      <c r="K21" s="26">
        <f t="shared" si="1"/>
        <v>63764.76666666667</v>
      </c>
      <c r="L21" s="26">
        <f t="shared" si="1"/>
        <v>64655.514285714286</v>
      </c>
      <c r="M21" s="26">
        <f t="shared" si="1"/>
        <v>65546.261904761908</v>
      </c>
      <c r="N21" s="26">
        <f t="shared" si="1"/>
        <v>66437.009523809524</v>
      </c>
      <c r="O21" s="26">
        <f t="shared" si="1"/>
        <v>67327.757142857139</v>
      </c>
      <c r="P21" s="26">
        <f t="shared" si="1"/>
        <v>68218.504761904769</v>
      </c>
      <c r="Q21" s="27">
        <f t="shared" si="1"/>
        <v>69109.252380952385</v>
      </c>
    </row>
    <row r="22" spans="2:17" ht="15.75" thickBot="1" x14ac:dyDescent="0.3">
      <c r="F22" s="3"/>
      <c r="G22">
        <v>14</v>
      </c>
      <c r="H22" s="25">
        <f t="shared" si="1"/>
        <v>60407.333333333336</v>
      </c>
      <c r="I22" s="26">
        <f t="shared" si="1"/>
        <v>61366.6</v>
      </c>
      <c r="J22" s="26">
        <f t="shared" si="1"/>
        <v>62325.866666666669</v>
      </c>
      <c r="K22" s="26">
        <f t="shared" si="1"/>
        <v>63285.133333333331</v>
      </c>
      <c r="L22" s="26">
        <f t="shared" si="1"/>
        <v>64244.4</v>
      </c>
      <c r="M22" s="26">
        <f t="shared" si="1"/>
        <v>65203.666666666664</v>
      </c>
      <c r="N22" s="26">
        <f t="shared" si="1"/>
        <v>66162.933333333334</v>
      </c>
      <c r="O22" s="26">
        <f t="shared" si="1"/>
        <v>67122.2</v>
      </c>
      <c r="P22" s="26">
        <f t="shared" si="1"/>
        <v>68081.46666666666</v>
      </c>
      <c r="Q22" s="27">
        <f t="shared" si="1"/>
        <v>69040.733333333337</v>
      </c>
    </row>
    <row r="23" spans="2:17" x14ac:dyDescent="0.25">
      <c r="B23" s="15" cm="1">
        <f t="array" ref="B23:C23">LINEST(LN(F4:K4),LN(F3:K3),TRUE,FALSE)</f>
        <v>-1.0046587389774349</v>
      </c>
      <c r="C23" s="18">
        <v>4.6533860991622928</v>
      </c>
      <c r="F23" s="3"/>
      <c r="G23">
        <v>15</v>
      </c>
      <c r="H23" s="25">
        <f t="shared" si="1"/>
        <v>59722.142857142855</v>
      </c>
      <c r="I23" s="26">
        <f t="shared" si="1"/>
        <v>60749.928571428572</v>
      </c>
      <c r="J23" s="26">
        <f t="shared" si="1"/>
        <v>61777.71428571429</v>
      </c>
      <c r="K23" s="26">
        <f t="shared" si="1"/>
        <v>62805.5</v>
      </c>
      <c r="L23" s="26">
        <f t="shared" si="1"/>
        <v>63833.285714285717</v>
      </c>
      <c r="M23" s="26">
        <f t="shared" si="1"/>
        <v>64861.071428571428</v>
      </c>
      <c r="N23" s="26">
        <f t="shared" si="1"/>
        <v>65888.857142857145</v>
      </c>
      <c r="O23" s="26">
        <f t="shared" si="1"/>
        <v>66916.642857142855</v>
      </c>
      <c r="P23" s="26">
        <f t="shared" si="1"/>
        <v>67944.428571428565</v>
      </c>
      <c r="Q23" s="27">
        <f t="shared" si="1"/>
        <v>68972.21428571429</v>
      </c>
    </row>
    <row r="24" spans="2:17" x14ac:dyDescent="0.25">
      <c r="B24" s="31"/>
      <c r="C24" s="9"/>
      <c r="F24" s="3"/>
      <c r="G24">
        <v>16</v>
      </c>
      <c r="H24" s="25">
        <f t="shared" si="1"/>
        <v>59036.952380952382</v>
      </c>
      <c r="I24" s="26">
        <f t="shared" si="1"/>
        <v>60133.257142857139</v>
      </c>
      <c r="J24" s="26">
        <f t="shared" si="1"/>
        <v>61229.561904761904</v>
      </c>
      <c r="K24" s="26">
        <f t="shared" si="1"/>
        <v>62325.866666666669</v>
      </c>
      <c r="L24" s="26">
        <f t="shared" si="1"/>
        <v>63422.171428571426</v>
      </c>
      <c r="M24" s="26">
        <f t="shared" si="1"/>
        <v>64518.476190476191</v>
      </c>
      <c r="N24" s="26">
        <f t="shared" si="1"/>
        <v>65614.780952380956</v>
      </c>
      <c r="O24" s="26">
        <f t="shared" si="1"/>
        <v>66711.085714285713</v>
      </c>
      <c r="P24" s="26">
        <f t="shared" si="1"/>
        <v>67807.390476190471</v>
      </c>
      <c r="Q24" s="27">
        <f t="shared" si="1"/>
        <v>68903.695238095243</v>
      </c>
    </row>
    <row r="25" spans="2:17" ht="15.75" thickBot="1" x14ac:dyDescent="0.3">
      <c r="B25" s="32" t="str">
        <f>"f(x) = "&amp;ROUND(EXP(C23),2)&amp;"x^("&amp;ROUND(B23,3)&amp;")"</f>
        <v>f(x) = 104.94x^(-1.005)</v>
      </c>
      <c r="C25" s="33"/>
      <c r="F25" s="3"/>
      <c r="G25">
        <v>17</v>
      </c>
      <c r="H25" s="25">
        <f t="shared" ref="H25:Q40" si="2">$C$11-($C$3*H$8)*$G25</f>
        <v>58351.761904761908</v>
      </c>
      <c r="I25" s="26">
        <f t="shared" si="2"/>
        <v>59516.585714285713</v>
      </c>
      <c r="J25" s="26">
        <f t="shared" si="2"/>
        <v>60681.409523809525</v>
      </c>
      <c r="K25" s="26">
        <f t="shared" si="2"/>
        <v>61846.233333333337</v>
      </c>
      <c r="L25" s="26">
        <f t="shared" si="2"/>
        <v>63011.057142857142</v>
      </c>
      <c r="M25" s="26">
        <f t="shared" si="2"/>
        <v>64175.880952380954</v>
      </c>
      <c r="N25" s="26">
        <f t="shared" si="2"/>
        <v>65340.704761904766</v>
      </c>
      <c r="O25" s="26">
        <f t="shared" si="2"/>
        <v>66505.528571428571</v>
      </c>
      <c r="P25" s="26">
        <f t="shared" si="2"/>
        <v>67670.352380952376</v>
      </c>
      <c r="Q25" s="27">
        <f t="shared" si="2"/>
        <v>68835.176190476195</v>
      </c>
    </row>
    <row r="26" spans="2:17" x14ac:dyDescent="0.25">
      <c r="F26" s="3"/>
      <c r="G26">
        <v>18</v>
      </c>
      <c r="H26" s="25">
        <f t="shared" si="2"/>
        <v>57666.571428571428</v>
      </c>
      <c r="I26" s="26">
        <f t="shared" si="2"/>
        <v>58899.914285714287</v>
      </c>
      <c r="J26" s="26">
        <f t="shared" si="2"/>
        <v>60133.257142857146</v>
      </c>
      <c r="K26" s="26">
        <f t="shared" si="2"/>
        <v>61366.6</v>
      </c>
      <c r="L26" s="26">
        <f t="shared" si="2"/>
        <v>62599.942857142858</v>
      </c>
      <c r="M26" s="26">
        <f t="shared" si="2"/>
        <v>63833.285714285717</v>
      </c>
      <c r="N26" s="26">
        <f t="shared" si="2"/>
        <v>65066.62857142857</v>
      </c>
      <c r="O26" s="26">
        <f t="shared" si="2"/>
        <v>66299.971428571429</v>
      </c>
      <c r="P26" s="26">
        <f t="shared" si="2"/>
        <v>67533.314285714281</v>
      </c>
      <c r="Q26" s="27">
        <f t="shared" si="2"/>
        <v>68766.657142857148</v>
      </c>
    </row>
    <row r="27" spans="2:17" x14ac:dyDescent="0.25">
      <c r="F27" s="3"/>
      <c r="G27">
        <v>19</v>
      </c>
      <c r="H27" s="25">
        <f t="shared" si="2"/>
        <v>56981.380952380954</v>
      </c>
      <c r="I27" s="26">
        <f t="shared" si="2"/>
        <v>58283.242857142861</v>
      </c>
      <c r="J27" s="26">
        <f t="shared" si="2"/>
        <v>59585.10476190476</v>
      </c>
      <c r="K27" s="26">
        <f t="shared" si="2"/>
        <v>60886.966666666667</v>
      </c>
      <c r="L27" s="26">
        <f t="shared" si="2"/>
        <v>62188.828571428574</v>
      </c>
      <c r="M27" s="26">
        <f t="shared" si="2"/>
        <v>63490.690476190473</v>
      </c>
      <c r="N27" s="26">
        <f t="shared" si="2"/>
        <v>64792.55238095238</v>
      </c>
      <c r="O27" s="26">
        <f t="shared" si="2"/>
        <v>66094.414285714287</v>
      </c>
      <c r="P27" s="26">
        <f t="shared" si="2"/>
        <v>67396.276190476186</v>
      </c>
      <c r="Q27" s="27">
        <f t="shared" si="2"/>
        <v>68698.138095238101</v>
      </c>
    </row>
    <row r="28" spans="2:17" x14ac:dyDescent="0.25">
      <c r="F28" s="3"/>
      <c r="G28">
        <v>20</v>
      </c>
      <c r="H28" s="25">
        <f t="shared" si="2"/>
        <v>56296.190476190473</v>
      </c>
      <c r="I28" s="26">
        <f t="shared" si="2"/>
        <v>57666.571428571428</v>
      </c>
      <c r="J28" s="26">
        <f t="shared" si="2"/>
        <v>59036.952380952382</v>
      </c>
      <c r="K28" s="26">
        <f t="shared" si="2"/>
        <v>60407.333333333336</v>
      </c>
      <c r="L28" s="26">
        <f t="shared" si="2"/>
        <v>61777.71428571429</v>
      </c>
      <c r="M28" s="26">
        <f t="shared" si="2"/>
        <v>63148.095238095237</v>
      </c>
      <c r="N28" s="26">
        <f t="shared" si="2"/>
        <v>64518.476190476191</v>
      </c>
      <c r="O28" s="26">
        <f t="shared" si="2"/>
        <v>65888.857142857145</v>
      </c>
      <c r="P28" s="26">
        <f t="shared" si="2"/>
        <v>67259.238095238092</v>
      </c>
      <c r="Q28" s="27">
        <f t="shared" si="2"/>
        <v>68629.619047619053</v>
      </c>
    </row>
    <row r="29" spans="2:17" x14ac:dyDescent="0.25">
      <c r="F29" s="3"/>
      <c r="G29">
        <v>21</v>
      </c>
      <c r="H29" s="25">
        <f t="shared" si="2"/>
        <v>55611</v>
      </c>
      <c r="I29" s="26">
        <f t="shared" si="2"/>
        <v>57049.9</v>
      </c>
      <c r="J29" s="26">
        <f t="shared" si="2"/>
        <v>58488.800000000003</v>
      </c>
      <c r="K29" s="26">
        <f t="shared" si="2"/>
        <v>59927.7</v>
      </c>
      <c r="L29" s="26">
        <f t="shared" si="2"/>
        <v>61366.6</v>
      </c>
      <c r="M29" s="26">
        <f t="shared" si="2"/>
        <v>62805.5</v>
      </c>
      <c r="N29" s="26">
        <f t="shared" si="2"/>
        <v>64244.4</v>
      </c>
      <c r="O29" s="26">
        <f t="shared" si="2"/>
        <v>65683.3</v>
      </c>
      <c r="P29" s="26">
        <f t="shared" si="2"/>
        <v>67122.2</v>
      </c>
      <c r="Q29" s="27">
        <f t="shared" si="2"/>
        <v>68561.100000000006</v>
      </c>
    </row>
    <row r="30" spans="2:17" x14ac:dyDescent="0.25">
      <c r="F30" s="3"/>
      <c r="G30">
        <v>22</v>
      </c>
      <c r="H30" s="25">
        <f t="shared" si="2"/>
        <v>54925.809523809527</v>
      </c>
      <c r="I30" s="26">
        <f t="shared" si="2"/>
        <v>56433.228571428568</v>
      </c>
      <c r="J30" s="26">
        <f t="shared" si="2"/>
        <v>57940.647619047624</v>
      </c>
      <c r="K30" s="26">
        <f t="shared" si="2"/>
        <v>59448.066666666666</v>
      </c>
      <c r="L30" s="26">
        <f t="shared" si="2"/>
        <v>60955.485714285714</v>
      </c>
      <c r="M30" s="26">
        <f t="shared" si="2"/>
        <v>62462.904761904763</v>
      </c>
      <c r="N30" s="26">
        <f t="shared" si="2"/>
        <v>63970.323809523812</v>
      </c>
      <c r="O30" s="26">
        <f t="shared" si="2"/>
        <v>65477.742857142861</v>
      </c>
      <c r="P30" s="26">
        <f t="shared" si="2"/>
        <v>66985.161904761902</v>
      </c>
      <c r="Q30" s="27">
        <f t="shared" si="2"/>
        <v>68492.580952380958</v>
      </c>
    </row>
    <row r="31" spans="2:17" x14ac:dyDescent="0.25">
      <c r="F31" s="3"/>
      <c r="G31">
        <v>23</v>
      </c>
      <c r="H31" s="25">
        <f t="shared" si="2"/>
        <v>54240.619047619053</v>
      </c>
      <c r="I31" s="26">
        <f t="shared" si="2"/>
        <v>55816.557142857142</v>
      </c>
      <c r="J31" s="26">
        <f t="shared" si="2"/>
        <v>57392.495238095238</v>
      </c>
      <c r="K31" s="26">
        <f t="shared" si="2"/>
        <v>58968.433333333334</v>
      </c>
      <c r="L31" s="26">
        <f t="shared" si="2"/>
        <v>60544.37142857143</v>
      </c>
      <c r="M31" s="26">
        <f t="shared" si="2"/>
        <v>62120.309523809527</v>
      </c>
      <c r="N31" s="26">
        <f t="shared" si="2"/>
        <v>63696.247619047623</v>
      </c>
      <c r="O31" s="26">
        <f t="shared" si="2"/>
        <v>65272.185714285712</v>
      </c>
      <c r="P31" s="26">
        <f t="shared" si="2"/>
        <v>66848.123809523808</v>
      </c>
      <c r="Q31" s="27">
        <f t="shared" si="2"/>
        <v>68424.061904761911</v>
      </c>
    </row>
    <row r="32" spans="2:17" x14ac:dyDescent="0.25">
      <c r="F32" s="3"/>
      <c r="G32">
        <v>24</v>
      </c>
      <c r="H32" s="25">
        <f t="shared" si="2"/>
        <v>53555.428571428572</v>
      </c>
      <c r="I32" s="26">
        <f t="shared" si="2"/>
        <v>55199.885714285716</v>
      </c>
      <c r="J32" s="26">
        <f t="shared" si="2"/>
        <v>56844.342857142859</v>
      </c>
      <c r="K32" s="26">
        <f t="shared" si="2"/>
        <v>58488.800000000003</v>
      </c>
      <c r="L32" s="26">
        <f t="shared" si="2"/>
        <v>60133.257142857139</v>
      </c>
      <c r="M32" s="26">
        <f t="shared" si="2"/>
        <v>61777.71428571429</v>
      </c>
      <c r="N32" s="26">
        <f t="shared" si="2"/>
        <v>63422.171428571426</v>
      </c>
      <c r="O32" s="26">
        <f t="shared" si="2"/>
        <v>65066.62857142857</v>
      </c>
      <c r="P32" s="26">
        <f t="shared" si="2"/>
        <v>66711.085714285713</v>
      </c>
      <c r="Q32" s="27">
        <f t="shared" si="2"/>
        <v>68355.542857142864</v>
      </c>
    </row>
    <row r="33" spans="6:17" x14ac:dyDescent="0.25">
      <c r="F33" s="3"/>
      <c r="G33">
        <v>25</v>
      </c>
      <c r="H33" s="25">
        <f t="shared" si="2"/>
        <v>52870.238095238092</v>
      </c>
      <c r="I33" s="26">
        <f t="shared" si="2"/>
        <v>54583.21428571429</v>
      </c>
      <c r="J33" s="26">
        <f t="shared" si="2"/>
        <v>56296.190476190473</v>
      </c>
      <c r="K33" s="26">
        <f t="shared" si="2"/>
        <v>58009.166666666672</v>
      </c>
      <c r="L33" s="26">
        <f t="shared" si="2"/>
        <v>59722.142857142855</v>
      </c>
      <c r="M33" s="26">
        <f t="shared" si="2"/>
        <v>61435.119047619046</v>
      </c>
      <c r="N33" s="26">
        <f t="shared" si="2"/>
        <v>63148.095238095237</v>
      </c>
      <c r="O33" s="26">
        <f t="shared" si="2"/>
        <v>64861.071428571428</v>
      </c>
      <c r="P33" s="26">
        <f t="shared" si="2"/>
        <v>66574.047619047618</v>
      </c>
      <c r="Q33" s="27">
        <f t="shared" si="2"/>
        <v>68287.023809523816</v>
      </c>
    </row>
    <row r="34" spans="6:17" x14ac:dyDescent="0.25">
      <c r="F34" s="3"/>
      <c r="G34">
        <v>26</v>
      </c>
      <c r="H34" s="25">
        <f t="shared" si="2"/>
        <v>52185.047619047618</v>
      </c>
      <c r="I34" s="26">
        <f t="shared" si="2"/>
        <v>53966.542857142857</v>
      </c>
      <c r="J34" s="26">
        <f t="shared" si="2"/>
        <v>55748.038095238095</v>
      </c>
      <c r="K34" s="26">
        <f t="shared" si="2"/>
        <v>57529.533333333333</v>
      </c>
      <c r="L34" s="26">
        <f t="shared" si="2"/>
        <v>59311.028571428571</v>
      </c>
      <c r="M34" s="26">
        <f t="shared" si="2"/>
        <v>61092.523809523809</v>
      </c>
      <c r="N34" s="26">
        <f t="shared" si="2"/>
        <v>62874.019047619047</v>
      </c>
      <c r="O34" s="26">
        <f t="shared" si="2"/>
        <v>64655.514285714286</v>
      </c>
      <c r="P34" s="26">
        <f t="shared" si="2"/>
        <v>66437.009523809524</v>
      </c>
      <c r="Q34" s="27">
        <f t="shared" si="2"/>
        <v>68218.504761904769</v>
      </c>
    </row>
    <row r="35" spans="6:17" x14ac:dyDescent="0.25">
      <c r="F35" s="3"/>
      <c r="G35">
        <v>27</v>
      </c>
      <c r="H35" s="25">
        <f t="shared" si="2"/>
        <v>51499.857142857145</v>
      </c>
      <c r="I35" s="26">
        <f t="shared" si="2"/>
        <v>53349.871428571423</v>
      </c>
      <c r="J35" s="26">
        <f t="shared" si="2"/>
        <v>55199.885714285716</v>
      </c>
      <c r="K35" s="26">
        <f t="shared" si="2"/>
        <v>57049.9</v>
      </c>
      <c r="L35" s="26">
        <f t="shared" si="2"/>
        <v>58899.914285714287</v>
      </c>
      <c r="M35" s="26">
        <f t="shared" si="2"/>
        <v>60749.928571428572</v>
      </c>
      <c r="N35" s="26">
        <f t="shared" si="2"/>
        <v>62599.942857142858</v>
      </c>
      <c r="O35" s="26">
        <f t="shared" si="2"/>
        <v>64449.957142857143</v>
      </c>
      <c r="P35" s="26">
        <f t="shared" si="2"/>
        <v>66299.971428571429</v>
      </c>
      <c r="Q35" s="27">
        <f t="shared" si="2"/>
        <v>68149.985714285722</v>
      </c>
    </row>
    <row r="36" spans="6:17" x14ac:dyDescent="0.25">
      <c r="F36" s="3"/>
      <c r="G36">
        <v>28</v>
      </c>
      <c r="H36" s="25">
        <f t="shared" si="2"/>
        <v>50814.666666666672</v>
      </c>
      <c r="I36" s="26">
        <f t="shared" si="2"/>
        <v>52733.2</v>
      </c>
      <c r="J36" s="26">
        <f t="shared" si="2"/>
        <v>54651.733333333337</v>
      </c>
      <c r="K36" s="26">
        <f t="shared" si="2"/>
        <v>56570.26666666667</v>
      </c>
      <c r="L36" s="26">
        <f t="shared" si="2"/>
        <v>58488.800000000003</v>
      </c>
      <c r="M36" s="26">
        <f t="shared" si="2"/>
        <v>60407.333333333336</v>
      </c>
      <c r="N36" s="26">
        <f t="shared" si="2"/>
        <v>62325.866666666669</v>
      </c>
      <c r="O36" s="26">
        <f t="shared" si="2"/>
        <v>64244.4</v>
      </c>
      <c r="P36" s="26">
        <f t="shared" si="2"/>
        <v>66162.933333333334</v>
      </c>
      <c r="Q36" s="27">
        <f t="shared" si="2"/>
        <v>68081.46666666666</v>
      </c>
    </row>
    <row r="37" spans="6:17" x14ac:dyDescent="0.25">
      <c r="F37" s="3"/>
      <c r="G37">
        <v>29</v>
      </c>
      <c r="H37" s="25">
        <f t="shared" si="2"/>
        <v>50129.476190476191</v>
      </c>
      <c r="I37" s="26">
        <f t="shared" si="2"/>
        <v>52116.528571428571</v>
      </c>
      <c r="J37" s="26">
        <f t="shared" si="2"/>
        <v>54103.580952380958</v>
      </c>
      <c r="K37" s="26">
        <f t="shared" si="2"/>
        <v>56090.633333333331</v>
      </c>
      <c r="L37" s="26">
        <f t="shared" si="2"/>
        <v>58077.685714285719</v>
      </c>
      <c r="M37" s="26">
        <f t="shared" si="2"/>
        <v>60064.738095238092</v>
      </c>
      <c r="N37" s="26">
        <f t="shared" si="2"/>
        <v>62051.790476190479</v>
      </c>
      <c r="O37" s="26">
        <f t="shared" si="2"/>
        <v>64038.842857142859</v>
      </c>
      <c r="P37" s="26">
        <f t="shared" si="2"/>
        <v>66025.89523809524</v>
      </c>
      <c r="Q37" s="27">
        <f t="shared" si="2"/>
        <v>68012.947619047613</v>
      </c>
    </row>
    <row r="38" spans="6:17" x14ac:dyDescent="0.25">
      <c r="F38" s="3"/>
      <c r="G38">
        <v>30</v>
      </c>
      <c r="H38" s="25">
        <f t="shared" si="2"/>
        <v>49444.285714285717</v>
      </c>
      <c r="I38" s="26">
        <f t="shared" si="2"/>
        <v>51499.857142857145</v>
      </c>
      <c r="J38" s="26">
        <f t="shared" si="2"/>
        <v>53555.428571428572</v>
      </c>
      <c r="K38" s="26">
        <f t="shared" si="2"/>
        <v>55611</v>
      </c>
      <c r="L38" s="26">
        <f t="shared" si="2"/>
        <v>57666.571428571428</v>
      </c>
      <c r="M38" s="26">
        <f t="shared" si="2"/>
        <v>59722.142857142855</v>
      </c>
      <c r="N38" s="26">
        <f t="shared" si="2"/>
        <v>61777.71428571429</v>
      </c>
      <c r="O38" s="26">
        <f t="shared" si="2"/>
        <v>63833.285714285717</v>
      </c>
      <c r="P38" s="26">
        <f t="shared" si="2"/>
        <v>65888.857142857145</v>
      </c>
      <c r="Q38" s="27">
        <f t="shared" si="2"/>
        <v>67944.428571428565</v>
      </c>
    </row>
    <row r="39" spans="6:17" x14ac:dyDescent="0.25">
      <c r="F39" s="3"/>
      <c r="G39">
        <v>31</v>
      </c>
      <c r="H39" s="25">
        <f t="shared" si="2"/>
        <v>48759.095238095237</v>
      </c>
      <c r="I39" s="26">
        <f t="shared" si="2"/>
        <v>50883.185714285719</v>
      </c>
      <c r="J39" s="26">
        <f t="shared" si="2"/>
        <v>53007.276190476194</v>
      </c>
      <c r="K39" s="26">
        <f t="shared" si="2"/>
        <v>55131.366666666669</v>
      </c>
      <c r="L39" s="26">
        <f t="shared" si="2"/>
        <v>57255.457142857143</v>
      </c>
      <c r="M39" s="26">
        <f t="shared" si="2"/>
        <v>59379.547619047618</v>
      </c>
      <c r="N39" s="26">
        <f t="shared" si="2"/>
        <v>61503.638095238101</v>
      </c>
      <c r="O39" s="26">
        <f t="shared" si="2"/>
        <v>63627.728571428568</v>
      </c>
      <c r="P39" s="26">
        <f t="shared" si="2"/>
        <v>65751.81904761905</v>
      </c>
      <c r="Q39" s="27">
        <f t="shared" si="2"/>
        <v>67875.909523809518</v>
      </c>
    </row>
    <row r="40" spans="6:17" x14ac:dyDescent="0.25">
      <c r="F40" s="3"/>
      <c r="G40">
        <v>32</v>
      </c>
      <c r="H40" s="25">
        <f t="shared" si="2"/>
        <v>48073.904761904763</v>
      </c>
      <c r="I40" s="26">
        <f t="shared" si="2"/>
        <v>50266.514285714286</v>
      </c>
      <c r="J40" s="26">
        <f t="shared" si="2"/>
        <v>52459.123809523808</v>
      </c>
      <c r="K40" s="26">
        <f t="shared" si="2"/>
        <v>54651.733333333337</v>
      </c>
      <c r="L40" s="26">
        <f t="shared" si="2"/>
        <v>56844.342857142859</v>
      </c>
      <c r="M40" s="26">
        <f t="shared" si="2"/>
        <v>59036.952380952382</v>
      </c>
      <c r="N40" s="26">
        <f t="shared" si="2"/>
        <v>61229.561904761904</v>
      </c>
      <c r="O40" s="26">
        <f t="shared" si="2"/>
        <v>63422.171428571426</v>
      </c>
      <c r="P40" s="26">
        <f t="shared" si="2"/>
        <v>65614.780952380956</v>
      </c>
      <c r="Q40" s="27">
        <f t="shared" si="2"/>
        <v>67807.390476190471</v>
      </c>
    </row>
    <row r="41" spans="6:17" x14ac:dyDescent="0.25">
      <c r="F41" s="3"/>
      <c r="G41">
        <v>33</v>
      </c>
      <c r="H41" s="25">
        <f t="shared" ref="H41:Q56" si="3">$C$11-($C$3*H$8)*$G41</f>
        <v>47388.71428571429</v>
      </c>
      <c r="I41" s="26">
        <f t="shared" si="3"/>
        <v>49649.842857142852</v>
      </c>
      <c r="J41" s="26">
        <f t="shared" si="3"/>
        <v>51910.971428571429</v>
      </c>
      <c r="K41" s="26">
        <f t="shared" si="3"/>
        <v>54172.100000000006</v>
      </c>
      <c r="L41" s="26">
        <f t="shared" si="3"/>
        <v>56433.228571428568</v>
      </c>
      <c r="M41" s="26">
        <f t="shared" si="3"/>
        <v>58694.357142857145</v>
      </c>
      <c r="N41" s="26">
        <f t="shared" si="3"/>
        <v>60955.485714285714</v>
      </c>
      <c r="O41" s="26">
        <f t="shared" si="3"/>
        <v>63216.614285714284</v>
      </c>
      <c r="P41" s="26">
        <f t="shared" si="3"/>
        <v>65477.742857142861</v>
      </c>
      <c r="Q41" s="27">
        <f t="shared" si="3"/>
        <v>67738.871428571423</v>
      </c>
    </row>
    <row r="42" spans="6:17" x14ac:dyDescent="0.25">
      <c r="F42" s="3"/>
      <c r="G42">
        <v>34</v>
      </c>
      <c r="H42" s="25">
        <f t="shared" si="3"/>
        <v>46703.523809523809</v>
      </c>
      <c r="I42" s="26">
        <f t="shared" si="3"/>
        <v>49033.171428571426</v>
      </c>
      <c r="J42" s="26">
        <f t="shared" si="3"/>
        <v>51362.81904761905</v>
      </c>
      <c r="K42" s="26">
        <f t="shared" si="3"/>
        <v>53692.466666666667</v>
      </c>
      <c r="L42" s="26">
        <f t="shared" si="3"/>
        <v>56022.114285714284</v>
      </c>
      <c r="M42" s="26">
        <f t="shared" si="3"/>
        <v>58351.761904761908</v>
      </c>
      <c r="N42" s="26">
        <f t="shared" si="3"/>
        <v>60681.409523809525</v>
      </c>
      <c r="O42" s="26">
        <f t="shared" si="3"/>
        <v>63011.057142857142</v>
      </c>
      <c r="P42" s="26">
        <f t="shared" si="3"/>
        <v>65340.704761904766</v>
      </c>
      <c r="Q42" s="27">
        <f t="shared" si="3"/>
        <v>67670.352380952376</v>
      </c>
    </row>
    <row r="43" spans="6:17" x14ac:dyDescent="0.25">
      <c r="F43" s="3"/>
      <c r="G43">
        <v>35</v>
      </c>
      <c r="H43" s="25">
        <f t="shared" si="3"/>
        <v>46018.333333333336</v>
      </c>
      <c r="I43" s="26">
        <f t="shared" si="3"/>
        <v>48416.5</v>
      </c>
      <c r="J43" s="26">
        <f t="shared" si="3"/>
        <v>50814.666666666672</v>
      </c>
      <c r="K43" s="26">
        <f t="shared" si="3"/>
        <v>53212.833333333336</v>
      </c>
      <c r="L43" s="26">
        <f t="shared" si="3"/>
        <v>55611</v>
      </c>
      <c r="M43" s="26">
        <f t="shared" si="3"/>
        <v>58009.166666666672</v>
      </c>
      <c r="N43" s="26">
        <f t="shared" si="3"/>
        <v>60407.333333333336</v>
      </c>
      <c r="O43" s="26">
        <f t="shared" si="3"/>
        <v>62805.5</v>
      </c>
      <c r="P43" s="26">
        <f t="shared" si="3"/>
        <v>65203.666666666664</v>
      </c>
      <c r="Q43" s="27">
        <f t="shared" si="3"/>
        <v>67601.833333333328</v>
      </c>
    </row>
    <row r="44" spans="6:17" x14ac:dyDescent="0.25">
      <c r="F44" s="3"/>
      <c r="G44">
        <v>36</v>
      </c>
      <c r="H44" s="25">
        <f t="shared" si="3"/>
        <v>45333.142857142855</v>
      </c>
      <c r="I44" s="26">
        <f t="shared" si="3"/>
        <v>47799.828571428574</v>
      </c>
      <c r="J44" s="26">
        <f t="shared" si="3"/>
        <v>50266.514285714293</v>
      </c>
      <c r="K44" s="26">
        <f t="shared" si="3"/>
        <v>52733.2</v>
      </c>
      <c r="L44" s="26">
        <f t="shared" si="3"/>
        <v>55199.885714285716</v>
      </c>
      <c r="M44" s="26">
        <f t="shared" si="3"/>
        <v>57666.571428571428</v>
      </c>
      <c r="N44" s="26">
        <f t="shared" si="3"/>
        <v>60133.257142857146</v>
      </c>
      <c r="O44" s="26">
        <f t="shared" si="3"/>
        <v>62599.942857142858</v>
      </c>
      <c r="P44" s="26">
        <f t="shared" si="3"/>
        <v>65066.62857142857</v>
      </c>
      <c r="Q44" s="27">
        <f t="shared" si="3"/>
        <v>67533.314285714281</v>
      </c>
    </row>
    <row r="45" spans="6:17" x14ac:dyDescent="0.25">
      <c r="F45" s="3"/>
      <c r="G45">
        <v>37</v>
      </c>
      <c r="H45" s="25">
        <f t="shared" si="3"/>
        <v>44647.952380952382</v>
      </c>
      <c r="I45" s="26">
        <f t="shared" si="3"/>
        <v>47183.157142857148</v>
      </c>
      <c r="J45" s="26">
        <f t="shared" si="3"/>
        <v>49718.361904761907</v>
      </c>
      <c r="K45" s="26">
        <f t="shared" si="3"/>
        <v>52253.566666666666</v>
      </c>
      <c r="L45" s="26">
        <f t="shared" si="3"/>
        <v>54788.771428571432</v>
      </c>
      <c r="M45" s="26">
        <f t="shared" si="3"/>
        <v>57323.976190476191</v>
      </c>
      <c r="N45" s="26">
        <f t="shared" si="3"/>
        <v>59859.18095238095</v>
      </c>
      <c r="O45" s="26">
        <f t="shared" si="3"/>
        <v>62394.385714285716</v>
      </c>
      <c r="P45" s="26">
        <f t="shared" si="3"/>
        <v>64929.590476190475</v>
      </c>
      <c r="Q45" s="27">
        <f t="shared" si="3"/>
        <v>67464.795238095234</v>
      </c>
    </row>
    <row r="46" spans="6:17" x14ac:dyDescent="0.25">
      <c r="F46" s="3"/>
      <c r="G46">
        <v>38</v>
      </c>
      <c r="H46" s="25">
        <f t="shared" si="3"/>
        <v>43962.761904761908</v>
      </c>
      <c r="I46" s="26">
        <f t="shared" si="3"/>
        <v>46566.485714285714</v>
      </c>
      <c r="J46" s="26">
        <f t="shared" si="3"/>
        <v>49170.209523809521</v>
      </c>
      <c r="K46" s="26">
        <f t="shared" si="3"/>
        <v>51773.933333333334</v>
      </c>
      <c r="L46" s="26">
        <f t="shared" si="3"/>
        <v>54377.657142857148</v>
      </c>
      <c r="M46" s="26">
        <f t="shared" si="3"/>
        <v>56981.380952380954</v>
      </c>
      <c r="N46" s="26">
        <f t="shared" si="3"/>
        <v>59585.10476190476</v>
      </c>
      <c r="O46" s="26">
        <f t="shared" si="3"/>
        <v>62188.828571428574</v>
      </c>
      <c r="P46" s="26">
        <f t="shared" si="3"/>
        <v>64792.55238095238</v>
      </c>
      <c r="Q46" s="27">
        <f t="shared" si="3"/>
        <v>67396.276190476186</v>
      </c>
    </row>
    <row r="47" spans="6:17" x14ac:dyDescent="0.25">
      <c r="F47" s="3"/>
      <c r="G47">
        <v>39</v>
      </c>
      <c r="H47" s="25">
        <f t="shared" si="3"/>
        <v>43277.571428571435</v>
      </c>
      <c r="I47" s="26">
        <f t="shared" si="3"/>
        <v>45949.814285714281</v>
      </c>
      <c r="J47" s="26">
        <f t="shared" si="3"/>
        <v>48622.057142857142</v>
      </c>
      <c r="K47" s="26">
        <f t="shared" si="3"/>
        <v>51294.3</v>
      </c>
      <c r="L47" s="26">
        <f t="shared" si="3"/>
        <v>53966.542857142857</v>
      </c>
      <c r="M47" s="26">
        <f t="shared" si="3"/>
        <v>56638.785714285717</v>
      </c>
      <c r="N47" s="26">
        <f t="shared" si="3"/>
        <v>59311.028571428571</v>
      </c>
      <c r="O47" s="26">
        <f t="shared" si="3"/>
        <v>61983.271428571432</v>
      </c>
      <c r="P47" s="26">
        <f t="shared" si="3"/>
        <v>64655.514285714286</v>
      </c>
      <c r="Q47" s="27">
        <f t="shared" si="3"/>
        <v>67327.757142857139</v>
      </c>
    </row>
    <row r="48" spans="6:17" x14ac:dyDescent="0.25">
      <c r="F48" s="3"/>
      <c r="G48">
        <v>40</v>
      </c>
      <c r="H48" s="25">
        <f t="shared" si="3"/>
        <v>42592.380952380954</v>
      </c>
      <c r="I48" s="26">
        <f t="shared" si="3"/>
        <v>45333.142857142855</v>
      </c>
      <c r="J48" s="26">
        <f t="shared" si="3"/>
        <v>48073.904761904763</v>
      </c>
      <c r="K48" s="26">
        <f t="shared" si="3"/>
        <v>50814.666666666672</v>
      </c>
      <c r="L48" s="26">
        <f t="shared" si="3"/>
        <v>53555.428571428572</v>
      </c>
      <c r="M48" s="26">
        <f t="shared" si="3"/>
        <v>56296.190476190473</v>
      </c>
      <c r="N48" s="26">
        <f t="shared" si="3"/>
        <v>59036.952380952382</v>
      </c>
      <c r="O48" s="26">
        <f t="shared" si="3"/>
        <v>61777.71428571429</v>
      </c>
      <c r="P48" s="26">
        <f t="shared" si="3"/>
        <v>64518.476190476191</v>
      </c>
      <c r="Q48" s="27">
        <f t="shared" si="3"/>
        <v>67259.238095238092</v>
      </c>
    </row>
    <row r="49" spans="6:17" x14ac:dyDescent="0.25">
      <c r="F49" s="3"/>
      <c r="G49">
        <v>41</v>
      </c>
      <c r="H49" s="25">
        <f t="shared" si="3"/>
        <v>41907.190476190473</v>
      </c>
      <c r="I49" s="26">
        <f t="shared" si="3"/>
        <v>44716.471428571429</v>
      </c>
      <c r="J49" s="26">
        <f t="shared" si="3"/>
        <v>47525.752380952385</v>
      </c>
      <c r="K49" s="26">
        <f t="shared" si="3"/>
        <v>50335.03333333334</v>
      </c>
      <c r="L49" s="26">
        <f t="shared" si="3"/>
        <v>53144.314285714281</v>
      </c>
      <c r="M49" s="26">
        <f t="shared" si="3"/>
        <v>55953.595238095237</v>
      </c>
      <c r="N49" s="26">
        <f t="shared" si="3"/>
        <v>58762.876190476192</v>
      </c>
      <c r="O49" s="26">
        <f t="shared" si="3"/>
        <v>61572.157142857141</v>
      </c>
      <c r="P49" s="26">
        <f t="shared" si="3"/>
        <v>64381.438095238096</v>
      </c>
      <c r="Q49" s="27">
        <f t="shared" si="3"/>
        <v>67190.719047619044</v>
      </c>
    </row>
    <row r="50" spans="6:17" x14ac:dyDescent="0.25">
      <c r="F50" s="3"/>
      <c r="G50">
        <v>42</v>
      </c>
      <c r="H50" s="25">
        <f t="shared" si="3"/>
        <v>41222</v>
      </c>
      <c r="I50" s="26">
        <f t="shared" si="3"/>
        <v>44099.8</v>
      </c>
      <c r="J50" s="26">
        <f t="shared" si="3"/>
        <v>46977.600000000006</v>
      </c>
      <c r="K50" s="26">
        <f t="shared" si="3"/>
        <v>49855.4</v>
      </c>
      <c r="L50" s="26">
        <f t="shared" si="3"/>
        <v>52733.2</v>
      </c>
      <c r="M50" s="26">
        <f t="shared" si="3"/>
        <v>55611</v>
      </c>
      <c r="N50" s="26">
        <f t="shared" si="3"/>
        <v>58488.800000000003</v>
      </c>
      <c r="O50" s="26">
        <f t="shared" si="3"/>
        <v>61366.6</v>
      </c>
      <c r="P50" s="26">
        <f t="shared" si="3"/>
        <v>64244.4</v>
      </c>
      <c r="Q50" s="27">
        <f t="shared" si="3"/>
        <v>67122.2</v>
      </c>
    </row>
    <row r="51" spans="6:17" x14ac:dyDescent="0.25">
      <c r="F51" s="3"/>
      <c r="G51">
        <v>43</v>
      </c>
      <c r="H51" s="25">
        <f t="shared" si="3"/>
        <v>40536.809523809527</v>
      </c>
      <c r="I51" s="26">
        <f t="shared" si="3"/>
        <v>43483.12857142857</v>
      </c>
      <c r="J51" s="26">
        <f t="shared" si="3"/>
        <v>46429.44761904762</v>
      </c>
      <c r="K51" s="26">
        <f t="shared" si="3"/>
        <v>49375.76666666667</v>
      </c>
      <c r="L51" s="26">
        <f t="shared" si="3"/>
        <v>52322.085714285713</v>
      </c>
      <c r="M51" s="26">
        <f t="shared" si="3"/>
        <v>55268.404761904763</v>
      </c>
      <c r="N51" s="26">
        <f t="shared" si="3"/>
        <v>58214.723809523814</v>
      </c>
      <c r="O51" s="26">
        <f t="shared" si="3"/>
        <v>61161.042857142857</v>
      </c>
      <c r="P51" s="26">
        <f t="shared" si="3"/>
        <v>64107.361904761907</v>
      </c>
      <c r="Q51" s="27">
        <f t="shared" si="3"/>
        <v>67053.68095238095</v>
      </c>
    </row>
    <row r="52" spans="6:17" x14ac:dyDescent="0.25">
      <c r="F52" s="3"/>
      <c r="G52">
        <v>44</v>
      </c>
      <c r="H52" s="25">
        <f t="shared" si="3"/>
        <v>39851.619047619053</v>
      </c>
      <c r="I52" s="26">
        <f t="shared" si="3"/>
        <v>42866.457142857143</v>
      </c>
      <c r="J52" s="26">
        <f t="shared" si="3"/>
        <v>45881.295238095241</v>
      </c>
      <c r="K52" s="26">
        <f t="shared" si="3"/>
        <v>48896.133333333331</v>
      </c>
      <c r="L52" s="26">
        <f t="shared" si="3"/>
        <v>51910.971428571429</v>
      </c>
      <c r="M52" s="26">
        <f t="shared" si="3"/>
        <v>54925.809523809527</v>
      </c>
      <c r="N52" s="26">
        <f t="shared" si="3"/>
        <v>57940.647619047624</v>
      </c>
      <c r="O52" s="26">
        <f t="shared" si="3"/>
        <v>60955.485714285714</v>
      </c>
      <c r="P52" s="26">
        <f t="shared" si="3"/>
        <v>63970.323809523812</v>
      </c>
      <c r="Q52" s="27">
        <f t="shared" si="3"/>
        <v>66985.161904761902</v>
      </c>
    </row>
    <row r="53" spans="6:17" x14ac:dyDescent="0.25">
      <c r="F53" s="3"/>
      <c r="G53">
        <v>45</v>
      </c>
      <c r="H53" s="25">
        <f t="shared" si="3"/>
        <v>39166.428571428572</v>
      </c>
      <c r="I53" s="26">
        <f t="shared" si="3"/>
        <v>42249.78571428571</v>
      </c>
      <c r="J53" s="26">
        <f t="shared" si="3"/>
        <v>45333.142857142855</v>
      </c>
      <c r="K53" s="26">
        <f t="shared" si="3"/>
        <v>48416.5</v>
      </c>
      <c r="L53" s="26">
        <f t="shared" si="3"/>
        <v>51499.857142857145</v>
      </c>
      <c r="M53" s="26">
        <f t="shared" si="3"/>
        <v>54583.21428571429</v>
      </c>
      <c r="N53" s="26">
        <f t="shared" si="3"/>
        <v>57666.571428571428</v>
      </c>
      <c r="O53" s="26">
        <f t="shared" si="3"/>
        <v>60749.928571428572</v>
      </c>
      <c r="P53" s="26">
        <f t="shared" si="3"/>
        <v>63833.285714285717</v>
      </c>
      <c r="Q53" s="27">
        <f t="shared" si="3"/>
        <v>66916.642857142855</v>
      </c>
    </row>
    <row r="54" spans="6:17" x14ac:dyDescent="0.25">
      <c r="F54" s="3"/>
      <c r="G54">
        <v>46</v>
      </c>
      <c r="H54" s="25">
        <f t="shared" si="3"/>
        <v>38481.238095238099</v>
      </c>
      <c r="I54" s="26">
        <f t="shared" si="3"/>
        <v>41633.114285714284</v>
      </c>
      <c r="J54" s="26">
        <f t="shared" si="3"/>
        <v>44784.990476190476</v>
      </c>
      <c r="K54" s="26">
        <f t="shared" si="3"/>
        <v>47936.866666666669</v>
      </c>
      <c r="L54" s="26">
        <f t="shared" si="3"/>
        <v>51088.742857142861</v>
      </c>
      <c r="M54" s="26">
        <f t="shared" si="3"/>
        <v>54240.619047619053</v>
      </c>
      <c r="N54" s="26">
        <f t="shared" si="3"/>
        <v>57392.495238095238</v>
      </c>
      <c r="O54" s="26">
        <f t="shared" si="3"/>
        <v>60544.37142857143</v>
      </c>
      <c r="P54" s="26">
        <f t="shared" si="3"/>
        <v>63696.247619047623</v>
      </c>
      <c r="Q54" s="27">
        <f t="shared" si="3"/>
        <v>66848.123809523808</v>
      </c>
    </row>
    <row r="55" spans="6:17" x14ac:dyDescent="0.25">
      <c r="F55" s="3"/>
      <c r="G55">
        <v>47</v>
      </c>
      <c r="H55" s="25">
        <f t="shared" si="3"/>
        <v>37796.047619047618</v>
      </c>
      <c r="I55" s="26">
        <f t="shared" si="3"/>
        <v>41016.442857142858</v>
      </c>
      <c r="J55" s="26">
        <f t="shared" si="3"/>
        <v>44236.838095238098</v>
      </c>
      <c r="K55" s="26">
        <f t="shared" si="3"/>
        <v>47457.233333333337</v>
      </c>
      <c r="L55" s="26">
        <f t="shared" si="3"/>
        <v>50677.628571428577</v>
      </c>
      <c r="M55" s="26">
        <f t="shared" si="3"/>
        <v>53898.023809523809</v>
      </c>
      <c r="N55" s="26">
        <f t="shared" si="3"/>
        <v>57118.419047619049</v>
      </c>
      <c r="O55" s="26">
        <f t="shared" si="3"/>
        <v>60338.814285714288</v>
      </c>
      <c r="P55" s="26">
        <f t="shared" si="3"/>
        <v>63559.209523809521</v>
      </c>
      <c r="Q55" s="27">
        <f t="shared" si="3"/>
        <v>66779.60476190476</v>
      </c>
    </row>
    <row r="56" spans="6:17" x14ac:dyDescent="0.25">
      <c r="F56" s="3"/>
      <c r="G56">
        <v>48</v>
      </c>
      <c r="H56" s="25">
        <f t="shared" si="3"/>
        <v>37110.857142857145</v>
      </c>
      <c r="I56" s="26">
        <f t="shared" si="3"/>
        <v>40399.771428571432</v>
      </c>
      <c r="J56" s="26">
        <f t="shared" si="3"/>
        <v>43688.685714285719</v>
      </c>
      <c r="K56" s="26">
        <f t="shared" si="3"/>
        <v>46977.600000000006</v>
      </c>
      <c r="L56" s="26">
        <f t="shared" si="3"/>
        <v>50266.514285714286</v>
      </c>
      <c r="M56" s="26">
        <f t="shared" si="3"/>
        <v>53555.428571428572</v>
      </c>
      <c r="N56" s="26">
        <f t="shared" si="3"/>
        <v>56844.342857142859</v>
      </c>
      <c r="O56" s="26">
        <f t="shared" si="3"/>
        <v>60133.257142857139</v>
      </c>
      <c r="P56" s="26">
        <f t="shared" si="3"/>
        <v>63422.171428571426</v>
      </c>
      <c r="Q56" s="27">
        <f t="shared" si="3"/>
        <v>66711.085714285713</v>
      </c>
    </row>
    <row r="57" spans="6:17" x14ac:dyDescent="0.25">
      <c r="F57" s="3"/>
      <c r="G57">
        <v>49</v>
      </c>
      <c r="H57" s="25">
        <f t="shared" ref="H57:Q72" si="4">$C$11-($C$3*H$8)*$G57</f>
        <v>36425.666666666672</v>
      </c>
      <c r="I57" s="26">
        <f t="shared" si="4"/>
        <v>39783.1</v>
      </c>
      <c r="J57" s="26">
        <f t="shared" si="4"/>
        <v>43140.53333333334</v>
      </c>
      <c r="K57" s="26">
        <f t="shared" si="4"/>
        <v>46497.966666666674</v>
      </c>
      <c r="L57" s="26">
        <f t="shared" si="4"/>
        <v>49855.4</v>
      </c>
      <c r="M57" s="26">
        <f t="shared" si="4"/>
        <v>53212.833333333336</v>
      </c>
      <c r="N57" s="26">
        <f t="shared" si="4"/>
        <v>56570.26666666667</v>
      </c>
      <c r="O57" s="26">
        <f t="shared" si="4"/>
        <v>59927.7</v>
      </c>
      <c r="P57" s="26">
        <f t="shared" si="4"/>
        <v>63285.133333333331</v>
      </c>
      <c r="Q57" s="27">
        <f t="shared" si="4"/>
        <v>66642.566666666666</v>
      </c>
    </row>
    <row r="58" spans="6:17" x14ac:dyDescent="0.25">
      <c r="F58" s="3"/>
      <c r="G58">
        <v>50</v>
      </c>
      <c r="H58" s="25">
        <f t="shared" si="4"/>
        <v>35740.476190476191</v>
      </c>
      <c r="I58" s="26">
        <f t="shared" si="4"/>
        <v>39166.428571428572</v>
      </c>
      <c r="J58" s="26">
        <f t="shared" si="4"/>
        <v>42592.380952380954</v>
      </c>
      <c r="K58" s="26">
        <f t="shared" si="4"/>
        <v>46018.333333333336</v>
      </c>
      <c r="L58" s="26">
        <f t="shared" si="4"/>
        <v>49444.28571428571</v>
      </c>
      <c r="M58" s="26">
        <f t="shared" si="4"/>
        <v>52870.238095238092</v>
      </c>
      <c r="N58" s="26">
        <f t="shared" si="4"/>
        <v>56296.190476190473</v>
      </c>
      <c r="O58" s="26">
        <f t="shared" si="4"/>
        <v>59722.142857142855</v>
      </c>
      <c r="P58" s="26">
        <f t="shared" si="4"/>
        <v>63148.095238095237</v>
      </c>
      <c r="Q58" s="27">
        <f t="shared" si="4"/>
        <v>66574.047619047618</v>
      </c>
    </row>
    <row r="59" spans="6:17" x14ac:dyDescent="0.25">
      <c r="F59" s="3"/>
      <c r="G59">
        <v>51</v>
      </c>
      <c r="H59" s="25">
        <f t="shared" si="4"/>
        <v>35055.285714285717</v>
      </c>
      <c r="I59" s="26">
        <f t="shared" si="4"/>
        <v>38549.757142857139</v>
      </c>
      <c r="J59" s="26">
        <f t="shared" si="4"/>
        <v>42044.228571428575</v>
      </c>
      <c r="K59" s="26">
        <f t="shared" si="4"/>
        <v>45538.700000000004</v>
      </c>
      <c r="L59" s="26">
        <f t="shared" si="4"/>
        <v>49033.171428571426</v>
      </c>
      <c r="M59" s="26">
        <f t="shared" si="4"/>
        <v>52527.642857142855</v>
      </c>
      <c r="N59" s="26">
        <f t="shared" si="4"/>
        <v>56022.114285714284</v>
      </c>
      <c r="O59" s="26">
        <f t="shared" si="4"/>
        <v>59516.585714285713</v>
      </c>
      <c r="P59" s="26">
        <f t="shared" si="4"/>
        <v>63011.057142857142</v>
      </c>
      <c r="Q59" s="27">
        <f t="shared" si="4"/>
        <v>66505.528571428571</v>
      </c>
    </row>
    <row r="60" spans="6:17" x14ac:dyDescent="0.25">
      <c r="F60" s="3"/>
      <c r="G60">
        <v>52</v>
      </c>
      <c r="H60" s="25">
        <f t="shared" si="4"/>
        <v>34370.095238095237</v>
      </c>
      <c r="I60" s="26">
        <f t="shared" si="4"/>
        <v>37933.085714285713</v>
      </c>
      <c r="J60" s="26">
        <f t="shared" si="4"/>
        <v>41496.076190476189</v>
      </c>
      <c r="K60" s="26">
        <f t="shared" si="4"/>
        <v>45059.066666666666</v>
      </c>
      <c r="L60" s="26">
        <f t="shared" si="4"/>
        <v>48622.057142857142</v>
      </c>
      <c r="M60" s="26">
        <f t="shared" si="4"/>
        <v>52185.047619047618</v>
      </c>
      <c r="N60" s="26">
        <f t="shared" si="4"/>
        <v>55748.038095238095</v>
      </c>
      <c r="O60" s="26">
        <f t="shared" si="4"/>
        <v>59311.028571428571</v>
      </c>
      <c r="P60" s="26">
        <f t="shared" si="4"/>
        <v>62874.019047619047</v>
      </c>
      <c r="Q60" s="27">
        <f t="shared" si="4"/>
        <v>66437.009523809524</v>
      </c>
    </row>
    <row r="61" spans="6:17" x14ac:dyDescent="0.25">
      <c r="F61" s="3"/>
      <c r="G61">
        <v>53</v>
      </c>
      <c r="H61" s="25">
        <f t="shared" si="4"/>
        <v>33684.904761904763</v>
      </c>
      <c r="I61" s="26">
        <f t="shared" si="4"/>
        <v>37316.414285714287</v>
      </c>
      <c r="J61" s="26">
        <f t="shared" si="4"/>
        <v>40947.923809523811</v>
      </c>
      <c r="K61" s="26">
        <f t="shared" si="4"/>
        <v>44579.433333333334</v>
      </c>
      <c r="L61" s="26">
        <f t="shared" si="4"/>
        <v>48210.942857142858</v>
      </c>
      <c r="M61" s="26">
        <f t="shared" si="4"/>
        <v>51842.452380952382</v>
      </c>
      <c r="N61" s="26">
        <f t="shared" si="4"/>
        <v>55473.961904761905</v>
      </c>
      <c r="O61" s="26">
        <f t="shared" si="4"/>
        <v>59105.471428571429</v>
      </c>
      <c r="P61" s="26">
        <f t="shared" si="4"/>
        <v>62736.980952380953</v>
      </c>
      <c r="Q61" s="27">
        <f t="shared" si="4"/>
        <v>66368.490476190476</v>
      </c>
    </row>
    <row r="62" spans="6:17" x14ac:dyDescent="0.25">
      <c r="F62" s="3"/>
      <c r="G62">
        <v>54</v>
      </c>
      <c r="H62" s="25">
        <f t="shared" si="4"/>
        <v>32999.71428571429</v>
      </c>
      <c r="I62" s="26">
        <f t="shared" si="4"/>
        <v>36699.742857142854</v>
      </c>
      <c r="J62" s="26">
        <f t="shared" si="4"/>
        <v>40399.771428571432</v>
      </c>
      <c r="K62" s="26">
        <f t="shared" si="4"/>
        <v>44099.8</v>
      </c>
      <c r="L62" s="26">
        <f t="shared" si="4"/>
        <v>47799.828571428574</v>
      </c>
      <c r="M62" s="26">
        <f t="shared" si="4"/>
        <v>51499.857142857145</v>
      </c>
      <c r="N62" s="26">
        <f t="shared" si="4"/>
        <v>55199.885714285716</v>
      </c>
      <c r="O62" s="26">
        <f t="shared" si="4"/>
        <v>58899.914285714287</v>
      </c>
      <c r="P62" s="26">
        <f t="shared" si="4"/>
        <v>62599.942857142858</v>
      </c>
      <c r="Q62" s="27">
        <f t="shared" si="4"/>
        <v>66299.971428571429</v>
      </c>
    </row>
    <row r="63" spans="6:17" x14ac:dyDescent="0.25">
      <c r="F63" s="3"/>
      <c r="G63">
        <v>55</v>
      </c>
      <c r="H63" s="25">
        <f t="shared" si="4"/>
        <v>32314.523809523809</v>
      </c>
      <c r="I63" s="26">
        <f t="shared" si="4"/>
        <v>36083.071428571428</v>
      </c>
      <c r="J63" s="26">
        <f t="shared" si="4"/>
        <v>39851.619047619053</v>
      </c>
      <c r="K63" s="26">
        <f t="shared" si="4"/>
        <v>43620.166666666672</v>
      </c>
      <c r="L63" s="26">
        <f t="shared" si="4"/>
        <v>47388.71428571429</v>
      </c>
      <c r="M63" s="26">
        <f t="shared" si="4"/>
        <v>51157.261904761908</v>
      </c>
      <c r="N63" s="26">
        <f t="shared" si="4"/>
        <v>54925.809523809527</v>
      </c>
      <c r="O63" s="26">
        <f t="shared" si="4"/>
        <v>58694.357142857145</v>
      </c>
      <c r="P63" s="26">
        <f t="shared" si="4"/>
        <v>62462.904761904763</v>
      </c>
      <c r="Q63" s="27">
        <f t="shared" si="4"/>
        <v>66231.452380952382</v>
      </c>
    </row>
    <row r="64" spans="6:17" x14ac:dyDescent="0.25">
      <c r="F64" s="3"/>
      <c r="G64">
        <v>56</v>
      </c>
      <c r="H64" s="25">
        <f t="shared" si="4"/>
        <v>31629.333333333336</v>
      </c>
      <c r="I64" s="26">
        <f t="shared" si="4"/>
        <v>35466.400000000001</v>
      </c>
      <c r="J64" s="26">
        <f t="shared" si="4"/>
        <v>39303.466666666674</v>
      </c>
      <c r="K64" s="26">
        <f t="shared" si="4"/>
        <v>43140.53333333334</v>
      </c>
      <c r="L64" s="26">
        <f t="shared" si="4"/>
        <v>46977.600000000006</v>
      </c>
      <c r="M64" s="26">
        <f t="shared" si="4"/>
        <v>50814.666666666672</v>
      </c>
      <c r="N64" s="26">
        <f t="shared" si="4"/>
        <v>54651.733333333337</v>
      </c>
      <c r="O64" s="26">
        <f t="shared" si="4"/>
        <v>58488.800000000003</v>
      </c>
      <c r="P64" s="26">
        <f t="shared" si="4"/>
        <v>62325.866666666669</v>
      </c>
      <c r="Q64" s="27">
        <f t="shared" si="4"/>
        <v>66162.933333333334</v>
      </c>
    </row>
    <row r="65" spans="6:17" x14ac:dyDescent="0.25">
      <c r="F65" s="3"/>
      <c r="G65">
        <v>57</v>
      </c>
      <c r="H65" s="25">
        <f t="shared" si="4"/>
        <v>30944.142857142862</v>
      </c>
      <c r="I65" s="26">
        <f t="shared" si="4"/>
        <v>34849.728571428568</v>
      </c>
      <c r="J65" s="26">
        <f t="shared" si="4"/>
        <v>38755.314285714288</v>
      </c>
      <c r="K65" s="26">
        <f t="shared" si="4"/>
        <v>42660.900000000009</v>
      </c>
      <c r="L65" s="26">
        <f t="shared" si="4"/>
        <v>46566.485714285714</v>
      </c>
      <c r="M65" s="26">
        <f t="shared" si="4"/>
        <v>50472.071428571435</v>
      </c>
      <c r="N65" s="26">
        <f t="shared" si="4"/>
        <v>54377.657142857148</v>
      </c>
      <c r="O65" s="26">
        <f t="shared" si="4"/>
        <v>58283.242857142861</v>
      </c>
      <c r="P65" s="26">
        <f t="shared" si="4"/>
        <v>62188.828571428574</v>
      </c>
      <c r="Q65" s="27">
        <f t="shared" si="4"/>
        <v>66094.414285714287</v>
      </c>
    </row>
    <row r="66" spans="6:17" x14ac:dyDescent="0.25">
      <c r="F66" s="3"/>
      <c r="G66">
        <v>58</v>
      </c>
      <c r="H66" s="25">
        <f t="shared" si="4"/>
        <v>30258.952380952382</v>
      </c>
      <c r="I66" s="26">
        <f t="shared" si="4"/>
        <v>34233.057142857142</v>
      </c>
      <c r="J66" s="26">
        <f t="shared" si="4"/>
        <v>38207.16190476191</v>
      </c>
      <c r="K66" s="26">
        <f t="shared" si="4"/>
        <v>42181.26666666667</v>
      </c>
      <c r="L66" s="26">
        <f t="shared" si="4"/>
        <v>46155.37142857143</v>
      </c>
      <c r="M66" s="26">
        <f t="shared" si="4"/>
        <v>50129.476190476191</v>
      </c>
      <c r="N66" s="26">
        <f t="shared" si="4"/>
        <v>54103.580952380958</v>
      </c>
      <c r="O66" s="26">
        <f t="shared" si="4"/>
        <v>58077.685714285719</v>
      </c>
      <c r="P66" s="26">
        <f t="shared" si="4"/>
        <v>62051.790476190479</v>
      </c>
      <c r="Q66" s="27">
        <f t="shared" si="4"/>
        <v>66025.89523809524</v>
      </c>
    </row>
    <row r="67" spans="6:17" x14ac:dyDescent="0.25">
      <c r="F67" s="3"/>
      <c r="G67">
        <v>59</v>
      </c>
      <c r="H67" s="25">
        <f t="shared" si="4"/>
        <v>29573.761904761908</v>
      </c>
      <c r="I67" s="26">
        <f t="shared" si="4"/>
        <v>33616.385714285716</v>
      </c>
      <c r="J67" s="26">
        <f t="shared" si="4"/>
        <v>37659.009523809524</v>
      </c>
      <c r="K67" s="26">
        <f t="shared" si="4"/>
        <v>41701.633333333339</v>
      </c>
      <c r="L67" s="26">
        <f t="shared" si="4"/>
        <v>45744.257142857139</v>
      </c>
      <c r="M67" s="26">
        <f t="shared" si="4"/>
        <v>49786.880952380954</v>
      </c>
      <c r="N67" s="26">
        <f t="shared" si="4"/>
        <v>53829.504761904762</v>
      </c>
      <c r="O67" s="26">
        <f t="shared" si="4"/>
        <v>57872.12857142857</v>
      </c>
      <c r="P67" s="26">
        <f t="shared" si="4"/>
        <v>61914.752380952385</v>
      </c>
      <c r="Q67" s="27">
        <f t="shared" si="4"/>
        <v>65957.376190476192</v>
      </c>
    </row>
    <row r="68" spans="6:17" x14ac:dyDescent="0.25">
      <c r="F68" s="3"/>
      <c r="G68">
        <v>60</v>
      </c>
      <c r="H68" s="25">
        <f t="shared" si="4"/>
        <v>28888.571428571435</v>
      </c>
      <c r="I68" s="26">
        <f t="shared" si="4"/>
        <v>32999.714285714283</v>
      </c>
      <c r="J68" s="26">
        <f t="shared" si="4"/>
        <v>37110.857142857145</v>
      </c>
      <c r="K68" s="26">
        <f t="shared" si="4"/>
        <v>41222</v>
      </c>
      <c r="L68" s="26">
        <f t="shared" si="4"/>
        <v>45333.142857142855</v>
      </c>
      <c r="M68" s="26">
        <f t="shared" si="4"/>
        <v>49444.285714285717</v>
      </c>
      <c r="N68" s="26">
        <f t="shared" si="4"/>
        <v>53555.428571428572</v>
      </c>
      <c r="O68" s="26">
        <f t="shared" si="4"/>
        <v>57666.571428571428</v>
      </c>
      <c r="P68" s="26">
        <f t="shared" si="4"/>
        <v>61777.71428571429</v>
      </c>
      <c r="Q68" s="27">
        <f t="shared" si="4"/>
        <v>65888.857142857145</v>
      </c>
    </row>
    <row r="69" spans="6:17" x14ac:dyDescent="0.25">
      <c r="F69" s="3"/>
      <c r="G69">
        <v>61</v>
      </c>
      <c r="H69" s="25">
        <f t="shared" si="4"/>
        <v>28203.380952380954</v>
      </c>
      <c r="I69" s="26">
        <f t="shared" si="4"/>
        <v>32383.042857142857</v>
      </c>
      <c r="J69" s="26">
        <f t="shared" si="4"/>
        <v>36562.704761904766</v>
      </c>
      <c r="K69" s="26">
        <f t="shared" si="4"/>
        <v>40742.366666666669</v>
      </c>
      <c r="L69" s="26">
        <f t="shared" si="4"/>
        <v>44922.028571428571</v>
      </c>
      <c r="M69" s="26">
        <f t="shared" si="4"/>
        <v>49101.690476190473</v>
      </c>
      <c r="N69" s="26">
        <f t="shared" si="4"/>
        <v>53281.352380952383</v>
      </c>
      <c r="O69" s="26">
        <f t="shared" si="4"/>
        <v>57461.014285714286</v>
      </c>
      <c r="P69" s="26">
        <f t="shared" si="4"/>
        <v>61640.676190476195</v>
      </c>
      <c r="Q69" s="27">
        <f t="shared" si="4"/>
        <v>65820.338095238098</v>
      </c>
    </row>
    <row r="70" spans="6:17" x14ac:dyDescent="0.25">
      <c r="F70" s="3"/>
      <c r="G70">
        <v>62</v>
      </c>
      <c r="H70" s="25">
        <f t="shared" si="4"/>
        <v>27518.190476190481</v>
      </c>
      <c r="I70" s="26">
        <f t="shared" si="4"/>
        <v>31766.37142857143</v>
      </c>
      <c r="J70" s="26">
        <f t="shared" si="4"/>
        <v>36014.552380952387</v>
      </c>
      <c r="K70" s="26">
        <f t="shared" si="4"/>
        <v>40262.733333333337</v>
      </c>
      <c r="L70" s="26">
        <f t="shared" si="4"/>
        <v>44510.914285714287</v>
      </c>
      <c r="M70" s="26">
        <f t="shared" si="4"/>
        <v>48759.095238095237</v>
      </c>
      <c r="N70" s="26">
        <f t="shared" si="4"/>
        <v>53007.276190476194</v>
      </c>
      <c r="O70" s="26">
        <f t="shared" si="4"/>
        <v>57255.457142857143</v>
      </c>
      <c r="P70" s="26">
        <f t="shared" si="4"/>
        <v>61503.638095238101</v>
      </c>
      <c r="Q70" s="27">
        <f t="shared" si="4"/>
        <v>65751.81904761905</v>
      </c>
    </row>
    <row r="71" spans="6:17" x14ac:dyDescent="0.25">
      <c r="F71" s="3"/>
      <c r="G71">
        <v>63</v>
      </c>
      <c r="H71" s="25">
        <f t="shared" si="4"/>
        <v>26833</v>
      </c>
      <c r="I71" s="26">
        <f t="shared" si="4"/>
        <v>31149.699999999997</v>
      </c>
      <c r="J71" s="26">
        <f t="shared" si="4"/>
        <v>35466.400000000001</v>
      </c>
      <c r="K71" s="26">
        <f t="shared" si="4"/>
        <v>39783.100000000006</v>
      </c>
      <c r="L71" s="26">
        <f t="shared" si="4"/>
        <v>44099.8</v>
      </c>
      <c r="M71" s="26">
        <f t="shared" si="4"/>
        <v>48416.5</v>
      </c>
      <c r="N71" s="26">
        <f t="shared" si="4"/>
        <v>52733.2</v>
      </c>
      <c r="O71" s="26">
        <f t="shared" si="4"/>
        <v>57049.9</v>
      </c>
      <c r="P71" s="26">
        <f t="shared" si="4"/>
        <v>61366.6</v>
      </c>
      <c r="Q71" s="27">
        <f t="shared" si="4"/>
        <v>65683.3</v>
      </c>
    </row>
    <row r="72" spans="6:17" x14ac:dyDescent="0.25">
      <c r="F72" s="3"/>
      <c r="G72">
        <v>64</v>
      </c>
      <c r="H72" s="25">
        <f t="shared" si="4"/>
        <v>26147.809523809527</v>
      </c>
      <c r="I72" s="26">
        <f t="shared" si="4"/>
        <v>30533.028571428571</v>
      </c>
      <c r="J72" s="26">
        <f t="shared" si="4"/>
        <v>34918.247619047623</v>
      </c>
      <c r="K72" s="26">
        <f t="shared" si="4"/>
        <v>39303.466666666674</v>
      </c>
      <c r="L72" s="26">
        <f t="shared" si="4"/>
        <v>43688.685714285719</v>
      </c>
      <c r="M72" s="26">
        <f t="shared" si="4"/>
        <v>48073.904761904763</v>
      </c>
      <c r="N72" s="26">
        <f t="shared" si="4"/>
        <v>52459.123809523808</v>
      </c>
      <c r="O72" s="26">
        <f t="shared" si="4"/>
        <v>56844.342857142859</v>
      </c>
      <c r="P72" s="26">
        <f t="shared" si="4"/>
        <v>61229.561904761904</v>
      </c>
      <c r="Q72" s="27">
        <f t="shared" si="4"/>
        <v>65614.780952380956</v>
      </c>
    </row>
    <row r="73" spans="6:17" x14ac:dyDescent="0.25">
      <c r="F73" s="3"/>
      <c r="G73">
        <v>65</v>
      </c>
      <c r="H73" s="25">
        <f t="shared" ref="H73:Q88" si="5">$C$11-($C$3*H$8)*$G73</f>
        <v>25462.619047619053</v>
      </c>
      <c r="I73" s="26">
        <f t="shared" si="5"/>
        <v>29916.357142857145</v>
      </c>
      <c r="J73" s="26">
        <f t="shared" si="5"/>
        <v>34370.095238095244</v>
      </c>
      <c r="K73" s="26">
        <f t="shared" si="5"/>
        <v>38823.833333333336</v>
      </c>
      <c r="L73" s="26">
        <f t="shared" si="5"/>
        <v>43277.571428571435</v>
      </c>
      <c r="M73" s="26">
        <f t="shared" si="5"/>
        <v>47731.309523809527</v>
      </c>
      <c r="N73" s="26">
        <f t="shared" si="5"/>
        <v>52185.047619047618</v>
      </c>
      <c r="O73" s="26">
        <f t="shared" si="5"/>
        <v>56638.785714285717</v>
      </c>
      <c r="P73" s="26">
        <f t="shared" si="5"/>
        <v>61092.523809523809</v>
      </c>
      <c r="Q73" s="27">
        <f t="shared" si="5"/>
        <v>65546.261904761908</v>
      </c>
    </row>
    <row r="74" spans="6:17" x14ac:dyDescent="0.25">
      <c r="F74" s="3"/>
      <c r="G74">
        <v>66</v>
      </c>
      <c r="H74" s="25">
        <f t="shared" si="5"/>
        <v>24777.428571428572</v>
      </c>
      <c r="I74" s="26">
        <f t="shared" si="5"/>
        <v>29299.685714285712</v>
      </c>
      <c r="J74" s="26">
        <f t="shared" si="5"/>
        <v>33821.942857142858</v>
      </c>
      <c r="K74" s="26">
        <f t="shared" si="5"/>
        <v>38344.200000000004</v>
      </c>
      <c r="L74" s="26">
        <f t="shared" si="5"/>
        <v>42866.457142857143</v>
      </c>
      <c r="M74" s="26">
        <f t="shared" si="5"/>
        <v>47388.71428571429</v>
      </c>
      <c r="N74" s="26">
        <f t="shared" si="5"/>
        <v>51910.971428571429</v>
      </c>
      <c r="O74" s="26">
        <f t="shared" si="5"/>
        <v>56433.228571428568</v>
      </c>
      <c r="P74" s="26">
        <f t="shared" si="5"/>
        <v>60955.485714285714</v>
      </c>
      <c r="Q74" s="27">
        <f t="shared" si="5"/>
        <v>65477.742857142861</v>
      </c>
    </row>
    <row r="75" spans="6:17" x14ac:dyDescent="0.25">
      <c r="F75" s="3"/>
      <c r="G75">
        <v>67</v>
      </c>
      <c r="H75" s="25">
        <f t="shared" si="5"/>
        <v>24092.238095238099</v>
      </c>
      <c r="I75" s="26">
        <f t="shared" si="5"/>
        <v>28683.014285714286</v>
      </c>
      <c r="J75" s="26">
        <f t="shared" si="5"/>
        <v>33273.790476190479</v>
      </c>
      <c r="K75" s="26">
        <f t="shared" si="5"/>
        <v>37864.566666666666</v>
      </c>
      <c r="L75" s="26">
        <f t="shared" si="5"/>
        <v>42455.342857142859</v>
      </c>
      <c r="M75" s="26">
        <f t="shared" si="5"/>
        <v>47046.119047619053</v>
      </c>
      <c r="N75" s="26">
        <f t="shared" si="5"/>
        <v>51636.89523809524</v>
      </c>
      <c r="O75" s="26">
        <f t="shared" si="5"/>
        <v>56227.671428571426</v>
      </c>
      <c r="P75" s="26">
        <f t="shared" si="5"/>
        <v>60818.44761904762</v>
      </c>
      <c r="Q75" s="27">
        <f t="shared" si="5"/>
        <v>65409.223809523814</v>
      </c>
    </row>
    <row r="76" spans="6:17" x14ac:dyDescent="0.25">
      <c r="F76" s="3"/>
      <c r="G76">
        <v>68</v>
      </c>
      <c r="H76" s="25">
        <f t="shared" si="5"/>
        <v>23407.047619047618</v>
      </c>
      <c r="I76" s="26">
        <f t="shared" si="5"/>
        <v>28066.342857142859</v>
      </c>
      <c r="J76" s="26">
        <f t="shared" si="5"/>
        <v>32725.638095238101</v>
      </c>
      <c r="K76" s="26">
        <f t="shared" si="5"/>
        <v>37384.933333333334</v>
      </c>
      <c r="L76" s="26">
        <f t="shared" si="5"/>
        <v>42044.228571428568</v>
      </c>
      <c r="M76" s="26">
        <f t="shared" si="5"/>
        <v>46703.523809523809</v>
      </c>
      <c r="N76" s="26">
        <f t="shared" si="5"/>
        <v>51362.81904761905</v>
      </c>
      <c r="O76" s="26">
        <f t="shared" si="5"/>
        <v>56022.114285714284</v>
      </c>
      <c r="P76" s="26">
        <f t="shared" si="5"/>
        <v>60681.409523809525</v>
      </c>
      <c r="Q76" s="27">
        <f t="shared" si="5"/>
        <v>65340.704761904766</v>
      </c>
    </row>
    <row r="77" spans="6:17" x14ac:dyDescent="0.25">
      <c r="F77" s="3"/>
      <c r="G77">
        <v>69</v>
      </c>
      <c r="H77" s="25">
        <f t="shared" si="5"/>
        <v>22721.857142857145</v>
      </c>
      <c r="I77" s="26">
        <f t="shared" si="5"/>
        <v>27449.671428571426</v>
      </c>
      <c r="J77" s="26">
        <f t="shared" si="5"/>
        <v>32177.485714285722</v>
      </c>
      <c r="K77" s="26">
        <f t="shared" si="5"/>
        <v>36905.300000000003</v>
      </c>
      <c r="L77" s="26">
        <f t="shared" si="5"/>
        <v>41633.114285714284</v>
      </c>
      <c r="M77" s="26">
        <f t="shared" si="5"/>
        <v>46360.928571428572</v>
      </c>
      <c r="N77" s="26">
        <f t="shared" si="5"/>
        <v>51088.742857142861</v>
      </c>
      <c r="O77" s="26">
        <f t="shared" si="5"/>
        <v>55816.557142857142</v>
      </c>
      <c r="P77" s="26">
        <f t="shared" si="5"/>
        <v>60544.37142857143</v>
      </c>
      <c r="Q77" s="27">
        <f t="shared" si="5"/>
        <v>65272.185714285719</v>
      </c>
    </row>
    <row r="78" spans="6:17" x14ac:dyDescent="0.25">
      <c r="F78" s="3"/>
      <c r="G78">
        <v>70</v>
      </c>
      <c r="H78" s="25">
        <f t="shared" si="5"/>
        <v>22036.666666666672</v>
      </c>
      <c r="I78" s="26">
        <f t="shared" si="5"/>
        <v>26833</v>
      </c>
      <c r="J78" s="26">
        <f t="shared" si="5"/>
        <v>31629.333333333336</v>
      </c>
      <c r="K78" s="26">
        <f t="shared" si="5"/>
        <v>36425.666666666672</v>
      </c>
      <c r="L78" s="26">
        <f t="shared" si="5"/>
        <v>41222</v>
      </c>
      <c r="M78" s="26">
        <f t="shared" si="5"/>
        <v>46018.333333333336</v>
      </c>
      <c r="N78" s="26">
        <f t="shared" si="5"/>
        <v>50814.666666666672</v>
      </c>
      <c r="O78" s="26">
        <f t="shared" si="5"/>
        <v>55611</v>
      </c>
      <c r="P78" s="26">
        <f t="shared" si="5"/>
        <v>60407.333333333336</v>
      </c>
      <c r="Q78" s="27">
        <f t="shared" si="5"/>
        <v>65203.666666666664</v>
      </c>
    </row>
    <row r="79" spans="6:17" x14ac:dyDescent="0.25">
      <c r="F79" s="3"/>
      <c r="G79">
        <v>71</v>
      </c>
      <c r="H79" s="25">
        <f t="shared" si="5"/>
        <v>21351.476190476191</v>
      </c>
      <c r="I79" s="26">
        <f t="shared" si="5"/>
        <v>26216.328571428574</v>
      </c>
      <c r="J79" s="26">
        <f t="shared" si="5"/>
        <v>31081.180952380957</v>
      </c>
      <c r="K79" s="26">
        <f t="shared" si="5"/>
        <v>35946.03333333334</v>
      </c>
      <c r="L79" s="26">
        <f t="shared" si="5"/>
        <v>40810.885714285716</v>
      </c>
      <c r="M79" s="26">
        <f t="shared" si="5"/>
        <v>45675.738095238092</v>
      </c>
      <c r="N79" s="26">
        <f t="shared" si="5"/>
        <v>50540.590476190482</v>
      </c>
      <c r="O79" s="26">
        <f t="shared" si="5"/>
        <v>55405.442857142858</v>
      </c>
      <c r="P79" s="26">
        <f t="shared" si="5"/>
        <v>60270.295238095241</v>
      </c>
      <c r="Q79" s="27">
        <f t="shared" si="5"/>
        <v>65135.147619047617</v>
      </c>
    </row>
    <row r="80" spans="6:17" x14ac:dyDescent="0.25">
      <c r="F80" s="3"/>
      <c r="G80">
        <v>72</v>
      </c>
      <c r="H80" s="25">
        <f t="shared" si="5"/>
        <v>20666.285714285717</v>
      </c>
      <c r="I80" s="26">
        <f t="shared" si="5"/>
        <v>25599.657142857141</v>
      </c>
      <c r="J80" s="26">
        <f t="shared" si="5"/>
        <v>30533.028571428578</v>
      </c>
      <c r="K80" s="26">
        <f t="shared" si="5"/>
        <v>35466.400000000001</v>
      </c>
      <c r="L80" s="26">
        <f t="shared" si="5"/>
        <v>40399.771428571432</v>
      </c>
      <c r="M80" s="26">
        <f t="shared" si="5"/>
        <v>45333.142857142855</v>
      </c>
      <c r="N80" s="26">
        <f t="shared" si="5"/>
        <v>50266.514285714293</v>
      </c>
      <c r="O80" s="26">
        <f t="shared" si="5"/>
        <v>55199.885714285716</v>
      </c>
      <c r="P80" s="26">
        <f t="shared" si="5"/>
        <v>60133.257142857146</v>
      </c>
      <c r="Q80" s="27">
        <f t="shared" si="5"/>
        <v>65066.62857142857</v>
      </c>
    </row>
    <row r="81" spans="6:17" x14ac:dyDescent="0.25">
      <c r="F81" s="3"/>
      <c r="G81">
        <v>73</v>
      </c>
      <c r="H81" s="25">
        <f t="shared" si="5"/>
        <v>19981.095238095244</v>
      </c>
      <c r="I81" s="26">
        <f t="shared" si="5"/>
        <v>24982.985714285714</v>
      </c>
      <c r="J81" s="26">
        <f t="shared" si="5"/>
        <v>29984.876190476192</v>
      </c>
      <c r="K81" s="26">
        <f t="shared" si="5"/>
        <v>34986.76666666667</v>
      </c>
      <c r="L81" s="26">
        <f t="shared" si="5"/>
        <v>39988.657142857148</v>
      </c>
      <c r="M81" s="26">
        <f t="shared" si="5"/>
        <v>44990.547619047618</v>
      </c>
      <c r="N81" s="26">
        <f t="shared" si="5"/>
        <v>49992.438095238096</v>
      </c>
      <c r="O81" s="26">
        <f t="shared" si="5"/>
        <v>54994.328571428574</v>
      </c>
      <c r="P81" s="26">
        <f t="shared" si="5"/>
        <v>59996.219047619044</v>
      </c>
      <c r="Q81" s="27">
        <f t="shared" si="5"/>
        <v>64998.109523809522</v>
      </c>
    </row>
    <row r="82" spans="6:17" x14ac:dyDescent="0.25">
      <c r="F82" s="3"/>
      <c r="G82">
        <v>74</v>
      </c>
      <c r="H82" s="25">
        <f t="shared" si="5"/>
        <v>19295.904761904763</v>
      </c>
      <c r="I82" s="26">
        <f t="shared" si="5"/>
        <v>24366.314285714288</v>
      </c>
      <c r="J82" s="26">
        <f t="shared" si="5"/>
        <v>29436.723809523814</v>
      </c>
      <c r="K82" s="26">
        <f t="shared" si="5"/>
        <v>34507.133333333339</v>
      </c>
      <c r="L82" s="26">
        <f t="shared" si="5"/>
        <v>39577.542857142857</v>
      </c>
      <c r="M82" s="26">
        <f t="shared" si="5"/>
        <v>44647.952380952382</v>
      </c>
      <c r="N82" s="26">
        <f t="shared" si="5"/>
        <v>49718.361904761907</v>
      </c>
      <c r="O82" s="26">
        <f t="shared" si="5"/>
        <v>54788.771428571432</v>
      </c>
      <c r="P82" s="26">
        <f t="shared" si="5"/>
        <v>59859.18095238095</v>
      </c>
      <c r="Q82" s="27">
        <f t="shared" si="5"/>
        <v>64929.590476190475</v>
      </c>
    </row>
    <row r="83" spans="6:17" x14ac:dyDescent="0.25">
      <c r="F83" s="3"/>
      <c r="G83">
        <v>75</v>
      </c>
      <c r="H83" s="25">
        <f t="shared" si="5"/>
        <v>18610.71428571429</v>
      </c>
      <c r="I83" s="26">
        <f t="shared" si="5"/>
        <v>23749.642857142855</v>
      </c>
      <c r="J83" s="26">
        <f t="shared" si="5"/>
        <v>28888.571428571435</v>
      </c>
      <c r="K83" s="26">
        <f t="shared" si="5"/>
        <v>34027.500000000007</v>
      </c>
      <c r="L83" s="26">
        <f t="shared" si="5"/>
        <v>39166.428571428572</v>
      </c>
      <c r="M83" s="26">
        <f t="shared" si="5"/>
        <v>44305.357142857145</v>
      </c>
      <c r="N83" s="26">
        <f t="shared" si="5"/>
        <v>49444.285714285717</v>
      </c>
      <c r="O83" s="26">
        <f t="shared" si="5"/>
        <v>54583.21428571429</v>
      </c>
      <c r="P83" s="26">
        <f t="shared" si="5"/>
        <v>59722.142857142855</v>
      </c>
      <c r="Q83" s="27">
        <f t="shared" si="5"/>
        <v>64861.071428571428</v>
      </c>
    </row>
    <row r="84" spans="6:17" x14ac:dyDescent="0.25">
      <c r="F84" s="3"/>
      <c r="G84">
        <v>76</v>
      </c>
      <c r="H84" s="25">
        <f t="shared" si="5"/>
        <v>17925.523809523816</v>
      </c>
      <c r="I84" s="26">
        <f t="shared" si="5"/>
        <v>23132.971428571429</v>
      </c>
      <c r="J84" s="26">
        <f t="shared" si="5"/>
        <v>28340.419047619049</v>
      </c>
      <c r="K84" s="26">
        <f t="shared" si="5"/>
        <v>33547.866666666669</v>
      </c>
      <c r="L84" s="26">
        <f t="shared" si="5"/>
        <v>38755.314285714288</v>
      </c>
      <c r="M84" s="26">
        <f t="shared" si="5"/>
        <v>43962.761904761908</v>
      </c>
      <c r="N84" s="26">
        <f t="shared" si="5"/>
        <v>49170.209523809521</v>
      </c>
      <c r="O84" s="26">
        <f t="shared" si="5"/>
        <v>54377.657142857148</v>
      </c>
      <c r="P84" s="26">
        <f t="shared" si="5"/>
        <v>59585.10476190476</v>
      </c>
      <c r="Q84" s="27">
        <f t="shared" si="5"/>
        <v>64792.55238095238</v>
      </c>
    </row>
    <row r="85" spans="6:17" x14ac:dyDescent="0.25">
      <c r="F85" s="3"/>
      <c r="G85">
        <v>77</v>
      </c>
      <c r="H85" s="25">
        <f t="shared" si="5"/>
        <v>17240.333333333336</v>
      </c>
      <c r="I85" s="26">
        <f t="shared" si="5"/>
        <v>22516.300000000003</v>
      </c>
      <c r="J85" s="26">
        <f t="shared" si="5"/>
        <v>27792.26666666667</v>
      </c>
      <c r="K85" s="26">
        <f t="shared" si="5"/>
        <v>33068.233333333337</v>
      </c>
      <c r="L85" s="26">
        <f t="shared" si="5"/>
        <v>38344.199999999997</v>
      </c>
      <c r="M85" s="26">
        <f t="shared" si="5"/>
        <v>43620.166666666672</v>
      </c>
      <c r="N85" s="26">
        <f t="shared" si="5"/>
        <v>48896.133333333331</v>
      </c>
      <c r="O85" s="26">
        <f t="shared" si="5"/>
        <v>54172.1</v>
      </c>
      <c r="P85" s="26">
        <f t="shared" si="5"/>
        <v>59448.066666666666</v>
      </c>
      <c r="Q85" s="27">
        <f t="shared" si="5"/>
        <v>64724.033333333333</v>
      </c>
    </row>
    <row r="86" spans="6:17" x14ac:dyDescent="0.25">
      <c r="F86" s="3"/>
      <c r="G86">
        <v>78</v>
      </c>
      <c r="H86" s="25">
        <f t="shared" si="5"/>
        <v>16555.142857142862</v>
      </c>
      <c r="I86" s="26">
        <f t="shared" si="5"/>
        <v>21899.62857142857</v>
      </c>
      <c r="J86" s="26">
        <f t="shared" si="5"/>
        <v>27244.114285714291</v>
      </c>
      <c r="K86" s="26">
        <f t="shared" si="5"/>
        <v>32588.600000000006</v>
      </c>
      <c r="L86" s="26">
        <f t="shared" si="5"/>
        <v>37933.085714285713</v>
      </c>
      <c r="M86" s="26">
        <f t="shared" si="5"/>
        <v>43277.571428571435</v>
      </c>
      <c r="N86" s="26">
        <f t="shared" si="5"/>
        <v>48622.057142857142</v>
      </c>
      <c r="O86" s="26">
        <f t="shared" si="5"/>
        <v>53966.542857142857</v>
      </c>
      <c r="P86" s="26">
        <f t="shared" si="5"/>
        <v>59311.028571428571</v>
      </c>
      <c r="Q86" s="27">
        <f t="shared" si="5"/>
        <v>64655.514285714286</v>
      </c>
    </row>
    <row r="87" spans="6:17" x14ac:dyDescent="0.25">
      <c r="F87" s="3"/>
      <c r="G87">
        <v>79</v>
      </c>
      <c r="H87" s="25">
        <f t="shared" si="5"/>
        <v>15869.952380952382</v>
      </c>
      <c r="I87" s="26">
        <f t="shared" si="5"/>
        <v>21282.957142857143</v>
      </c>
      <c r="J87" s="26">
        <f t="shared" si="5"/>
        <v>26695.961904761913</v>
      </c>
      <c r="K87" s="26">
        <f t="shared" si="5"/>
        <v>32108.966666666674</v>
      </c>
      <c r="L87" s="26">
        <f t="shared" si="5"/>
        <v>37521.971428571429</v>
      </c>
      <c r="M87" s="26">
        <f t="shared" si="5"/>
        <v>42934.976190476191</v>
      </c>
      <c r="N87" s="26">
        <f t="shared" si="5"/>
        <v>48347.980952380953</v>
      </c>
      <c r="O87" s="26">
        <f t="shared" si="5"/>
        <v>53760.985714285714</v>
      </c>
      <c r="P87" s="26">
        <f t="shared" si="5"/>
        <v>59173.990476190476</v>
      </c>
      <c r="Q87" s="27">
        <f t="shared" si="5"/>
        <v>64586.995238095238</v>
      </c>
    </row>
    <row r="88" spans="6:17" x14ac:dyDescent="0.25">
      <c r="F88" s="3"/>
      <c r="G88">
        <v>80</v>
      </c>
      <c r="H88" s="25">
        <f t="shared" si="5"/>
        <v>15184.761904761908</v>
      </c>
      <c r="I88" s="26">
        <f t="shared" si="5"/>
        <v>20666.28571428571</v>
      </c>
      <c r="J88" s="26">
        <f t="shared" si="5"/>
        <v>26147.809523809527</v>
      </c>
      <c r="K88" s="26">
        <f t="shared" si="5"/>
        <v>31629.333333333336</v>
      </c>
      <c r="L88" s="26">
        <f t="shared" si="5"/>
        <v>37110.857142857145</v>
      </c>
      <c r="M88" s="26">
        <f t="shared" si="5"/>
        <v>42592.380952380954</v>
      </c>
      <c r="N88" s="26">
        <f t="shared" si="5"/>
        <v>48073.904761904763</v>
      </c>
      <c r="O88" s="26">
        <f t="shared" si="5"/>
        <v>53555.428571428572</v>
      </c>
      <c r="P88" s="26">
        <f t="shared" si="5"/>
        <v>59036.952380952382</v>
      </c>
      <c r="Q88" s="27">
        <f t="shared" si="5"/>
        <v>64518.476190476191</v>
      </c>
    </row>
    <row r="89" spans="6:17" x14ac:dyDescent="0.25">
      <c r="F89" s="3"/>
      <c r="G89">
        <v>81</v>
      </c>
      <c r="H89" s="25">
        <f t="shared" ref="H89:Q104" si="6">$C$11-($C$3*H$8)*$G89</f>
        <v>14499.571428571435</v>
      </c>
      <c r="I89" s="26">
        <f t="shared" si="6"/>
        <v>20049.614285714284</v>
      </c>
      <c r="J89" s="26">
        <f t="shared" si="6"/>
        <v>25599.657142857148</v>
      </c>
      <c r="K89" s="26">
        <f t="shared" si="6"/>
        <v>31149.700000000004</v>
      </c>
      <c r="L89" s="26">
        <f t="shared" si="6"/>
        <v>36699.742857142861</v>
      </c>
      <c r="M89" s="26">
        <f t="shared" si="6"/>
        <v>42249.785714285717</v>
      </c>
      <c r="N89" s="26">
        <f t="shared" si="6"/>
        <v>47799.828571428574</v>
      </c>
      <c r="O89" s="26">
        <f t="shared" si="6"/>
        <v>53349.87142857143</v>
      </c>
      <c r="P89" s="26">
        <f t="shared" si="6"/>
        <v>58899.914285714287</v>
      </c>
      <c r="Q89" s="27">
        <f t="shared" si="6"/>
        <v>64449.957142857143</v>
      </c>
    </row>
    <row r="90" spans="6:17" x14ac:dyDescent="0.25">
      <c r="F90" s="3"/>
      <c r="G90">
        <v>82</v>
      </c>
      <c r="H90" s="25">
        <f t="shared" si="6"/>
        <v>13814.380952380954</v>
      </c>
      <c r="I90" s="26">
        <f t="shared" si="6"/>
        <v>19432.942857142858</v>
      </c>
      <c r="J90" s="26">
        <f t="shared" si="6"/>
        <v>25051.504761904769</v>
      </c>
      <c r="K90" s="26">
        <f t="shared" si="6"/>
        <v>30670.066666666673</v>
      </c>
      <c r="L90" s="26">
        <f t="shared" si="6"/>
        <v>36288.62857142857</v>
      </c>
      <c r="M90" s="26">
        <f t="shared" si="6"/>
        <v>41907.190476190473</v>
      </c>
      <c r="N90" s="26">
        <f t="shared" si="6"/>
        <v>47525.752380952385</v>
      </c>
      <c r="O90" s="26">
        <f t="shared" si="6"/>
        <v>53144.314285714281</v>
      </c>
      <c r="P90" s="26">
        <f t="shared" si="6"/>
        <v>58762.876190476192</v>
      </c>
      <c r="Q90" s="27">
        <f t="shared" si="6"/>
        <v>64381.438095238096</v>
      </c>
    </row>
    <row r="91" spans="6:17" x14ac:dyDescent="0.25">
      <c r="F91" s="3"/>
      <c r="G91">
        <v>83</v>
      </c>
      <c r="H91" s="25">
        <f t="shared" si="6"/>
        <v>13129.190476190481</v>
      </c>
      <c r="I91" s="26">
        <f t="shared" si="6"/>
        <v>18816.271428571425</v>
      </c>
      <c r="J91" s="26">
        <f t="shared" si="6"/>
        <v>24503.352380952383</v>
      </c>
      <c r="K91" s="26">
        <f t="shared" si="6"/>
        <v>30190.433333333342</v>
      </c>
      <c r="L91" s="26">
        <f t="shared" si="6"/>
        <v>35877.514285714286</v>
      </c>
      <c r="M91" s="26">
        <f t="shared" si="6"/>
        <v>41564.595238095237</v>
      </c>
      <c r="N91" s="26">
        <f t="shared" si="6"/>
        <v>47251.676190476195</v>
      </c>
      <c r="O91" s="26">
        <f t="shared" si="6"/>
        <v>52938.757142857139</v>
      </c>
      <c r="P91" s="26">
        <f t="shared" si="6"/>
        <v>58625.838095238098</v>
      </c>
      <c r="Q91" s="27">
        <f t="shared" si="6"/>
        <v>64312.919047619049</v>
      </c>
    </row>
    <row r="92" spans="6:17" x14ac:dyDescent="0.25">
      <c r="F92" s="3"/>
      <c r="G92">
        <v>84</v>
      </c>
      <c r="H92" s="25">
        <f t="shared" si="6"/>
        <v>12444</v>
      </c>
      <c r="I92" s="26">
        <f t="shared" si="6"/>
        <v>18199.599999999999</v>
      </c>
      <c r="J92" s="26">
        <f t="shared" si="6"/>
        <v>23955.200000000004</v>
      </c>
      <c r="K92" s="26">
        <f t="shared" si="6"/>
        <v>29710.800000000003</v>
      </c>
      <c r="L92" s="26">
        <f t="shared" si="6"/>
        <v>35466.400000000001</v>
      </c>
      <c r="M92" s="26">
        <f t="shared" si="6"/>
        <v>41222</v>
      </c>
      <c r="N92" s="26">
        <f t="shared" si="6"/>
        <v>46977.600000000006</v>
      </c>
      <c r="O92" s="26">
        <f t="shared" si="6"/>
        <v>52733.2</v>
      </c>
      <c r="P92" s="26">
        <f t="shared" si="6"/>
        <v>58488.800000000003</v>
      </c>
      <c r="Q92" s="27">
        <f t="shared" si="6"/>
        <v>64244.4</v>
      </c>
    </row>
    <row r="93" spans="6:17" x14ac:dyDescent="0.25">
      <c r="F93" s="3"/>
      <c r="G93">
        <v>85</v>
      </c>
      <c r="H93" s="25">
        <f t="shared" si="6"/>
        <v>11758.809523809527</v>
      </c>
      <c r="I93" s="26">
        <f t="shared" si="6"/>
        <v>17582.928571428572</v>
      </c>
      <c r="J93" s="26">
        <f t="shared" si="6"/>
        <v>23407.047619047626</v>
      </c>
      <c r="K93" s="26">
        <f t="shared" si="6"/>
        <v>29231.166666666672</v>
      </c>
      <c r="L93" s="26">
        <f t="shared" si="6"/>
        <v>35055.285714285717</v>
      </c>
      <c r="M93" s="26">
        <f t="shared" si="6"/>
        <v>40879.404761904763</v>
      </c>
      <c r="N93" s="26">
        <f t="shared" si="6"/>
        <v>46703.523809523816</v>
      </c>
      <c r="O93" s="26">
        <f t="shared" si="6"/>
        <v>52527.642857142855</v>
      </c>
      <c r="P93" s="26">
        <f t="shared" si="6"/>
        <v>58351.761904761908</v>
      </c>
      <c r="Q93" s="27">
        <f t="shared" si="6"/>
        <v>64175.880952380954</v>
      </c>
    </row>
    <row r="94" spans="6:17" x14ac:dyDescent="0.25">
      <c r="F94" s="3"/>
      <c r="G94">
        <v>86</v>
      </c>
      <c r="H94" s="25">
        <f t="shared" si="6"/>
        <v>11073.619047619053</v>
      </c>
      <c r="I94" s="26">
        <f t="shared" si="6"/>
        <v>16966.257142857139</v>
      </c>
      <c r="J94" s="26">
        <f t="shared" si="6"/>
        <v>22858.89523809524</v>
      </c>
      <c r="K94" s="26">
        <f t="shared" si="6"/>
        <v>28751.53333333334</v>
      </c>
      <c r="L94" s="26">
        <f t="shared" si="6"/>
        <v>34644.171428571433</v>
      </c>
      <c r="M94" s="26">
        <f t="shared" si="6"/>
        <v>40536.809523809527</v>
      </c>
      <c r="N94" s="26">
        <f t="shared" si="6"/>
        <v>46429.44761904762</v>
      </c>
      <c r="O94" s="26">
        <f t="shared" si="6"/>
        <v>52322.085714285713</v>
      </c>
      <c r="P94" s="26">
        <f t="shared" si="6"/>
        <v>58214.723809523814</v>
      </c>
      <c r="Q94" s="27">
        <f t="shared" si="6"/>
        <v>64107.361904761907</v>
      </c>
    </row>
    <row r="95" spans="6:17" x14ac:dyDescent="0.25">
      <c r="F95" s="3"/>
      <c r="G95">
        <v>87</v>
      </c>
      <c r="H95" s="25">
        <f t="shared" si="6"/>
        <v>10388.428571428572</v>
      </c>
      <c r="I95" s="26">
        <f t="shared" si="6"/>
        <v>16349.585714285713</v>
      </c>
      <c r="J95" s="26">
        <f t="shared" si="6"/>
        <v>22310.742857142861</v>
      </c>
      <c r="K95" s="26">
        <f t="shared" si="6"/>
        <v>28271.900000000009</v>
      </c>
      <c r="L95" s="26">
        <f t="shared" si="6"/>
        <v>34233.057142857142</v>
      </c>
      <c r="M95" s="26">
        <f t="shared" si="6"/>
        <v>40194.21428571429</v>
      </c>
      <c r="N95" s="26">
        <f t="shared" si="6"/>
        <v>46155.37142857143</v>
      </c>
      <c r="O95" s="26">
        <f t="shared" si="6"/>
        <v>52116.528571428571</v>
      </c>
      <c r="P95" s="26">
        <f t="shared" si="6"/>
        <v>58077.685714285719</v>
      </c>
      <c r="Q95" s="27">
        <f t="shared" si="6"/>
        <v>64038.842857142859</v>
      </c>
    </row>
    <row r="96" spans="6:17" x14ac:dyDescent="0.25">
      <c r="F96" s="3"/>
      <c r="G96">
        <v>88</v>
      </c>
      <c r="H96" s="25">
        <f t="shared" si="6"/>
        <v>9703.238095238099</v>
      </c>
      <c r="I96" s="26">
        <f t="shared" si="6"/>
        <v>15732.914285714287</v>
      </c>
      <c r="J96" s="26">
        <f t="shared" si="6"/>
        <v>21762.590476190482</v>
      </c>
      <c r="K96" s="26">
        <f t="shared" si="6"/>
        <v>27792.26666666667</v>
      </c>
      <c r="L96" s="26">
        <f t="shared" si="6"/>
        <v>33821.942857142858</v>
      </c>
      <c r="M96" s="26">
        <f t="shared" si="6"/>
        <v>39851.619047619053</v>
      </c>
      <c r="N96" s="26">
        <f t="shared" si="6"/>
        <v>45881.295238095241</v>
      </c>
      <c r="O96" s="26">
        <f t="shared" si="6"/>
        <v>51910.971428571429</v>
      </c>
      <c r="P96" s="26">
        <f t="shared" si="6"/>
        <v>57940.647619047624</v>
      </c>
      <c r="Q96" s="27">
        <f t="shared" si="6"/>
        <v>63970.323809523812</v>
      </c>
    </row>
    <row r="97" spans="6:17" x14ac:dyDescent="0.25">
      <c r="F97" s="3"/>
      <c r="G97">
        <v>89</v>
      </c>
      <c r="H97" s="25">
        <f t="shared" si="6"/>
        <v>9018.0476190476256</v>
      </c>
      <c r="I97" s="26">
        <f t="shared" si="6"/>
        <v>15116.242857142854</v>
      </c>
      <c r="J97" s="26">
        <f t="shared" si="6"/>
        <v>21214.438095238103</v>
      </c>
      <c r="K97" s="26">
        <f t="shared" si="6"/>
        <v>27312.633333333339</v>
      </c>
      <c r="L97" s="26">
        <f t="shared" si="6"/>
        <v>33410.828571428574</v>
      </c>
      <c r="M97" s="26">
        <f t="shared" si="6"/>
        <v>39509.023809523816</v>
      </c>
      <c r="N97" s="26">
        <f t="shared" si="6"/>
        <v>45607.219047619052</v>
      </c>
      <c r="O97" s="26">
        <f t="shared" si="6"/>
        <v>51705.414285714287</v>
      </c>
      <c r="P97" s="26">
        <f t="shared" si="6"/>
        <v>57803.609523809529</v>
      </c>
      <c r="Q97" s="27">
        <f t="shared" si="6"/>
        <v>63901.804761904765</v>
      </c>
    </row>
    <row r="98" spans="6:17" x14ac:dyDescent="0.25">
      <c r="F98" s="3"/>
      <c r="G98">
        <v>90</v>
      </c>
      <c r="H98" s="25">
        <f t="shared" si="6"/>
        <v>8332.8571428571449</v>
      </c>
      <c r="I98" s="26">
        <f t="shared" si="6"/>
        <v>14499.571428571428</v>
      </c>
      <c r="J98" s="26">
        <f t="shared" si="6"/>
        <v>20666.285714285717</v>
      </c>
      <c r="K98" s="26">
        <f t="shared" si="6"/>
        <v>26833.000000000007</v>
      </c>
      <c r="L98" s="26">
        <f t="shared" si="6"/>
        <v>32999.71428571429</v>
      </c>
      <c r="M98" s="26">
        <f t="shared" si="6"/>
        <v>39166.428571428572</v>
      </c>
      <c r="N98" s="26">
        <f t="shared" si="6"/>
        <v>45333.142857142855</v>
      </c>
      <c r="O98" s="26">
        <f t="shared" si="6"/>
        <v>51499.857142857145</v>
      </c>
      <c r="P98" s="26">
        <f t="shared" si="6"/>
        <v>57666.571428571428</v>
      </c>
      <c r="Q98" s="27">
        <f t="shared" si="6"/>
        <v>63833.285714285717</v>
      </c>
    </row>
    <row r="99" spans="6:17" x14ac:dyDescent="0.25">
      <c r="F99" s="3"/>
      <c r="G99">
        <v>91</v>
      </c>
      <c r="H99" s="25">
        <f t="shared" si="6"/>
        <v>7647.6666666666715</v>
      </c>
      <c r="I99" s="26">
        <f t="shared" si="6"/>
        <v>13882.900000000001</v>
      </c>
      <c r="J99" s="26">
        <f t="shared" si="6"/>
        <v>20118.133333333339</v>
      </c>
      <c r="K99" s="26">
        <f t="shared" si="6"/>
        <v>26353.366666666676</v>
      </c>
      <c r="L99" s="26">
        <f t="shared" si="6"/>
        <v>32588.6</v>
      </c>
      <c r="M99" s="26">
        <f t="shared" si="6"/>
        <v>38823.833333333336</v>
      </c>
      <c r="N99" s="26">
        <f t="shared" si="6"/>
        <v>45059.066666666666</v>
      </c>
      <c r="O99" s="26">
        <f t="shared" si="6"/>
        <v>51294.3</v>
      </c>
      <c r="P99" s="26">
        <f t="shared" si="6"/>
        <v>57529.533333333333</v>
      </c>
      <c r="Q99" s="27">
        <f t="shared" si="6"/>
        <v>63764.76666666667</v>
      </c>
    </row>
    <row r="100" spans="6:17" x14ac:dyDescent="0.25">
      <c r="F100" s="3"/>
      <c r="G100">
        <v>92</v>
      </c>
      <c r="H100" s="25">
        <f t="shared" si="6"/>
        <v>6962.4761904761981</v>
      </c>
      <c r="I100" s="26">
        <f t="shared" si="6"/>
        <v>13266.228571428568</v>
      </c>
      <c r="J100" s="26">
        <f t="shared" si="6"/>
        <v>19569.98095238096</v>
      </c>
      <c r="K100" s="26">
        <f t="shared" si="6"/>
        <v>25873.733333333337</v>
      </c>
      <c r="L100" s="26">
        <f t="shared" si="6"/>
        <v>32177.485714285714</v>
      </c>
      <c r="M100" s="26">
        <f t="shared" si="6"/>
        <v>38481.238095238099</v>
      </c>
      <c r="N100" s="26">
        <f t="shared" si="6"/>
        <v>44784.990476190476</v>
      </c>
      <c r="O100" s="26">
        <f t="shared" si="6"/>
        <v>51088.742857142861</v>
      </c>
      <c r="P100" s="26">
        <f t="shared" si="6"/>
        <v>57392.495238095238</v>
      </c>
      <c r="Q100" s="27">
        <f t="shared" si="6"/>
        <v>63696.247619047623</v>
      </c>
    </row>
    <row r="101" spans="6:17" x14ac:dyDescent="0.25">
      <c r="F101" s="3"/>
      <c r="G101">
        <v>93</v>
      </c>
      <c r="H101" s="25">
        <f t="shared" si="6"/>
        <v>6277.2857142857174</v>
      </c>
      <c r="I101" s="26">
        <f t="shared" si="6"/>
        <v>12649.557142857142</v>
      </c>
      <c r="J101" s="26">
        <f t="shared" si="6"/>
        <v>19021.828571428574</v>
      </c>
      <c r="K101" s="26">
        <f t="shared" si="6"/>
        <v>25394.100000000006</v>
      </c>
      <c r="L101" s="26">
        <f t="shared" si="6"/>
        <v>31766.37142857143</v>
      </c>
      <c r="M101" s="26">
        <f t="shared" si="6"/>
        <v>38138.642857142855</v>
      </c>
      <c r="N101" s="26">
        <f t="shared" si="6"/>
        <v>44510.914285714287</v>
      </c>
      <c r="O101" s="26">
        <f t="shared" si="6"/>
        <v>50883.185714285719</v>
      </c>
      <c r="P101" s="26">
        <f t="shared" si="6"/>
        <v>57255.457142857143</v>
      </c>
      <c r="Q101" s="27">
        <f t="shared" si="6"/>
        <v>63627.728571428568</v>
      </c>
    </row>
    <row r="102" spans="6:17" x14ac:dyDescent="0.25">
      <c r="F102" s="3"/>
      <c r="G102">
        <v>94</v>
      </c>
      <c r="H102" s="25">
        <f t="shared" si="6"/>
        <v>5592.095238095244</v>
      </c>
      <c r="I102" s="26">
        <f t="shared" si="6"/>
        <v>12032.885714285716</v>
      </c>
      <c r="J102" s="26">
        <f t="shared" si="6"/>
        <v>18473.676190476195</v>
      </c>
      <c r="K102" s="26">
        <f t="shared" si="6"/>
        <v>24914.466666666674</v>
      </c>
      <c r="L102" s="26">
        <f t="shared" si="6"/>
        <v>31355.257142857146</v>
      </c>
      <c r="M102" s="26">
        <f t="shared" si="6"/>
        <v>37796.047619047618</v>
      </c>
      <c r="N102" s="26">
        <f t="shared" si="6"/>
        <v>44236.838095238098</v>
      </c>
      <c r="O102" s="26">
        <f t="shared" si="6"/>
        <v>50677.628571428577</v>
      </c>
      <c r="P102" s="26">
        <f t="shared" si="6"/>
        <v>57118.419047619049</v>
      </c>
      <c r="Q102" s="27">
        <f t="shared" si="6"/>
        <v>63559.209523809521</v>
      </c>
    </row>
    <row r="103" spans="6:17" x14ac:dyDescent="0.25">
      <c r="F103" s="3"/>
      <c r="G103">
        <v>95</v>
      </c>
      <c r="H103" s="25">
        <f t="shared" si="6"/>
        <v>4906.9047619047633</v>
      </c>
      <c r="I103" s="26">
        <f t="shared" si="6"/>
        <v>11416.214285714283</v>
      </c>
      <c r="J103" s="26">
        <f t="shared" si="6"/>
        <v>17925.523809523816</v>
      </c>
      <c r="K103" s="26">
        <f t="shared" si="6"/>
        <v>24434.833333333343</v>
      </c>
      <c r="L103" s="26">
        <f t="shared" si="6"/>
        <v>30944.142857142855</v>
      </c>
      <c r="M103" s="26">
        <f t="shared" si="6"/>
        <v>37453.452380952382</v>
      </c>
      <c r="N103" s="26">
        <f t="shared" si="6"/>
        <v>43962.761904761908</v>
      </c>
      <c r="O103" s="26">
        <f t="shared" si="6"/>
        <v>50472.071428571428</v>
      </c>
      <c r="P103" s="26">
        <f t="shared" si="6"/>
        <v>56981.380952380954</v>
      </c>
      <c r="Q103" s="27">
        <f t="shared" si="6"/>
        <v>63490.690476190473</v>
      </c>
    </row>
    <row r="104" spans="6:17" x14ac:dyDescent="0.25">
      <c r="F104" s="3"/>
      <c r="G104">
        <v>96</v>
      </c>
      <c r="H104" s="25">
        <f t="shared" si="6"/>
        <v>4221.7142857142899</v>
      </c>
      <c r="I104" s="26">
        <f t="shared" si="6"/>
        <v>10799.542857142857</v>
      </c>
      <c r="J104" s="26">
        <f t="shared" si="6"/>
        <v>17377.371428571438</v>
      </c>
      <c r="K104" s="26">
        <f t="shared" si="6"/>
        <v>23955.200000000004</v>
      </c>
      <c r="L104" s="26">
        <f t="shared" si="6"/>
        <v>30533.028571428571</v>
      </c>
      <c r="M104" s="26">
        <f t="shared" si="6"/>
        <v>37110.857142857145</v>
      </c>
      <c r="N104" s="26">
        <f t="shared" si="6"/>
        <v>43688.685714285719</v>
      </c>
      <c r="O104" s="26">
        <f t="shared" si="6"/>
        <v>50266.514285714286</v>
      </c>
      <c r="P104" s="26">
        <f t="shared" si="6"/>
        <v>56844.342857142859</v>
      </c>
      <c r="Q104" s="27">
        <f t="shared" si="6"/>
        <v>63422.171428571426</v>
      </c>
    </row>
    <row r="105" spans="6:17" x14ac:dyDescent="0.25">
      <c r="F105" s="3"/>
      <c r="G105">
        <v>97</v>
      </c>
      <c r="H105" s="25">
        <f t="shared" ref="H105:Q120" si="7">$C$11-($C$3*H$8)*$G105</f>
        <v>3536.5238095238165</v>
      </c>
      <c r="I105" s="26">
        <f t="shared" si="7"/>
        <v>10182.87142857143</v>
      </c>
      <c r="J105" s="26">
        <f t="shared" si="7"/>
        <v>16829.219047619052</v>
      </c>
      <c r="K105" s="26">
        <f t="shared" si="7"/>
        <v>23475.566666666673</v>
      </c>
      <c r="L105" s="26">
        <f t="shared" si="7"/>
        <v>30121.914285714287</v>
      </c>
      <c r="M105" s="26">
        <f t="shared" si="7"/>
        <v>36768.261904761908</v>
      </c>
      <c r="N105" s="26">
        <f t="shared" si="7"/>
        <v>43414.609523809529</v>
      </c>
      <c r="O105" s="26">
        <f t="shared" si="7"/>
        <v>50060.957142857143</v>
      </c>
      <c r="P105" s="26">
        <f t="shared" si="7"/>
        <v>56707.304761904765</v>
      </c>
      <c r="Q105" s="27">
        <f t="shared" si="7"/>
        <v>63353.652380952379</v>
      </c>
    </row>
    <row r="106" spans="6:17" x14ac:dyDescent="0.25">
      <c r="F106" s="3"/>
      <c r="G106">
        <v>98</v>
      </c>
      <c r="H106" s="25">
        <f t="shared" si="7"/>
        <v>2851.333333333343</v>
      </c>
      <c r="I106" s="26">
        <f t="shared" si="7"/>
        <v>9566.1999999999971</v>
      </c>
      <c r="J106" s="26">
        <f t="shared" si="7"/>
        <v>16281.066666666673</v>
      </c>
      <c r="K106" s="26">
        <f t="shared" si="7"/>
        <v>22995.933333333342</v>
      </c>
      <c r="L106" s="26">
        <f t="shared" si="7"/>
        <v>29710.800000000003</v>
      </c>
      <c r="M106" s="26">
        <f t="shared" si="7"/>
        <v>36425.666666666672</v>
      </c>
      <c r="N106" s="26">
        <f t="shared" si="7"/>
        <v>43140.53333333334</v>
      </c>
      <c r="O106" s="26">
        <f t="shared" si="7"/>
        <v>49855.4</v>
      </c>
      <c r="P106" s="26">
        <f t="shared" si="7"/>
        <v>56570.26666666667</v>
      </c>
      <c r="Q106" s="27">
        <f t="shared" si="7"/>
        <v>63285.133333333331</v>
      </c>
    </row>
    <row r="107" spans="6:17" x14ac:dyDescent="0.25">
      <c r="F107" s="3"/>
      <c r="G107">
        <v>99</v>
      </c>
      <c r="H107" s="25">
        <f t="shared" si="7"/>
        <v>2166.1428571428551</v>
      </c>
      <c r="I107" s="26">
        <f t="shared" si="7"/>
        <v>8949.528571428571</v>
      </c>
      <c r="J107" s="26">
        <f t="shared" si="7"/>
        <v>15732.914285714294</v>
      </c>
      <c r="K107" s="26">
        <f t="shared" si="7"/>
        <v>22516.300000000003</v>
      </c>
      <c r="L107" s="26">
        <f t="shared" si="7"/>
        <v>29299.685714285719</v>
      </c>
      <c r="M107" s="26">
        <f t="shared" si="7"/>
        <v>36083.071428571428</v>
      </c>
      <c r="N107" s="26">
        <f t="shared" si="7"/>
        <v>42866.457142857151</v>
      </c>
      <c r="O107" s="26">
        <f t="shared" si="7"/>
        <v>49649.842857142859</v>
      </c>
      <c r="P107" s="26">
        <f t="shared" si="7"/>
        <v>56433.228571428575</v>
      </c>
      <c r="Q107" s="27">
        <f t="shared" si="7"/>
        <v>63216.614285714284</v>
      </c>
    </row>
    <row r="108" spans="6:17" x14ac:dyDescent="0.25">
      <c r="F108" s="3"/>
      <c r="G108">
        <v>100</v>
      </c>
      <c r="H108" s="25">
        <f t="shared" si="7"/>
        <v>1480.9523809523816</v>
      </c>
      <c r="I108" s="26">
        <f t="shared" si="7"/>
        <v>8332.8571428571449</v>
      </c>
      <c r="J108" s="26">
        <f t="shared" si="7"/>
        <v>15184.761904761908</v>
      </c>
      <c r="K108" s="26">
        <f t="shared" si="7"/>
        <v>22036.666666666672</v>
      </c>
      <c r="L108" s="26">
        <f t="shared" si="7"/>
        <v>28888.571428571428</v>
      </c>
      <c r="M108" s="26">
        <f t="shared" si="7"/>
        <v>35740.476190476191</v>
      </c>
      <c r="N108" s="26">
        <f t="shared" si="7"/>
        <v>42592.380952380954</v>
      </c>
      <c r="O108" s="26">
        <f t="shared" si="7"/>
        <v>49444.28571428571</v>
      </c>
      <c r="P108" s="26">
        <f t="shared" si="7"/>
        <v>56296.190476190473</v>
      </c>
      <c r="Q108" s="27">
        <f t="shared" si="7"/>
        <v>63148.095238095237</v>
      </c>
    </row>
    <row r="109" spans="6:17" x14ac:dyDescent="0.25">
      <c r="F109" s="3"/>
      <c r="G109">
        <v>101</v>
      </c>
      <c r="H109" s="25">
        <f t="shared" si="7"/>
        <v>795.76190476190823</v>
      </c>
      <c r="I109" s="26">
        <f t="shared" si="7"/>
        <v>7716.1857142857116</v>
      </c>
      <c r="J109" s="26">
        <f t="shared" si="7"/>
        <v>14636.609523809529</v>
      </c>
      <c r="K109" s="26">
        <f t="shared" si="7"/>
        <v>21557.03333333334</v>
      </c>
      <c r="L109" s="26">
        <f t="shared" si="7"/>
        <v>28477.457142857143</v>
      </c>
      <c r="M109" s="26">
        <f t="shared" si="7"/>
        <v>35397.880952380954</v>
      </c>
      <c r="N109" s="26">
        <f t="shared" si="7"/>
        <v>42318.304761904765</v>
      </c>
      <c r="O109" s="26">
        <f t="shared" si="7"/>
        <v>49238.728571428568</v>
      </c>
      <c r="P109" s="26">
        <f t="shared" si="7"/>
        <v>56159.152380952379</v>
      </c>
      <c r="Q109" s="27">
        <f t="shared" si="7"/>
        <v>63079.576190476189</v>
      </c>
    </row>
    <row r="110" spans="6:17" x14ac:dyDescent="0.25">
      <c r="F110" s="3"/>
      <c r="G110">
        <v>102</v>
      </c>
      <c r="H110" s="25">
        <f t="shared" si="7"/>
        <v>110.57142857143481</v>
      </c>
      <c r="I110" s="26">
        <f t="shared" si="7"/>
        <v>7099.5142857142855</v>
      </c>
      <c r="J110" s="26">
        <f t="shared" si="7"/>
        <v>14088.457142857151</v>
      </c>
      <c r="K110" s="26">
        <f t="shared" si="7"/>
        <v>21077.400000000009</v>
      </c>
      <c r="L110" s="26">
        <f t="shared" si="7"/>
        <v>28066.342857142859</v>
      </c>
      <c r="M110" s="26">
        <f t="shared" si="7"/>
        <v>35055.285714285717</v>
      </c>
      <c r="N110" s="26">
        <f t="shared" si="7"/>
        <v>42044.228571428575</v>
      </c>
      <c r="O110" s="26">
        <f t="shared" si="7"/>
        <v>49033.171428571426</v>
      </c>
      <c r="P110" s="26">
        <f t="shared" si="7"/>
        <v>56022.114285714284</v>
      </c>
      <c r="Q110" s="27">
        <f t="shared" si="7"/>
        <v>63011.057142857142</v>
      </c>
    </row>
    <row r="111" spans="6:17" x14ac:dyDescent="0.25">
      <c r="F111" s="3"/>
      <c r="G111">
        <v>103</v>
      </c>
      <c r="H111" s="25">
        <f t="shared" si="7"/>
        <v>-574.61904761903861</v>
      </c>
      <c r="I111" s="26">
        <f t="shared" si="7"/>
        <v>6482.8428571428594</v>
      </c>
      <c r="J111" s="26">
        <f t="shared" si="7"/>
        <v>13540.304761904765</v>
      </c>
      <c r="K111" s="26">
        <f t="shared" si="7"/>
        <v>20597.76666666667</v>
      </c>
      <c r="L111" s="26">
        <f t="shared" si="7"/>
        <v>27655.228571428575</v>
      </c>
      <c r="M111" s="26">
        <f t="shared" si="7"/>
        <v>34712.690476190481</v>
      </c>
      <c r="N111" s="26">
        <f t="shared" si="7"/>
        <v>41770.152380952379</v>
      </c>
      <c r="O111" s="26">
        <f t="shared" si="7"/>
        <v>48827.614285714284</v>
      </c>
      <c r="P111" s="26">
        <f t="shared" si="7"/>
        <v>55885.076190476189</v>
      </c>
      <c r="Q111" s="27">
        <f t="shared" si="7"/>
        <v>62942.538095238095</v>
      </c>
    </row>
    <row r="112" spans="6:17" x14ac:dyDescent="0.25">
      <c r="F112" s="3"/>
      <c r="G112">
        <v>104</v>
      </c>
      <c r="H112" s="25">
        <f t="shared" si="7"/>
        <v>-1259.8095238095266</v>
      </c>
      <c r="I112" s="26">
        <f t="shared" si="7"/>
        <v>5866.1714285714261</v>
      </c>
      <c r="J112" s="26">
        <f t="shared" si="7"/>
        <v>12992.152380952386</v>
      </c>
      <c r="K112" s="26">
        <f t="shared" si="7"/>
        <v>20118.133333333339</v>
      </c>
      <c r="L112" s="26">
        <f t="shared" si="7"/>
        <v>27244.114285714284</v>
      </c>
      <c r="M112" s="26">
        <f t="shared" si="7"/>
        <v>34370.095238095237</v>
      </c>
      <c r="N112" s="26">
        <f t="shared" si="7"/>
        <v>41496.076190476189</v>
      </c>
      <c r="O112" s="26">
        <f t="shared" si="7"/>
        <v>48622.057142857142</v>
      </c>
      <c r="P112" s="26">
        <f t="shared" si="7"/>
        <v>55748.038095238095</v>
      </c>
      <c r="Q112" s="27">
        <f t="shared" si="7"/>
        <v>62874.019047619047</v>
      </c>
    </row>
    <row r="113" spans="6:17" x14ac:dyDescent="0.25">
      <c r="F113" s="3"/>
      <c r="G113">
        <v>105</v>
      </c>
      <c r="H113" s="25">
        <f t="shared" si="7"/>
        <v>-1945</v>
      </c>
      <c r="I113" s="26">
        <f t="shared" si="7"/>
        <v>5249.5</v>
      </c>
      <c r="J113" s="26">
        <f t="shared" si="7"/>
        <v>12444.000000000007</v>
      </c>
      <c r="K113" s="26">
        <f t="shared" si="7"/>
        <v>19638.500000000007</v>
      </c>
      <c r="L113" s="26">
        <f t="shared" si="7"/>
        <v>26833</v>
      </c>
      <c r="M113" s="26">
        <f t="shared" si="7"/>
        <v>34027.5</v>
      </c>
      <c r="N113" s="26">
        <f t="shared" si="7"/>
        <v>41222</v>
      </c>
      <c r="O113" s="26">
        <f t="shared" si="7"/>
        <v>48416.5</v>
      </c>
      <c r="P113" s="26">
        <f t="shared" si="7"/>
        <v>55611</v>
      </c>
      <c r="Q113" s="27">
        <f t="shared" si="7"/>
        <v>62805.5</v>
      </c>
    </row>
    <row r="114" spans="6:17" x14ac:dyDescent="0.25">
      <c r="F114" s="3"/>
      <c r="G114">
        <v>106</v>
      </c>
      <c r="H114" s="25">
        <f t="shared" si="7"/>
        <v>-2630.1904761904734</v>
      </c>
      <c r="I114" s="26">
        <f t="shared" si="7"/>
        <v>4632.8285714285739</v>
      </c>
      <c r="J114" s="26">
        <f t="shared" si="7"/>
        <v>11895.847619047629</v>
      </c>
      <c r="K114" s="26">
        <f t="shared" si="7"/>
        <v>19158.866666666676</v>
      </c>
      <c r="L114" s="26">
        <f t="shared" si="7"/>
        <v>26421.885714285716</v>
      </c>
      <c r="M114" s="26">
        <f t="shared" si="7"/>
        <v>33684.904761904763</v>
      </c>
      <c r="N114" s="26">
        <f t="shared" si="7"/>
        <v>40947.923809523811</v>
      </c>
      <c r="O114" s="26">
        <f t="shared" si="7"/>
        <v>48210.942857142858</v>
      </c>
      <c r="P114" s="26">
        <f t="shared" si="7"/>
        <v>55473.961904761905</v>
      </c>
      <c r="Q114" s="27">
        <f t="shared" si="7"/>
        <v>62736.980952380953</v>
      </c>
    </row>
    <row r="115" spans="6:17" x14ac:dyDescent="0.25">
      <c r="F115" s="3"/>
      <c r="G115">
        <v>107</v>
      </c>
      <c r="H115" s="25">
        <f t="shared" si="7"/>
        <v>-3315.3809523809468</v>
      </c>
      <c r="I115" s="26">
        <f t="shared" si="7"/>
        <v>4016.1571428571478</v>
      </c>
      <c r="J115" s="26">
        <f t="shared" si="7"/>
        <v>11347.695238095243</v>
      </c>
      <c r="K115" s="26">
        <f t="shared" si="7"/>
        <v>18679.233333333337</v>
      </c>
      <c r="L115" s="26">
        <f t="shared" si="7"/>
        <v>26010.771428571432</v>
      </c>
      <c r="M115" s="26">
        <f t="shared" si="7"/>
        <v>33342.309523809527</v>
      </c>
      <c r="N115" s="26">
        <f t="shared" si="7"/>
        <v>40673.847619047621</v>
      </c>
      <c r="O115" s="26">
        <f t="shared" si="7"/>
        <v>48005.385714285716</v>
      </c>
      <c r="P115" s="26">
        <f t="shared" si="7"/>
        <v>55336.923809523811</v>
      </c>
      <c r="Q115" s="27">
        <f t="shared" si="7"/>
        <v>62668.461904761905</v>
      </c>
    </row>
    <row r="116" spans="6:17" x14ac:dyDescent="0.25">
      <c r="F116" s="3"/>
      <c r="G116">
        <v>108</v>
      </c>
      <c r="H116" s="25">
        <f t="shared" si="7"/>
        <v>-4000.5714285714203</v>
      </c>
      <c r="I116" s="26">
        <f t="shared" si="7"/>
        <v>3399.4857142857072</v>
      </c>
      <c r="J116" s="26">
        <f t="shared" si="7"/>
        <v>10799.542857142864</v>
      </c>
      <c r="K116" s="26">
        <f t="shared" si="7"/>
        <v>18199.600000000006</v>
      </c>
      <c r="L116" s="26">
        <f t="shared" si="7"/>
        <v>25599.657142857148</v>
      </c>
      <c r="M116" s="26">
        <f t="shared" si="7"/>
        <v>32999.71428571429</v>
      </c>
      <c r="N116" s="26">
        <f t="shared" si="7"/>
        <v>40399.771428571432</v>
      </c>
      <c r="O116" s="26">
        <f t="shared" si="7"/>
        <v>47799.828571428574</v>
      </c>
      <c r="P116" s="26">
        <f t="shared" si="7"/>
        <v>55199.885714285716</v>
      </c>
      <c r="Q116" s="27">
        <f t="shared" si="7"/>
        <v>62599.942857142858</v>
      </c>
    </row>
    <row r="117" spans="6:17" x14ac:dyDescent="0.25">
      <c r="F117" s="3"/>
      <c r="G117">
        <v>109</v>
      </c>
      <c r="H117" s="25">
        <f t="shared" si="7"/>
        <v>-4685.7619047618937</v>
      </c>
      <c r="I117" s="26">
        <f t="shared" si="7"/>
        <v>2782.8142857142811</v>
      </c>
      <c r="J117" s="26">
        <f t="shared" si="7"/>
        <v>10251.390476190485</v>
      </c>
      <c r="K117" s="26">
        <f t="shared" si="7"/>
        <v>17719.966666666674</v>
      </c>
      <c r="L117" s="26">
        <f t="shared" si="7"/>
        <v>25188.542857142857</v>
      </c>
      <c r="M117" s="26">
        <f t="shared" si="7"/>
        <v>32657.119047619053</v>
      </c>
      <c r="N117" s="26">
        <f t="shared" si="7"/>
        <v>40125.695238095243</v>
      </c>
      <c r="O117" s="26">
        <f t="shared" si="7"/>
        <v>47594.271428571432</v>
      </c>
      <c r="P117" s="26">
        <f t="shared" si="7"/>
        <v>55062.847619047621</v>
      </c>
      <c r="Q117" s="27">
        <f t="shared" si="7"/>
        <v>62531.423809523811</v>
      </c>
    </row>
    <row r="118" spans="6:17" x14ac:dyDescent="0.25">
      <c r="F118" s="3"/>
      <c r="G118">
        <v>110</v>
      </c>
      <c r="H118" s="25">
        <f t="shared" si="7"/>
        <v>-5370.9523809523816</v>
      </c>
      <c r="I118" s="26">
        <f t="shared" si="7"/>
        <v>2166.1428571428551</v>
      </c>
      <c r="J118" s="26">
        <f t="shared" si="7"/>
        <v>9703.238095238099</v>
      </c>
      <c r="K118" s="26">
        <f t="shared" si="7"/>
        <v>17240.333333333343</v>
      </c>
      <c r="L118" s="26">
        <f t="shared" si="7"/>
        <v>24777.428571428572</v>
      </c>
      <c r="M118" s="26">
        <f t="shared" si="7"/>
        <v>32314.523809523809</v>
      </c>
      <c r="N118" s="26">
        <f t="shared" si="7"/>
        <v>39851.619047619053</v>
      </c>
      <c r="O118" s="26">
        <f t="shared" si="7"/>
        <v>47388.71428571429</v>
      </c>
      <c r="P118" s="26">
        <f t="shared" si="7"/>
        <v>54925.809523809527</v>
      </c>
      <c r="Q118" s="27">
        <f t="shared" si="7"/>
        <v>62462.904761904763</v>
      </c>
    </row>
    <row r="119" spans="6:17" x14ac:dyDescent="0.25">
      <c r="F119" s="3"/>
      <c r="G119">
        <v>111</v>
      </c>
      <c r="H119" s="25">
        <f t="shared" si="7"/>
        <v>-6056.1428571428551</v>
      </c>
      <c r="I119" s="26">
        <f t="shared" si="7"/>
        <v>1549.471428571429</v>
      </c>
      <c r="J119" s="26">
        <f t="shared" si="7"/>
        <v>9155.0857142857203</v>
      </c>
      <c r="K119" s="26">
        <f t="shared" si="7"/>
        <v>16760.700000000004</v>
      </c>
      <c r="L119" s="26">
        <f t="shared" si="7"/>
        <v>24366.314285714288</v>
      </c>
      <c r="M119" s="26">
        <f t="shared" si="7"/>
        <v>31971.928571428572</v>
      </c>
      <c r="N119" s="26">
        <f t="shared" si="7"/>
        <v>39577.542857142864</v>
      </c>
      <c r="O119" s="26">
        <f t="shared" si="7"/>
        <v>47183.157142857148</v>
      </c>
      <c r="P119" s="26">
        <f t="shared" si="7"/>
        <v>54788.771428571432</v>
      </c>
      <c r="Q119" s="27">
        <f t="shared" si="7"/>
        <v>62394.385714285716</v>
      </c>
    </row>
    <row r="120" spans="6:17" x14ac:dyDescent="0.25">
      <c r="F120" s="3"/>
      <c r="G120">
        <v>112</v>
      </c>
      <c r="H120" s="25">
        <f t="shared" si="7"/>
        <v>-6741.3333333333285</v>
      </c>
      <c r="I120" s="26">
        <f t="shared" si="7"/>
        <v>932.80000000000291</v>
      </c>
      <c r="J120" s="26">
        <f t="shared" si="7"/>
        <v>8606.9333333333416</v>
      </c>
      <c r="K120" s="26">
        <f t="shared" si="7"/>
        <v>16281.066666666673</v>
      </c>
      <c r="L120" s="26">
        <f t="shared" si="7"/>
        <v>23955.200000000004</v>
      </c>
      <c r="M120" s="26">
        <f t="shared" si="7"/>
        <v>31629.333333333336</v>
      </c>
      <c r="N120" s="26">
        <f t="shared" si="7"/>
        <v>39303.466666666674</v>
      </c>
      <c r="O120" s="26">
        <f t="shared" si="7"/>
        <v>46977.600000000006</v>
      </c>
      <c r="P120" s="26">
        <f t="shared" si="7"/>
        <v>54651.733333333337</v>
      </c>
      <c r="Q120" s="27">
        <f t="shared" si="7"/>
        <v>62325.866666666669</v>
      </c>
    </row>
    <row r="121" spans="6:17" x14ac:dyDescent="0.25">
      <c r="F121" s="3"/>
      <c r="G121">
        <v>113</v>
      </c>
      <c r="H121" s="25">
        <f t="shared" ref="H121:Q136" si="8">$C$11-($C$3*H$8)*$G121</f>
        <v>-7426.5238095238019</v>
      </c>
      <c r="I121" s="26">
        <f t="shared" si="8"/>
        <v>316.12857142857683</v>
      </c>
      <c r="J121" s="26">
        <f t="shared" si="8"/>
        <v>8058.7809523809556</v>
      </c>
      <c r="K121" s="26">
        <f t="shared" si="8"/>
        <v>15801.433333333342</v>
      </c>
      <c r="L121" s="26">
        <f t="shared" si="8"/>
        <v>23544.085714285713</v>
      </c>
      <c r="M121" s="26">
        <f t="shared" si="8"/>
        <v>31286.738095238099</v>
      </c>
      <c r="N121" s="26">
        <f t="shared" si="8"/>
        <v>39029.390476190478</v>
      </c>
      <c r="O121" s="26">
        <f t="shared" si="8"/>
        <v>46772.042857142857</v>
      </c>
      <c r="P121" s="26">
        <f t="shared" si="8"/>
        <v>54514.695238095243</v>
      </c>
      <c r="Q121" s="27">
        <f t="shared" si="8"/>
        <v>62257.347619047621</v>
      </c>
    </row>
    <row r="122" spans="6:17" x14ac:dyDescent="0.25">
      <c r="F122" s="3"/>
      <c r="G122">
        <v>114</v>
      </c>
      <c r="H122" s="25">
        <f t="shared" si="8"/>
        <v>-8111.7142857142753</v>
      </c>
      <c r="I122" s="26">
        <f t="shared" si="8"/>
        <v>-300.5428571428638</v>
      </c>
      <c r="J122" s="26">
        <f t="shared" si="8"/>
        <v>7510.6285714285768</v>
      </c>
      <c r="K122" s="26">
        <f t="shared" si="8"/>
        <v>15321.80000000001</v>
      </c>
      <c r="L122" s="26">
        <f t="shared" si="8"/>
        <v>23132.971428571429</v>
      </c>
      <c r="M122" s="26">
        <f t="shared" si="8"/>
        <v>30944.142857142862</v>
      </c>
      <c r="N122" s="26">
        <f t="shared" si="8"/>
        <v>38755.314285714288</v>
      </c>
      <c r="O122" s="26">
        <f t="shared" si="8"/>
        <v>46566.485714285714</v>
      </c>
      <c r="P122" s="26">
        <f t="shared" si="8"/>
        <v>54377.657142857148</v>
      </c>
      <c r="Q122" s="27">
        <f t="shared" si="8"/>
        <v>62188.828571428574</v>
      </c>
    </row>
    <row r="123" spans="6:17" x14ac:dyDescent="0.25">
      <c r="F123" s="3"/>
      <c r="G123">
        <v>115</v>
      </c>
      <c r="H123" s="25">
        <f t="shared" si="8"/>
        <v>-8796.9047619047633</v>
      </c>
      <c r="I123" s="26">
        <f t="shared" si="8"/>
        <v>-917.21428571428987</v>
      </c>
      <c r="J123" s="26">
        <f t="shared" si="8"/>
        <v>6962.4761904761981</v>
      </c>
      <c r="K123" s="26">
        <f t="shared" si="8"/>
        <v>14842.166666666672</v>
      </c>
      <c r="L123" s="26">
        <f t="shared" si="8"/>
        <v>22721.857142857145</v>
      </c>
      <c r="M123" s="26">
        <f t="shared" si="8"/>
        <v>30601.547619047618</v>
      </c>
      <c r="N123" s="26">
        <f t="shared" si="8"/>
        <v>38481.238095238099</v>
      </c>
      <c r="O123" s="26">
        <f t="shared" si="8"/>
        <v>46360.928571428572</v>
      </c>
      <c r="P123" s="26">
        <f t="shared" si="8"/>
        <v>54240.619047619053</v>
      </c>
      <c r="Q123" s="27">
        <f t="shared" si="8"/>
        <v>62120.309523809527</v>
      </c>
    </row>
    <row r="124" spans="6:17" x14ac:dyDescent="0.25">
      <c r="F124" s="3"/>
      <c r="G124">
        <v>116</v>
      </c>
      <c r="H124" s="25">
        <f t="shared" si="8"/>
        <v>-9482.0952380952367</v>
      </c>
      <c r="I124" s="26">
        <f t="shared" si="8"/>
        <v>-1533.8857142857159</v>
      </c>
      <c r="J124" s="26">
        <f t="shared" si="8"/>
        <v>6414.3238095238194</v>
      </c>
      <c r="K124" s="26">
        <f t="shared" si="8"/>
        <v>14362.53333333334</v>
      </c>
      <c r="L124" s="26">
        <f t="shared" si="8"/>
        <v>22310.742857142861</v>
      </c>
      <c r="M124" s="26">
        <f t="shared" si="8"/>
        <v>30258.952380952382</v>
      </c>
      <c r="N124" s="26">
        <f t="shared" si="8"/>
        <v>38207.16190476191</v>
      </c>
      <c r="O124" s="26">
        <f t="shared" si="8"/>
        <v>46155.37142857143</v>
      </c>
      <c r="P124" s="26">
        <f t="shared" si="8"/>
        <v>54103.580952380958</v>
      </c>
      <c r="Q124" s="27">
        <f t="shared" si="8"/>
        <v>62051.790476190479</v>
      </c>
    </row>
    <row r="125" spans="6:17" x14ac:dyDescent="0.25">
      <c r="F125" s="3"/>
      <c r="G125">
        <v>117</v>
      </c>
      <c r="H125" s="25">
        <f t="shared" si="8"/>
        <v>-10167.28571428571</v>
      </c>
      <c r="I125" s="26">
        <f t="shared" si="8"/>
        <v>-2150.557142857142</v>
      </c>
      <c r="J125" s="26">
        <f t="shared" si="8"/>
        <v>5866.1714285714334</v>
      </c>
      <c r="K125" s="26">
        <f t="shared" si="8"/>
        <v>13882.900000000009</v>
      </c>
      <c r="L125" s="26">
        <f t="shared" si="8"/>
        <v>21899.62857142857</v>
      </c>
      <c r="M125" s="26">
        <f t="shared" si="8"/>
        <v>29916.357142857145</v>
      </c>
      <c r="N125" s="26">
        <f t="shared" si="8"/>
        <v>37933.085714285713</v>
      </c>
      <c r="O125" s="26">
        <f t="shared" si="8"/>
        <v>45949.814285714281</v>
      </c>
      <c r="P125" s="26">
        <f t="shared" si="8"/>
        <v>53966.542857142857</v>
      </c>
      <c r="Q125" s="27">
        <f t="shared" si="8"/>
        <v>61983.271428571432</v>
      </c>
    </row>
    <row r="126" spans="6:17" x14ac:dyDescent="0.25">
      <c r="F126" s="3"/>
      <c r="G126">
        <v>118</v>
      </c>
      <c r="H126" s="25">
        <f t="shared" si="8"/>
        <v>-10852.476190476184</v>
      </c>
      <c r="I126" s="26">
        <f t="shared" si="8"/>
        <v>-2767.2285714285681</v>
      </c>
      <c r="J126" s="26">
        <f t="shared" si="8"/>
        <v>5318.0190476190546</v>
      </c>
      <c r="K126" s="26">
        <f t="shared" si="8"/>
        <v>13403.266666666677</v>
      </c>
      <c r="L126" s="26">
        <f t="shared" si="8"/>
        <v>21488.514285714286</v>
      </c>
      <c r="M126" s="26">
        <f t="shared" si="8"/>
        <v>29573.761904761908</v>
      </c>
      <c r="N126" s="26">
        <f t="shared" si="8"/>
        <v>37659.009523809524</v>
      </c>
      <c r="O126" s="26">
        <f t="shared" si="8"/>
        <v>45744.257142857139</v>
      </c>
      <c r="P126" s="26">
        <f t="shared" si="8"/>
        <v>53829.504761904762</v>
      </c>
      <c r="Q126" s="27">
        <f t="shared" si="8"/>
        <v>61914.752380952385</v>
      </c>
    </row>
    <row r="127" spans="6:17" x14ac:dyDescent="0.25">
      <c r="F127" s="3"/>
      <c r="G127">
        <v>119</v>
      </c>
      <c r="H127" s="25">
        <f t="shared" si="8"/>
        <v>-11537.666666666657</v>
      </c>
      <c r="I127" s="26">
        <f t="shared" si="8"/>
        <v>-3383.8999999999942</v>
      </c>
      <c r="J127" s="26">
        <f t="shared" si="8"/>
        <v>4769.8666666666759</v>
      </c>
      <c r="K127" s="26">
        <f t="shared" si="8"/>
        <v>12923.633333333339</v>
      </c>
      <c r="L127" s="26">
        <f t="shared" si="8"/>
        <v>21077.4</v>
      </c>
      <c r="M127" s="26">
        <f t="shared" si="8"/>
        <v>29231.166666666672</v>
      </c>
      <c r="N127" s="26">
        <f t="shared" si="8"/>
        <v>37384.933333333334</v>
      </c>
      <c r="O127" s="26">
        <f t="shared" si="8"/>
        <v>45538.7</v>
      </c>
      <c r="P127" s="26">
        <f t="shared" si="8"/>
        <v>53692.466666666667</v>
      </c>
      <c r="Q127" s="27">
        <f t="shared" si="8"/>
        <v>61846.233333333337</v>
      </c>
    </row>
    <row r="128" spans="6:17" x14ac:dyDescent="0.25">
      <c r="F128" s="3"/>
      <c r="G128">
        <v>120</v>
      </c>
      <c r="H128" s="25">
        <f t="shared" si="8"/>
        <v>-12222.85714285713</v>
      </c>
      <c r="I128" s="26">
        <f t="shared" si="8"/>
        <v>-4000.5714285714348</v>
      </c>
      <c r="J128" s="26">
        <f t="shared" si="8"/>
        <v>4221.7142857142899</v>
      </c>
      <c r="K128" s="26">
        <f t="shared" si="8"/>
        <v>12444.000000000007</v>
      </c>
      <c r="L128" s="26">
        <f t="shared" si="8"/>
        <v>20666.285714285717</v>
      </c>
      <c r="M128" s="26">
        <f t="shared" si="8"/>
        <v>28888.571428571435</v>
      </c>
      <c r="N128" s="26">
        <f t="shared" si="8"/>
        <v>37110.857142857145</v>
      </c>
      <c r="O128" s="26">
        <f t="shared" si="8"/>
        <v>45333.142857142855</v>
      </c>
      <c r="P128" s="26">
        <f t="shared" si="8"/>
        <v>53555.428571428572</v>
      </c>
      <c r="Q128" s="27">
        <f t="shared" si="8"/>
        <v>61777.71428571429</v>
      </c>
    </row>
    <row r="129" spans="6:17" x14ac:dyDescent="0.25">
      <c r="F129" s="3"/>
      <c r="G129">
        <v>121</v>
      </c>
      <c r="H129" s="25">
        <f t="shared" si="8"/>
        <v>-12908.047619047618</v>
      </c>
      <c r="I129" s="26">
        <f t="shared" si="8"/>
        <v>-4617.2428571428609</v>
      </c>
      <c r="J129" s="26">
        <f t="shared" si="8"/>
        <v>3673.5619047619111</v>
      </c>
      <c r="K129" s="26">
        <f t="shared" si="8"/>
        <v>11964.366666666676</v>
      </c>
      <c r="L129" s="26">
        <f t="shared" si="8"/>
        <v>20255.171428571433</v>
      </c>
      <c r="M129" s="26">
        <f t="shared" si="8"/>
        <v>28545.976190476191</v>
      </c>
      <c r="N129" s="26">
        <f t="shared" si="8"/>
        <v>36836.780952380956</v>
      </c>
      <c r="O129" s="26">
        <f t="shared" si="8"/>
        <v>45127.585714285713</v>
      </c>
      <c r="P129" s="26">
        <f t="shared" si="8"/>
        <v>53418.390476190478</v>
      </c>
      <c r="Q129" s="27">
        <f t="shared" si="8"/>
        <v>61709.195238095243</v>
      </c>
    </row>
    <row r="130" spans="6:17" x14ac:dyDescent="0.25">
      <c r="F130" s="3"/>
      <c r="G130">
        <v>122</v>
      </c>
      <c r="H130" s="25">
        <f t="shared" si="8"/>
        <v>-13593.238095238092</v>
      </c>
      <c r="I130" s="26">
        <f t="shared" si="8"/>
        <v>-5233.914285714287</v>
      </c>
      <c r="J130" s="26">
        <f t="shared" si="8"/>
        <v>3125.4095238095324</v>
      </c>
      <c r="K130" s="26">
        <f t="shared" si="8"/>
        <v>11484.733333333344</v>
      </c>
      <c r="L130" s="26">
        <f t="shared" si="8"/>
        <v>19844.057142857142</v>
      </c>
      <c r="M130" s="26">
        <f t="shared" si="8"/>
        <v>28203.380952380954</v>
      </c>
      <c r="N130" s="26">
        <f t="shared" si="8"/>
        <v>36562.704761904766</v>
      </c>
      <c r="O130" s="26">
        <f t="shared" si="8"/>
        <v>44922.028571428571</v>
      </c>
      <c r="P130" s="26">
        <f t="shared" si="8"/>
        <v>53281.352380952383</v>
      </c>
      <c r="Q130" s="27">
        <f t="shared" si="8"/>
        <v>61640.676190476195</v>
      </c>
    </row>
    <row r="131" spans="6:17" x14ac:dyDescent="0.25">
      <c r="F131" s="3"/>
      <c r="G131">
        <v>123</v>
      </c>
      <c r="H131" s="25">
        <f t="shared" si="8"/>
        <v>-14278.428571428565</v>
      </c>
      <c r="I131" s="26">
        <f t="shared" si="8"/>
        <v>-5850.585714285713</v>
      </c>
      <c r="J131" s="26">
        <f t="shared" si="8"/>
        <v>2577.2571428571537</v>
      </c>
      <c r="K131" s="26">
        <f t="shared" si="8"/>
        <v>11005.100000000006</v>
      </c>
      <c r="L131" s="26">
        <f t="shared" si="8"/>
        <v>19432.942857142858</v>
      </c>
      <c r="M131" s="26">
        <f t="shared" si="8"/>
        <v>27860.785714285717</v>
      </c>
      <c r="N131" s="26">
        <f t="shared" si="8"/>
        <v>36288.628571428577</v>
      </c>
      <c r="O131" s="26">
        <f t="shared" si="8"/>
        <v>44716.471428571429</v>
      </c>
      <c r="P131" s="26">
        <f t="shared" si="8"/>
        <v>53144.314285714288</v>
      </c>
      <c r="Q131" s="27">
        <f t="shared" si="8"/>
        <v>61572.157142857148</v>
      </c>
    </row>
    <row r="132" spans="6:17" x14ac:dyDescent="0.25">
      <c r="F132" s="3"/>
      <c r="G132">
        <v>124</v>
      </c>
      <c r="H132" s="25">
        <f t="shared" si="8"/>
        <v>-14963.619047619039</v>
      </c>
      <c r="I132" s="26">
        <f t="shared" si="8"/>
        <v>-6467.2571428571391</v>
      </c>
      <c r="J132" s="26">
        <f t="shared" si="8"/>
        <v>2029.1047619047749</v>
      </c>
      <c r="K132" s="26">
        <f t="shared" si="8"/>
        <v>10525.466666666674</v>
      </c>
      <c r="L132" s="26">
        <f t="shared" si="8"/>
        <v>19021.828571428574</v>
      </c>
      <c r="M132" s="26">
        <f t="shared" si="8"/>
        <v>27518.190476190481</v>
      </c>
      <c r="N132" s="26">
        <f t="shared" si="8"/>
        <v>36014.552380952387</v>
      </c>
      <c r="O132" s="26">
        <f t="shared" si="8"/>
        <v>44510.914285714287</v>
      </c>
      <c r="P132" s="26">
        <f t="shared" si="8"/>
        <v>53007.276190476194</v>
      </c>
      <c r="Q132" s="27">
        <f t="shared" si="8"/>
        <v>61503.638095238101</v>
      </c>
    </row>
    <row r="133" spans="6:17" x14ac:dyDescent="0.25">
      <c r="F133" s="3"/>
      <c r="G133">
        <v>125</v>
      </c>
      <c r="H133" s="25">
        <f t="shared" si="8"/>
        <v>-15648.809523809512</v>
      </c>
      <c r="I133" s="26">
        <f t="shared" si="8"/>
        <v>-7083.9285714285652</v>
      </c>
      <c r="J133" s="26">
        <f t="shared" si="8"/>
        <v>1480.9523809523816</v>
      </c>
      <c r="K133" s="26">
        <f t="shared" si="8"/>
        <v>10045.833333333343</v>
      </c>
      <c r="L133" s="26">
        <f t="shared" si="8"/>
        <v>18610.71428571429</v>
      </c>
      <c r="M133" s="26">
        <f t="shared" si="8"/>
        <v>27175.595238095244</v>
      </c>
      <c r="N133" s="26">
        <f t="shared" si="8"/>
        <v>35740.476190476191</v>
      </c>
      <c r="O133" s="26">
        <f t="shared" si="8"/>
        <v>44305.357142857145</v>
      </c>
      <c r="P133" s="26">
        <f t="shared" si="8"/>
        <v>52870.238095238092</v>
      </c>
      <c r="Q133" s="27">
        <f t="shared" si="8"/>
        <v>61435.119047619046</v>
      </c>
    </row>
    <row r="134" spans="6:17" x14ac:dyDescent="0.25">
      <c r="F134" s="3"/>
      <c r="G134">
        <v>126</v>
      </c>
      <c r="H134" s="25">
        <f t="shared" si="8"/>
        <v>-16334</v>
      </c>
      <c r="I134" s="26">
        <f t="shared" si="8"/>
        <v>-7700.6000000000058</v>
      </c>
      <c r="J134" s="26">
        <f t="shared" si="8"/>
        <v>932.80000000000291</v>
      </c>
      <c r="K134" s="26">
        <f t="shared" si="8"/>
        <v>9566.2000000000116</v>
      </c>
      <c r="L134" s="26">
        <f t="shared" si="8"/>
        <v>18199.599999999999</v>
      </c>
      <c r="M134" s="26">
        <f t="shared" si="8"/>
        <v>26833</v>
      </c>
      <c r="N134" s="26">
        <f t="shared" si="8"/>
        <v>35466.400000000001</v>
      </c>
      <c r="O134" s="26">
        <f t="shared" si="8"/>
        <v>44099.8</v>
      </c>
      <c r="P134" s="26">
        <f t="shared" si="8"/>
        <v>52733.2</v>
      </c>
      <c r="Q134" s="27">
        <f t="shared" si="8"/>
        <v>61366.6</v>
      </c>
    </row>
    <row r="135" spans="6:17" x14ac:dyDescent="0.25">
      <c r="F135" s="3"/>
      <c r="G135">
        <v>127</v>
      </c>
      <c r="H135" s="25">
        <f t="shared" si="8"/>
        <v>-17019.190476190473</v>
      </c>
      <c r="I135" s="26">
        <f t="shared" si="8"/>
        <v>-8317.2714285714319</v>
      </c>
      <c r="J135" s="26">
        <f t="shared" si="8"/>
        <v>384.64761904762418</v>
      </c>
      <c r="K135" s="26">
        <f t="shared" si="8"/>
        <v>9086.566666666673</v>
      </c>
      <c r="L135" s="26">
        <f t="shared" si="8"/>
        <v>17788.485714285714</v>
      </c>
      <c r="M135" s="26">
        <f t="shared" si="8"/>
        <v>26490.404761904763</v>
      </c>
      <c r="N135" s="26">
        <f t="shared" si="8"/>
        <v>35192.323809523812</v>
      </c>
      <c r="O135" s="26">
        <f t="shared" si="8"/>
        <v>43894.242857142861</v>
      </c>
      <c r="P135" s="26">
        <f t="shared" si="8"/>
        <v>52596.161904761902</v>
      </c>
      <c r="Q135" s="27">
        <f t="shared" si="8"/>
        <v>61298.080952380951</v>
      </c>
    </row>
    <row r="136" spans="6:17" x14ac:dyDescent="0.25">
      <c r="F136" s="3"/>
      <c r="G136">
        <v>128</v>
      </c>
      <c r="H136" s="25">
        <f t="shared" si="8"/>
        <v>-17704.380952380947</v>
      </c>
      <c r="I136" s="26">
        <f t="shared" si="8"/>
        <v>-8933.942857142858</v>
      </c>
      <c r="J136" s="26">
        <f t="shared" si="8"/>
        <v>-163.50476190475456</v>
      </c>
      <c r="K136" s="26">
        <f t="shared" si="8"/>
        <v>8606.9333333333416</v>
      </c>
      <c r="L136" s="26">
        <f t="shared" si="8"/>
        <v>17377.37142857143</v>
      </c>
      <c r="M136" s="26">
        <f t="shared" si="8"/>
        <v>26147.809523809527</v>
      </c>
      <c r="N136" s="26">
        <f t="shared" si="8"/>
        <v>34918.247619047623</v>
      </c>
      <c r="O136" s="26">
        <f t="shared" si="8"/>
        <v>43688.685714285719</v>
      </c>
      <c r="P136" s="26">
        <f t="shared" si="8"/>
        <v>52459.123809523808</v>
      </c>
      <c r="Q136" s="27">
        <f t="shared" si="8"/>
        <v>61229.561904761904</v>
      </c>
    </row>
    <row r="137" spans="6:17" x14ac:dyDescent="0.25">
      <c r="F137" s="3"/>
      <c r="G137">
        <v>129</v>
      </c>
      <c r="H137" s="25">
        <f t="shared" ref="H137:Q152" si="9">$C$11-($C$3*H$8)*$G137</f>
        <v>-18389.57142857142</v>
      </c>
      <c r="I137" s="26">
        <f t="shared" si="9"/>
        <v>-9550.6142857142841</v>
      </c>
      <c r="J137" s="26">
        <f t="shared" si="9"/>
        <v>-711.65714285713329</v>
      </c>
      <c r="K137" s="26">
        <f t="shared" si="9"/>
        <v>8127.3000000000102</v>
      </c>
      <c r="L137" s="26">
        <f t="shared" si="9"/>
        <v>16966.257142857146</v>
      </c>
      <c r="M137" s="26">
        <f t="shared" si="9"/>
        <v>25805.21428571429</v>
      </c>
      <c r="N137" s="26">
        <f t="shared" si="9"/>
        <v>34644.171428571433</v>
      </c>
      <c r="O137" s="26">
        <f t="shared" si="9"/>
        <v>43483.128571428577</v>
      </c>
      <c r="P137" s="26">
        <f t="shared" si="9"/>
        <v>52322.085714285713</v>
      </c>
      <c r="Q137" s="27">
        <f t="shared" si="9"/>
        <v>61161.042857142857</v>
      </c>
    </row>
    <row r="138" spans="6:17" x14ac:dyDescent="0.25">
      <c r="F138" s="3"/>
      <c r="G138">
        <v>130</v>
      </c>
      <c r="H138" s="25">
        <f t="shared" si="9"/>
        <v>-19074.761904761894</v>
      </c>
      <c r="I138" s="26">
        <f t="shared" si="9"/>
        <v>-10167.28571428571</v>
      </c>
      <c r="J138" s="26">
        <f t="shared" si="9"/>
        <v>-1259.809523809512</v>
      </c>
      <c r="K138" s="26">
        <f t="shared" si="9"/>
        <v>7647.6666666666715</v>
      </c>
      <c r="L138" s="26">
        <f t="shared" si="9"/>
        <v>16555.142857142862</v>
      </c>
      <c r="M138" s="26">
        <f t="shared" si="9"/>
        <v>25462.619047619053</v>
      </c>
      <c r="N138" s="26">
        <f t="shared" si="9"/>
        <v>34370.095238095244</v>
      </c>
      <c r="O138" s="26">
        <f t="shared" si="9"/>
        <v>43277.571428571435</v>
      </c>
      <c r="P138" s="26">
        <f t="shared" si="9"/>
        <v>52185.047619047618</v>
      </c>
      <c r="Q138" s="27">
        <f t="shared" si="9"/>
        <v>61092.523809523809</v>
      </c>
    </row>
    <row r="139" spans="6:17" x14ac:dyDescent="0.25">
      <c r="F139" s="3"/>
      <c r="G139">
        <v>131</v>
      </c>
      <c r="H139" s="25">
        <f t="shared" si="9"/>
        <v>-19759.952380952382</v>
      </c>
      <c r="I139" s="26">
        <f t="shared" si="9"/>
        <v>-10783.957142857151</v>
      </c>
      <c r="J139" s="26">
        <f t="shared" si="9"/>
        <v>-1807.9619047618908</v>
      </c>
      <c r="K139" s="26">
        <f t="shared" si="9"/>
        <v>7168.0333333333401</v>
      </c>
      <c r="L139" s="26">
        <f t="shared" si="9"/>
        <v>16144.028571428571</v>
      </c>
      <c r="M139" s="26">
        <f t="shared" si="9"/>
        <v>25120.023809523809</v>
      </c>
      <c r="N139" s="26">
        <f t="shared" si="9"/>
        <v>34096.019047619055</v>
      </c>
      <c r="O139" s="26">
        <f t="shared" si="9"/>
        <v>43072.014285714286</v>
      </c>
      <c r="P139" s="26">
        <f t="shared" si="9"/>
        <v>52048.009523809524</v>
      </c>
      <c r="Q139" s="27">
        <f t="shared" si="9"/>
        <v>61024.004761904762</v>
      </c>
    </row>
    <row r="140" spans="6:17" x14ac:dyDescent="0.25">
      <c r="F140" s="3"/>
      <c r="G140">
        <v>132</v>
      </c>
      <c r="H140" s="25">
        <f t="shared" si="9"/>
        <v>-20445.142857142855</v>
      </c>
      <c r="I140" s="26">
        <f t="shared" si="9"/>
        <v>-11400.628571428577</v>
      </c>
      <c r="J140" s="26">
        <f t="shared" si="9"/>
        <v>-2356.1142857142841</v>
      </c>
      <c r="K140" s="26">
        <f t="shared" si="9"/>
        <v>6688.4000000000087</v>
      </c>
      <c r="L140" s="26">
        <f t="shared" si="9"/>
        <v>15732.914285714287</v>
      </c>
      <c r="M140" s="26">
        <f t="shared" si="9"/>
        <v>24777.428571428572</v>
      </c>
      <c r="N140" s="26">
        <f t="shared" si="9"/>
        <v>33821.942857142858</v>
      </c>
      <c r="O140" s="26">
        <f t="shared" si="9"/>
        <v>42866.457142857143</v>
      </c>
      <c r="P140" s="26">
        <f t="shared" si="9"/>
        <v>51910.971428571429</v>
      </c>
      <c r="Q140" s="27">
        <f t="shared" si="9"/>
        <v>60955.485714285714</v>
      </c>
    </row>
    <row r="141" spans="6:17" x14ac:dyDescent="0.25">
      <c r="F141" s="3"/>
      <c r="G141">
        <v>133</v>
      </c>
      <c r="H141" s="25">
        <f t="shared" si="9"/>
        <v>-21130.333333333328</v>
      </c>
      <c r="I141" s="26">
        <f t="shared" si="9"/>
        <v>-12017.300000000003</v>
      </c>
      <c r="J141" s="26">
        <f t="shared" si="9"/>
        <v>-2904.2666666666628</v>
      </c>
      <c r="K141" s="26">
        <f t="shared" si="9"/>
        <v>6208.7666666666773</v>
      </c>
      <c r="L141" s="26">
        <f t="shared" si="9"/>
        <v>15321.800000000003</v>
      </c>
      <c r="M141" s="26">
        <f t="shared" si="9"/>
        <v>24434.833333333336</v>
      </c>
      <c r="N141" s="26">
        <f t="shared" si="9"/>
        <v>33547.866666666669</v>
      </c>
      <c r="O141" s="26">
        <f t="shared" si="9"/>
        <v>42660.9</v>
      </c>
      <c r="P141" s="26">
        <f t="shared" si="9"/>
        <v>51773.933333333334</v>
      </c>
      <c r="Q141" s="27">
        <f t="shared" si="9"/>
        <v>60886.966666666667</v>
      </c>
    </row>
    <row r="142" spans="6:17" x14ac:dyDescent="0.25">
      <c r="F142" s="3"/>
      <c r="G142">
        <v>134</v>
      </c>
      <c r="H142" s="25">
        <f t="shared" si="9"/>
        <v>-21815.523809523802</v>
      </c>
      <c r="I142" s="26">
        <f t="shared" si="9"/>
        <v>-12633.971428571429</v>
      </c>
      <c r="J142" s="26">
        <f t="shared" si="9"/>
        <v>-3452.4190476190415</v>
      </c>
      <c r="K142" s="26">
        <f t="shared" si="9"/>
        <v>5729.1333333333387</v>
      </c>
      <c r="L142" s="26">
        <f t="shared" si="9"/>
        <v>14910.685714285719</v>
      </c>
      <c r="M142" s="26">
        <f t="shared" si="9"/>
        <v>24092.238095238099</v>
      </c>
      <c r="N142" s="26">
        <f t="shared" si="9"/>
        <v>33273.790476190479</v>
      </c>
      <c r="O142" s="26">
        <f t="shared" si="9"/>
        <v>42455.342857142859</v>
      </c>
      <c r="P142" s="26">
        <f t="shared" si="9"/>
        <v>51636.89523809524</v>
      </c>
      <c r="Q142" s="27">
        <f t="shared" si="9"/>
        <v>60818.44761904762</v>
      </c>
    </row>
    <row r="143" spans="6:17" x14ac:dyDescent="0.25">
      <c r="F143" s="3"/>
      <c r="G143">
        <v>135</v>
      </c>
      <c r="H143" s="25">
        <f t="shared" si="9"/>
        <v>-22500.714285714275</v>
      </c>
      <c r="I143" s="26">
        <f t="shared" si="9"/>
        <v>-13250.642857142855</v>
      </c>
      <c r="J143" s="26">
        <f t="shared" si="9"/>
        <v>-4000.5714285714203</v>
      </c>
      <c r="K143" s="26">
        <f t="shared" si="9"/>
        <v>5249.5000000000073</v>
      </c>
      <c r="L143" s="26">
        <f t="shared" si="9"/>
        <v>14499.571428571428</v>
      </c>
      <c r="M143" s="26">
        <f t="shared" si="9"/>
        <v>23749.642857142862</v>
      </c>
      <c r="N143" s="26">
        <f t="shared" si="9"/>
        <v>32999.71428571429</v>
      </c>
      <c r="O143" s="26">
        <f t="shared" si="9"/>
        <v>42249.78571428571</v>
      </c>
      <c r="P143" s="26">
        <f t="shared" si="9"/>
        <v>51499.857142857145</v>
      </c>
      <c r="Q143" s="27">
        <f t="shared" si="9"/>
        <v>60749.928571428572</v>
      </c>
    </row>
    <row r="144" spans="6:17" x14ac:dyDescent="0.25">
      <c r="F144" s="3"/>
      <c r="G144">
        <v>136</v>
      </c>
      <c r="H144" s="25">
        <f t="shared" si="9"/>
        <v>-23185.904761904763</v>
      </c>
      <c r="I144" s="26">
        <f t="shared" si="9"/>
        <v>-13867.314285714281</v>
      </c>
      <c r="J144" s="26">
        <f t="shared" si="9"/>
        <v>-4548.723809523799</v>
      </c>
      <c r="K144" s="26">
        <f t="shared" si="9"/>
        <v>4769.8666666666759</v>
      </c>
      <c r="L144" s="26">
        <f t="shared" si="9"/>
        <v>14088.457142857143</v>
      </c>
      <c r="M144" s="26">
        <f t="shared" si="9"/>
        <v>23407.047619047618</v>
      </c>
      <c r="N144" s="26">
        <f t="shared" si="9"/>
        <v>32725.638095238101</v>
      </c>
      <c r="O144" s="26">
        <f t="shared" si="9"/>
        <v>42044.228571428568</v>
      </c>
      <c r="P144" s="26">
        <f t="shared" si="9"/>
        <v>51362.81904761905</v>
      </c>
      <c r="Q144" s="27">
        <f t="shared" si="9"/>
        <v>60681.409523809525</v>
      </c>
    </row>
    <row r="145" spans="6:17" x14ac:dyDescent="0.25">
      <c r="F145" s="3"/>
      <c r="G145">
        <v>137</v>
      </c>
      <c r="H145" s="25">
        <f t="shared" si="9"/>
        <v>-23871.095238095237</v>
      </c>
      <c r="I145" s="26">
        <f t="shared" si="9"/>
        <v>-14483.985714285722</v>
      </c>
      <c r="J145" s="26">
        <f t="shared" si="9"/>
        <v>-5096.8761904761777</v>
      </c>
      <c r="K145" s="26">
        <f t="shared" si="9"/>
        <v>4290.2333333333372</v>
      </c>
      <c r="L145" s="26">
        <f t="shared" si="9"/>
        <v>13677.342857142859</v>
      </c>
      <c r="M145" s="26">
        <f t="shared" si="9"/>
        <v>23064.452380952382</v>
      </c>
      <c r="N145" s="26">
        <f t="shared" si="9"/>
        <v>32451.561904761911</v>
      </c>
      <c r="O145" s="26">
        <f t="shared" si="9"/>
        <v>41838.671428571426</v>
      </c>
      <c r="P145" s="26">
        <f t="shared" si="9"/>
        <v>51225.780952380956</v>
      </c>
      <c r="Q145" s="27">
        <f t="shared" si="9"/>
        <v>60612.890476190478</v>
      </c>
    </row>
    <row r="146" spans="6:17" x14ac:dyDescent="0.25">
      <c r="F146" s="3"/>
      <c r="G146">
        <v>138</v>
      </c>
      <c r="H146" s="25">
        <f t="shared" si="9"/>
        <v>-24556.28571428571</v>
      </c>
      <c r="I146" s="26">
        <f t="shared" si="9"/>
        <v>-15100.657142857148</v>
      </c>
      <c r="J146" s="26">
        <f t="shared" si="9"/>
        <v>-5645.0285714285565</v>
      </c>
      <c r="K146" s="26">
        <f t="shared" si="9"/>
        <v>3810.6000000000058</v>
      </c>
      <c r="L146" s="26">
        <f t="shared" si="9"/>
        <v>13266.228571428575</v>
      </c>
      <c r="M146" s="26">
        <f t="shared" si="9"/>
        <v>22721.857142857145</v>
      </c>
      <c r="N146" s="26">
        <f t="shared" si="9"/>
        <v>32177.485714285722</v>
      </c>
      <c r="O146" s="26">
        <f t="shared" si="9"/>
        <v>41633.114285714284</v>
      </c>
      <c r="P146" s="26">
        <f t="shared" si="9"/>
        <v>51088.742857142861</v>
      </c>
      <c r="Q146" s="27">
        <f t="shared" si="9"/>
        <v>60544.37142857143</v>
      </c>
    </row>
    <row r="147" spans="6:17" x14ac:dyDescent="0.25">
      <c r="F147" s="3"/>
      <c r="G147">
        <v>139</v>
      </c>
      <c r="H147" s="25">
        <f t="shared" si="9"/>
        <v>-25241.476190476184</v>
      </c>
      <c r="I147" s="26">
        <f t="shared" si="9"/>
        <v>-15717.328571428574</v>
      </c>
      <c r="J147" s="26">
        <f t="shared" si="9"/>
        <v>-6193.1809523809497</v>
      </c>
      <c r="K147" s="26">
        <f t="shared" si="9"/>
        <v>3330.9666666666744</v>
      </c>
      <c r="L147" s="26">
        <f t="shared" si="9"/>
        <v>12855.114285714291</v>
      </c>
      <c r="M147" s="26">
        <f t="shared" si="9"/>
        <v>22379.261904761908</v>
      </c>
      <c r="N147" s="26">
        <f t="shared" si="9"/>
        <v>31903.409523809525</v>
      </c>
      <c r="O147" s="26">
        <f t="shared" si="9"/>
        <v>41427.557142857142</v>
      </c>
      <c r="P147" s="26">
        <f t="shared" si="9"/>
        <v>50951.704761904766</v>
      </c>
      <c r="Q147" s="27">
        <f t="shared" si="9"/>
        <v>60475.852380952383</v>
      </c>
    </row>
    <row r="148" spans="6:17" x14ac:dyDescent="0.25">
      <c r="F148" s="3"/>
      <c r="G148">
        <v>140</v>
      </c>
      <c r="H148" s="25">
        <f t="shared" si="9"/>
        <v>-25926.666666666657</v>
      </c>
      <c r="I148" s="26">
        <f t="shared" si="9"/>
        <v>-16334</v>
      </c>
      <c r="J148" s="26">
        <f t="shared" si="9"/>
        <v>-6741.3333333333285</v>
      </c>
      <c r="K148" s="26">
        <f t="shared" si="9"/>
        <v>2851.333333333343</v>
      </c>
      <c r="L148" s="26">
        <f t="shared" si="9"/>
        <v>12444</v>
      </c>
      <c r="M148" s="26">
        <f t="shared" si="9"/>
        <v>22036.666666666672</v>
      </c>
      <c r="N148" s="26">
        <f t="shared" si="9"/>
        <v>31629.333333333336</v>
      </c>
      <c r="O148" s="26">
        <f t="shared" si="9"/>
        <v>41222</v>
      </c>
      <c r="P148" s="26">
        <f t="shared" si="9"/>
        <v>50814.666666666672</v>
      </c>
      <c r="Q148" s="27">
        <f t="shared" si="9"/>
        <v>60407.333333333336</v>
      </c>
    </row>
    <row r="149" spans="6:17" x14ac:dyDescent="0.25">
      <c r="F149" s="3"/>
      <c r="G149">
        <v>141</v>
      </c>
      <c r="H149" s="25">
        <f t="shared" si="9"/>
        <v>-26611.85714285713</v>
      </c>
      <c r="I149" s="26">
        <f t="shared" si="9"/>
        <v>-16950.671428571426</v>
      </c>
      <c r="J149" s="26">
        <f t="shared" si="9"/>
        <v>-7289.4857142857072</v>
      </c>
      <c r="K149" s="26">
        <f t="shared" si="9"/>
        <v>2371.7000000000116</v>
      </c>
      <c r="L149" s="26">
        <f t="shared" si="9"/>
        <v>12032.885714285716</v>
      </c>
      <c r="M149" s="26">
        <f t="shared" si="9"/>
        <v>21694.071428571435</v>
      </c>
      <c r="N149" s="26">
        <f t="shared" si="9"/>
        <v>31355.257142857146</v>
      </c>
      <c r="O149" s="26">
        <f t="shared" si="9"/>
        <v>41016.442857142858</v>
      </c>
      <c r="P149" s="26">
        <f t="shared" si="9"/>
        <v>50677.628571428577</v>
      </c>
      <c r="Q149" s="27">
        <f t="shared" si="9"/>
        <v>60338.814285714288</v>
      </c>
    </row>
    <row r="150" spans="6:17" x14ac:dyDescent="0.25">
      <c r="F150" s="3"/>
      <c r="G150">
        <v>142</v>
      </c>
      <c r="H150" s="25">
        <f t="shared" si="9"/>
        <v>-27297.047619047618</v>
      </c>
      <c r="I150" s="26">
        <f t="shared" si="9"/>
        <v>-17567.342857142852</v>
      </c>
      <c r="J150" s="26">
        <f t="shared" si="9"/>
        <v>-7837.638095238086</v>
      </c>
      <c r="K150" s="26">
        <f t="shared" si="9"/>
        <v>1892.0666666666802</v>
      </c>
      <c r="L150" s="26">
        <f t="shared" si="9"/>
        <v>11621.771428571432</v>
      </c>
      <c r="M150" s="26">
        <f t="shared" si="9"/>
        <v>21351.476190476191</v>
      </c>
      <c r="N150" s="26">
        <f t="shared" si="9"/>
        <v>31081.180952380957</v>
      </c>
      <c r="O150" s="26">
        <f t="shared" si="9"/>
        <v>40810.885714285716</v>
      </c>
      <c r="P150" s="26">
        <f t="shared" si="9"/>
        <v>50540.590476190482</v>
      </c>
      <c r="Q150" s="27">
        <f t="shared" si="9"/>
        <v>60270.295238095241</v>
      </c>
    </row>
    <row r="151" spans="6:17" x14ac:dyDescent="0.25">
      <c r="F151" s="3"/>
      <c r="G151">
        <v>143</v>
      </c>
      <c r="H151" s="25">
        <f t="shared" si="9"/>
        <v>-27982.238095238092</v>
      </c>
      <c r="I151" s="26">
        <f t="shared" si="9"/>
        <v>-18184.014285714293</v>
      </c>
      <c r="J151" s="26">
        <f t="shared" si="9"/>
        <v>-8385.7904761904647</v>
      </c>
      <c r="K151" s="26">
        <f t="shared" si="9"/>
        <v>1412.4333333333489</v>
      </c>
      <c r="L151" s="26">
        <f t="shared" si="9"/>
        <v>11210.657142857148</v>
      </c>
      <c r="M151" s="26">
        <f t="shared" si="9"/>
        <v>21008.880952380954</v>
      </c>
      <c r="N151" s="26">
        <f t="shared" si="9"/>
        <v>30807.104761904768</v>
      </c>
      <c r="O151" s="26">
        <f t="shared" si="9"/>
        <v>40605.328571428574</v>
      </c>
      <c r="P151" s="26">
        <f t="shared" si="9"/>
        <v>50403.552380952387</v>
      </c>
      <c r="Q151" s="27">
        <f t="shared" si="9"/>
        <v>60201.776190476194</v>
      </c>
    </row>
    <row r="152" spans="6:17" x14ac:dyDescent="0.25">
      <c r="F152" s="3"/>
      <c r="G152">
        <v>144</v>
      </c>
      <c r="H152" s="25">
        <f t="shared" si="9"/>
        <v>-28667.428571428565</v>
      </c>
      <c r="I152" s="26">
        <f t="shared" si="9"/>
        <v>-18800.685714285719</v>
      </c>
      <c r="J152" s="26">
        <f t="shared" si="9"/>
        <v>-8933.9428571428434</v>
      </c>
      <c r="K152" s="26">
        <f t="shared" si="9"/>
        <v>932.80000000000291</v>
      </c>
      <c r="L152" s="26">
        <f t="shared" si="9"/>
        <v>10799.542857142857</v>
      </c>
      <c r="M152" s="26">
        <f t="shared" si="9"/>
        <v>20666.285714285717</v>
      </c>
      <c r="N152" s="26">
        <f t="shared" si="9"/>
        <v>30533.028571428578</v>
      </c>
      <c r="O152" s="26">
        <f t="shared" si="9"/>
        <v>40399.771428571432</v>
      </c>
      <c r="P152" s="26">
        <f t="shared" si="9"/>
        <v>50266.514285714293</v>
      </c>
      <c r="Q152" s="27">
        <f t="shared" si="9"/>
        <v>60133.257142857146</v>
      </c>
    </row>
    <row r="153" spans="6:17" x14ac:dyDescent="0.25">
      <c r="F153" s="3"/>
      <c r="G153">
        <v>145</v>
      </c>
      <c r="H153" s="25">
        <f t="shared" ref="H153:Q168" si="10">$C$11-($C$3*H$8)*$G153</f>
        <v>-29352.619047619039</v>
      </c>
      <c r="I153" s="26">
        <f t="shared" si="10"/>
        <v>-19417.357142857145</v>
      </c>
      <c r="J153" s="26">
        <f t="shared" si="10"/>
        <v>-9482.0952380952367</v>
      </c>
      <c r="K153" s="26">
        <f t="shared" si="10"/>
        <v>453.16666666667152</v>
      </c>
      <c r="L153" s="26">
        <f t="shared" si="10"/>
        <v>10388.428571428572</v>
      </c>
      <c r="M153" s="26">
        <f t="shared" si="10"/>
        <v>20323.690476190481</v>
      </c>
      <c r="N153" s="26">
        <f t="shared" si="10"/>
        <v>30258.952380952382</v>
      </c>
      <c r="O153" s="26">
        <f t="shared" si="10"/>
        <v>40194.21428571429</v>
      </c>
      <c r="P153" s="26">
        <f t="shared" si="10"/>
        <v>50129.476190476191</v>
      </c>
      <c r="Q153" s="27">
        <f t="shared" si="10"/>
        <v>60064.738095238092</v>
      </c>
    </row>
    <row r="154" spans="6:17" x14ac:dyDescent="0.25">
      <c r="F154" s="3"/>
      <c r="G154">
        <v>146</v>
      </c>
      <c r="H154" s="25">
        <f t="shared" si="10"/>
        <v>-30037.809523809512</v>
      </c>
      <c r="I154" s="26">
        <f t="shared" si="10"/>
        <v>-20034.028571428571</v>
      </c>
      <c r="J154" s="26">
        <f t="shared" si="10"/>
        <v>-10030.247619047615</v>
      </c>
      <c r="K154" s="26">
        <f t="shared" si="10"/>
        <v>-26.466666666659876</v>
      </c>
      <c r="L154" s="26">
        <f t="shared" si="10"/>
        <v>9977.3142857142884</v>
      </c>
      <c r="M154" s="26">
        <f t="shared" si="10"/>
        <v>19981.095238095244</v>
      </c>
      <c r="N154" s="26">
        <f t="shared" si="10"/>
        <v>29984.876190476192</v>
      </c>
      <c r="O154" s="26">
        <f t="shared" si="10"/>
        <v>39988.657142857148</v>
      </c>
      <c r="P154" s="26">
        <f t="shared" si="10"/>
        <v>49992.438095238096</v>
      </c>
      <c r="Q154" s="27">
        <f t="shared" si="10"/>
        <v>59996.219047619044</v>
      </c>
    </row>
    <row r="155" spans="6:17" x14ac:dyDescent="0.25">
      <c r="F155" s="3"/>
      <c r="G155">
        <v>147</v>
      </c>
      <c r="H155" s="25">
        <f t="shared" si="10"/>
        <v>-30723</v>
      </c>
      <c r="I155" s="26">
        <f t="shared" si="10"/>
        <v>-20650.699999999997</v>
      </c>
      <c r="J155" s="26">
        <f t="shared" si="10"/>
        <v>-10578.399999999994</v>
      </c>
      <c r="K155" s="26">
        <f t="shared" si="10"/>
        <v>-506.09999999999127</v>
      </c>
      <c r="L155" s="26">
        <f t="shared" si="10"/>
        <v>9566.2000000000044</v>
      </c>
      <c r="M155" s="26">
        <f t="shared" si="10"/>
        <v>19638.5</v>
      </c>
      <c r="N155" s="26">
        <f t="shared" si="10"/>
        <v>29710.800000000003</v>
      </c>
      <c r="O155" s="26">
        <f t="shared" si="10"/>
        <v>39783.100000000006</v>
      </c>
      <c r="P155" s="26">
        <f t="shared" si="10"/>
        <v>49855.4</v>
      </c>
      <c r="Q155" s="27">
        <f t="shared" si="10"/>
        <v>59927.7</v>
      </c>
    </row>
    <row r="156" spans="6:17" x14ac:dyDescent="0.25">
      <c r="F156" s="3"/>
      <c r="G156">
        <v>148</v>
      </c>
      <c r="H156" s="25">
        <f t="shared" si="10"/>
        <v>-31408.190476190473</v>
      </c>
      <c r="I156" s="26">
        <f t="shared" si="10"/>
        <v>-21267.371428571423</v>
      </c>
      <c r="J156" s="26">
        <f t="shared" si="10"/>
        <v>-11126.552380952373</v>
      </c>
      <c r="K156" s="26">
        <f t="shared" si="10"/>
        <v>-985.73333333332266</v>
      </c>
      <c r="L156" s="26">
        <f t="shared" si="10"/>
        <v>9155.085714285713</v>
      </c>
      <c r="M156" s="26">
        <f t="shared" si="10"/>
        <v>19295.904761904763</v>
      </c>
      <c r="N156" s="26">
        <f t="shared" si="10"/>
        <v>29436.723809523814</v>
      </c>
      <c r="O156" s="26">
        <f t="shared" si="10"/>
        <v>39577.542857142857</v>
      </c>
      <c r="P156" s="26">
        <f t="shared" si="10"/>
        <v>49718.361904761907</v>
      </c>
      <c r="Q156" s="27">
        <f t="shared" si="10"/>
        <v>59859.18095238095</v>
      </c>
    </row>
    <row r="157" spans="6:17" x14ac:dyDescent="0.25">
      <c r="F157" s="3"/>
      <c r="G157">
        <v>149</v>
      </c>
      <c r="H157" s="25">
        <f t="shared" si="10"/>
        <v>-32093.380952380947</v>
      </c>
      <c r="I157" s="26">
        <f t="shared" si="10"/>
        <v>-21884.042857142864</v>
      </c>
      <c r="J157" s="26">
        <f t="shared" si="10"/>
        <v>-11674.704761904752</v>
      </c>
      <c r="K157" s="26">
        <f t="shared" si="10"/>
        <v>-1465.3666666666541</v>
      </c>
      <c r="L157" s="26">
        <f t="shared" si="10"/>
        <v>8743.971428571429</v>
      </c>
      <c r="M157" s="26">
        <f t="shared" si="10"/>
        <v>18953.309523809527</v>
      </c>
      <c r="N157" s="26">
        <f t="shared" si="10"/>
        <v>29162.647619047624</v>
      </c>
      <c r="O157" s="26">
        <f t="shared" si="10"/>
        <v>39371.985714285714</v>
      </c>
      <c r="P157" s="26">
        <f t="shared" si="10"/>
        <v>49581.323809523812</v>
      </c>
      <c r="Q157" s="27">
        <f t="shared" si="10"/>
        <v>59790.661904761902</v>
      </c>
    </row>
    <row r="158" spans="6:17" x14ac:dyDescent="0.25">
      <c r="F158" s="3"/>
      <c r="G158">
        <v>150</v>
      </c>
      <c r="H158" s="25">
        <f t="shared" si="10"/>
        <v>-32778.57142857142</v>
      </c>
      <c r="I158" s="26">
        <f t="shared" si="10"/>
        <v>-22500.71428571429</v>
      </c>
      <c r="J158" s="26">
        <f t="shared" si="10"/>
        <v>-12222.85714285713</v>
      </c>
      <c r="K158" s="26">
        <f t="shared" si="10"/>
        <v>-1944.9999999999854</v>
      </c>
      <c r="L158" s="26">
        <f t="shared" si="10"/>
        <v>8332.8571428571449</v>
      </c>
      <c r="M158" s="26">
        <f t="shared" si="10"/>
        <v>18610.71428571429</v>
      </c>
      <c r="N158" s="26">
        <f t="shared" si="10"/>
        <v>28888.571428571435</v>
      </c>
      <c r="O158" s="26">
        <f t="shared" si="10"/>
        <v>39166.428571428572</v>
      </c>
      <c r="P158" s="26">
        <f t="shared" si="10"/>
        <v>49444.285714285717</v>
      </c>
      <c r="Q158" s="27">
        <f t="shared" si="10"/>
        <v>59722.142857142855</v>
      </c>
    </row>
    <row r="159" spans="6:17" x14ac:dyDescent="0.25">
      <c r="F159" s="3"/>
      <c r="G159">
        <v>151</v>
      </c>
      <c r="H159" s="25">
        <f t="shared" si="10"/>
        <v>-33463.761904761894</v>
      </c>
      <c r="I159" s="26">
        <f t="shared" si="10"/>
        <v>-23117.385714285716</v>
      </c>
      <c r="J159" s="26">
        <f t="shared" si="10"/>
        <v>-12771.009523809509</v>
      </c>
      <c r="K159" s="26">
        <f t="shared" si="10"/>
        <v>-2424.6333333333168</v>
      </c>
      <c r="L159" s="26">
        <f t="shared" si="10"/>
        <v>7921.7428571428609</v>
      </c>
      <c r="M159" s="26">
        <f t="shared" si="10"/>
        <v>18268.119047619053</v>
      </c>
      <c r="N159" s="26">
        <f t="shared" si="10"/>
        <v>28614.495238095245</v>
      </c>
      <c r="O159" s="26">
        <f t="shared" si="10"/>
        <v>38960.87142857143</v>
      </c>
      <c r="P159" s="26">
        <f t="shared" si="10"/>
        <v>49307.247619047623</v>
      </c>
      <c r="Q159" s="27">
        <f t="shared" si="10"/>
        <v>59653.623809523808</v>
      </c>
    </row>
    <row r="160" spans="6:17" x14ac:dyDescent="0.25">
      <c r="F160" s="3"/>
      <c r="G160">
        <v>152</v>
      </c>
      <c r="H160" s="25">
        <f t="shared" si="10"/>
        <v>-34148.952380952367</v>
      </c>
      <c r="I160" s="26">
        <f t="shared" si="10"/>
        <v>-23734.057142857142</v>
      </c>
      <c r="J160" s="26">
        <f t="shared" si="10"/>
        <v>-13319.161904761902</v>
      </c>
      <c r="K160" s="26">
        <f t="shared" si="10"/>
        <v>-2904.2666666666628</v>
      </c>
      <c r="L160" s="26">
        <f t="shared" si="10"/>
        <v>7510.6285714285768</v>
      </c>
      <c r="M160" s="26">
        <f t="shared" si="10"/>
        <v>17925.523809523816</v>
      </c>
      <c r="N160" s="26">
        <f t="shared" si="10"/>
        <v>28340.419047619049</v>
      </c>
      <c r="O160" s="26">
        <f t="shared" si="10"/>
        <v>38755.314285714288</v>
      </c>
      <c r="P160" s="26">
        <f t="shared" si="10"/>
        <v>49170.209523809521</v>
      </c>
      <c r="Q160" s="27">
        <f t="shared" si="10"/>
        <v>59585.10476190476</v>
      </c>
    </row>
    <row r="161" spans="6:17" x14ac:dyDescent="0.25">
      <c r="F161" s="3"/>
      <c r="G161">
        <v>153</v>
      </c>
      <c r="H161" s="25">
        <f t="shared" si="10"/>
        <v>-34834.142857142855</v>
      </c>
      <c r="I161" s="26">
        <f t="shared" si="10"/>
        <v>-24350.728571428568</v>
      </c>
      <c r="J161" s="26">
        <f t="shared" si="10"/>
        <v>-13867.314285714281</v>
      </c>
      <c r="K161" s="26">
        <f t="shared" si="10"/>
        <v>-3383.8999999999942</v>
      </c>
      <c r="L161" s="26">
        <f t="shared" si="10"/>
        <v>7099.5142857142855</v>
      </c>
      <c r="M161" s="26">
        <f t="shared" si="10"/>
        <v>17582.928571428572</v>
      </c>
      <c r="N161" s="26">
        <f t="shared" si="10"/>
        <v>28066.342857142859</v>
      </c>
      <c r="O161" s="26">
        <f t="shared" si="10"/>
        <v>38549.757142857139</v>
      </c>
      <c r="P161" s="26">
        <f t="shared" si="10"/>
        <v>49033.171428571426</v>
      </c>
      <c r="Q161" s="27">
        <f t="shared" si="10"/>
        <v>59516.585714285713</v>
      </c>
    </row>
    <row r="162" spans="6:17" x14ac:dyDescent="0.25">
      <c r="F162" s="3"/>
      <c r="G162">
        <v>154</v>
      </c>
      <c r="H162" s="25">
        <f t="shared" si="10"/>
        <v>-35519.333333333328</v>
      </c>
      <c r="I162" s="26">
        <f t="shared" si="10"/>
        <v>-24967.399999999994</v>
      </c>
      <c r="J162" s="26">
        <f t="shared" si="10"/>
        <v>-14415.46666666666</v>
      </c>
      <c r="K162" s="26">
        <f t="shared" si="10"/>
        <v>-3863.5333333333256</v>
      </c>
      <c r="L162" s="26">
        <f t="shared" si="10"/>
        <v>6688.4000000000015</v>
      </c>
      <c r="M162" s="26">
        <f t="shared" si="10"/>
        <v>17240.333333333336</v>
      </c>
      <c r="N162" s="26">
        <f t="shared" si="10"/>
        <v>27792.26666666667</v>
      </c>
      <c r="O162" s="26">
        <f t="shared" si="10"/>
        <v>38344.199999999997</v>
      </c>
      <c r="P162" s="26">
        <f t="shared" si="10"/>
        <v>48896.133333333331</v>
      </c>
      <c r="Q162" s="27">
        <f t="shared" si="10"/>
        <v>59448.066666666666</v>
      </c>
    </row>
    <row r="163" spans="6:17" x14ac:dyDescent="0.25">
      <c r="F163" s="3"/>
      <c r="G163">
        <v>155</v>
      </c>
      <c r="H163" s="25">
        <f t="shared" si="10"/>
        <v>-36204.523809523802</v>
      </c>
      <c r="I163" s="26">
        <f t="shared" si="10"/>
        <v>-25584.071428571435</v>
      </c>
      <c r="J163" s="26">
        <f t="shared" si="10"/>
        <v>-14963.619047619039</v>
      </c>
      <c r="K163" s="26">
        <f t="shared" si="10"/>
        <v>-4343.166666666657</v>
      </c>
      <c r="L163" s="26">
        <f t="shared" si="10"/>
        <v>6277.2857142857174</v>
      </c>
      <c r="M163" s="26">
        <f t="shared" si="10"/>
        <v>16897.738095238099</v>
      </c>
      <c r="N163" s="26">
        <f t="shared" si="10"/>
        <v>27518.190476190481</v>
      </c>
      <c r="O163" s="26">
        <f t="shared" si="10"/>
        <v>38138.642857142855</v>
      </c>
      <c r="P163" s="26">
        <f t="shared" si="10"/>
        <v>48759.095238095237</v>
      </c>
      <c r="Q163" s="27">
        <f t="shared" si="10"/>
        <v>59379.547619047618</v>
      </c>
    </row>
    <row r="164" spans="6:17" x14ac:dyDescent="0.25">
      <c r="F164" s="3"/>
      <c r="G164">
        <v>156</v>
      </c>
      <c r="H164" s="25">
        <f t="shared" si="10"/>
        <v>-36889.714285714275</v>
      </c>
      <c r="I164" s="26">
        <f t="shared" si="10"/>
        <v>-26200.742857142861</v>
      </c>
      <c r="J164" s="26">
        <f t="shared" si="10"/>
        <v>-15511.771428571417</v>
      </c>
      <c r="K164" s="26">
        <f t="shared" si="10"/>
        <v>-4822.7999999999884</v>
      </c>
      <c r="L164" s="26">
        <f t="shared" si="10"/>
        <v>5866.1714285714334</v>
      </c>
      <c r="M164" s="26">
        <f t="shared" si="10"/>
        <v>16555.142857142862</v>
      </c>
      <c r="N164" s="26">
        <f t="shared" si="10"/>
        <v>27244.114285714291</v>
      </c>
      <c r="O164" s="26">
        <f t="shared" si="10"/>
        <v>37933.085714285713</v>
      </c>
      <c r="P164" s="26">
        <f t="shared" si="10"/>
        <v>48622.057142857142</v>
      </c>
      <c r="Q164" s="27">
        <f t="shared" si="10"/>
        <v>59311.028571428571</v>
      </c>
    </row>
    <row r="165" spans="6:17" x14ac:dyDescent="0.25">
      <c r="F165" s="3"/>
      <c r="G165">
        <v>157</v>
      </c>
      <c r="H165" s="25">
        <f t="shared" si="10"/>
        <v>-37574.904761904749</v>
      </c>
      <c r="I165" s="26">
        <f t="shared" si="10"/>
        <v>-26817.414285714287</v>
      </c>
      <c r="J165" s="26">
        <f t="shared" si="10"/>
        <v>-16059.923809523796</v>
      </c>
      <c r="K165" s="26">
        <f t="shared" si="10"/>
        <v>-5302.4333333333198</v>
      </c>
      <c r="L165" s="26">
        <f t="shared" si="10"/>
        <v>5455.057142857142</v>
      </c>
      <c r="M165" s="26">
        <f t="shared" si="10"/>
        <v>16212.547619047626</v>
      </c>
      <c r="N165" s="26">
        <f t="shared" si="10"/>
        <v>26970.038095238102</v>
      </c>
      <c r="O165" s="26">
        <f t="shared" si="10"/>
        <v>37727.528571428571</v>
      </c>
      <c r="P165" s="26">
        <f t="shared" si="10"/>
        <v>48485.019047619047</v>
      </c>
      <c r="Q165" s="27">
        <f t="shared" si="10"/>
        <v>59242.509523809524</v>
      </c>
    </row>
    <row r="166" spans="6:17" x14ac:dyDescent="0.25">
      <c r="F166" s="3"/>
      <c r="G166">
        <v>158</v>
      </c>
      <c r="H166" s="25">
        <f t="shared" si="10"/>
        <v>-38260.095238095237</v>
      </c>
      <c r="I166" s="26">
        <f t="shared" si="10"/>
        <v>-27434.085714285713</v>
      </c>
      <c r="J166" s="26">
        <f t="shared" si="10"/>
        <v>-16608.076190476175</v>
      </c>
      <c r="K166" s="26">
        <f t="shared" si="10"/>
        <v>-5782.0666666666511</v>
      </c>
      <c r="L166" s="26">
        <f t="shared" si="10"/>
        <v>5043.942857142858</v>
      </c>
      <c r="M166" s="26">
        <f t="shared" si="10"/>
        <v>15869.952380952382</v>
      </c>
      <c r="N166" s="26">
        <f t="shared" si="10"/>
        <v>26695.961904761913</v>
      </c>
      <c r="O166" s="26">
        <f t="shared" si="10"/>
        <v>37521.971428571429</v>
      </c>
      <c r="P166" s="26">
        <f t="shared" si="10"/>
        <v>48347.980952380953</v>
      </c>
      <c r="Q166" s="27">
        <f t="shared" si="10"/>
        <v>59173.990476190476</v>
      </c>
    </row>
    <row r="167" spans="6:17" x14ac:dyDescent="0.25">
      <c r="F167" s="3"/>
      <c r="G167">
        <v>159</v>
      </c>
      <c r="H167" s="25">
        <f t="shared" si="10"/>
        <v>-38945.28571428571</v>
      </c>
      <c r="I167" s="26">
        <f t="shared" si="10"/>
        <v>-28050.757142857139</v>
      </c>
      <c r="J167" s="26">
        <f t="shared" si="10"/>
        <v>-17156.228571428568</v>
      </c>
      <c r="K167" s="26">
        <f t="shared" si="10"/>
        <v>-6261.6999999999825</v>
      </c>
      <c r="L167" s="26">
        <f t="shared" si="10"/>
        <v>4632.8285714285739</v>
      </c>
      <c r="M167" s="26">
        <f t="shared" si="10"/>
        <v>15527.357142857145</v>
      </c>
      <c r="N167" s="26">
        <f t="shared" si="10"/>
        <v>26421.885714285716</v>
      </c>
      <c r="O167" s="26">
        <f t="shared" si="10"/>
        <v>37316.414285714287</v>
      </c>
      <c r="P167" s="26">
        <f t="shared" si="10"/>
        <v>48210.942857142858</v>
      </c>
      <c r="Q167" s="27">
        <f t="shared" si="10"/>
        <v>59105.471428571429</v>
      </c>
    </row>
    <row r="168" spans="6:17" x14ac:dyDescent="0.25">
      <c r="F168" s="3"/>
      <c r="G168">
        <v>160</v>
      </c>
      <c r="H168" s="25">
        <f t="shared" si="10"/>
        <v>-39630.476190476184</v>
      </c>
      <c r="I168" s="26">
        <f t="shared" si="10"/>
        <v>-28667.42857142858</v>
      </c>
      <c r="J168" s="26">
        <f t="shared" si="10"/>
        <v>-17704.380952380947</v>
      </c>
      <c r="K168" s="26">
        <f t="shared" si="10"/>
        <v>-6741.3333333333285</v>
      </c>
      <c r="L168" s="26">
        <f t="shared" si="10"/>
        <v>4221.7142857142899</v>
      </c>
      <c r="M168" s="26">
        <f t="shared" si="10"/>
        <v>15184.761904761908</v>
      </c>
      <c r="N168" s="26">
        <f t="shared" si="10"/>
        <v>26147.809523809527</v>
      </c>
      <c r="O168" s="26">
        <f t="shared" si="10"/>
        <v>37110.857142857145</v>
      </c>
      <c r="P168" s="26">
        <f t="shared" si="10"/>
        <v>48073.904761904763</v>
      </c>
      <c r="Q168" s="27">
        <f t="shared" si="10"/>
        <v>59036.952380952382</v>
      </c>
    </row>
    <row r="169" spans="6:17" x14ac:dyDescent="0.25">
      <c r="F169" s="3"/>
      <c r="G169">
        <v>161</v>
      </c>
      <c r="H169" s="25">
        <f t="shared" ref="H169:Q184" si="11">$C$11-($C$3*H$8)*$G169</f>
        <v>-40315.666666666657</v>
      </c>
      <c r="I169" s="26">
        <f t="shared" si="11"/>
        <v>-29284.100000000006</v>
      </c>
      <c r="J169" s="26">
        <f t="shared" si="11"/>
        <v>-18252.533333333326</v>
      </c>
      <c r="K169" s="26">
        <f t="shared" si="11"/>
        <v>-7220.9666666666599</v>
      </c>
      <c r="L169" s="26">
        <f t="shared" si="11"/>
        <v>3810.6000000000058</v>
      </c>
      <c r="M169" s="26">
        <f t="shared" si="11"/>
        <v>14842.166666666672</v>
      </c>
      <c r="N169" s="26">
        <f t="shared" si="11"/>
        <v>25873.733333333337</v>
      </c>
      <c r="O169" s="26">
        <f t="shared" si="11"/>
        <v>36905.300000000003</v>
      </c>
      <c r="P169" s="26">
        <f t="shared" si="11"/>
        <v>47936.866666666669</v>
      </c>
      <c r="Q169" s="27">
        <f t="shared" si="11"/>
        <v>58968.433333333334</v>
      </c>
    </row>
    <row r="170" spans="6:17" x14ac:dyDescent="0.25">
      <c r="F170" s="3"/>
      <c r="G170">
        <v>162</v>
      </c>
      <c r="H170" s="25">
        <f t="shared" si="11"/>
        <v>-41000.85714285713</v>
      </c>
      <c r="I170" s="26">
        <f t="shared" si="11"/>
        <v>-29900.771428571432</v>
      </c>
      <c r="J170" s="26">
        <f t="shared" si="11"/>
        <v>-18800.685714285704</v>
      </c>
      <c r="K170" s="26">
        <f t="shared" si="11"/>
        <v>-7700.5999999999913</v>
      </c>
      <c r="L170" s="26">
        <f t="shared" si="11"/>
        <v>3399.4857142857218</v>
      </c>
      <c r="M170" s="26">
        <f t="shared" si="11"/>
        <v>14499.571428571435</v>
      </c>
      <c r="N170" s="26">
        <f t="shared" si="11"/>
        <v>25599.657142857148</v>
      </c>
      <c r="O170" s="26">
        <f t="shared" si="11"/>
        <v>36699.742857142861</v>
      </c>
      <c r="P170" s="26">
        <f t="shared" si="11"/>
        <v>47799.828571428574</v>
      </c>
      <c r="Q170" s="27">
        <f t="shared" si="11"/>
        <v>58899.914285714287</v>
      </c>
    </row>
    <row r="171" spans="6:17" x14ac:dyDescent="0.25">
      <c r="F171" s="3"/>
      <c r="G171">
        <v>163</v>
      </c>
      <c r="H171" s="25">
        <f t="shared" si="11"/>
        <v>-41686.047619047618</v>
      </c>
      <c r="I171" s="26">
        <f t="shared" si="11"/>
        <v>-30517.442857142858</v>
      </c>
      <c r="J171" s="26">
        <f t="shared" si="11"/>
        <v>-19348.838095238083</v>
      </c>
      <c r="K171" s="26">
        <f t="shared" si="11"/>
        <v>-8180.2333333333227</v>
      </c>
      <c r="L171" s="26">
        <f t="shared" si="11"/>
        <v>2988.3714285714377</v>
      </c>
      <c r="M171" s="26">
        <f t="shared" si="11"/>
        <v>14156.976190476191</v>
      </c>
      <c r="N171" s="26">
        <f t="shared" si="11"/>
        <v>25325.580952380958</v>
      </c>
      <c r="O171" s="26">
        <f t="shared" si="11"/>
        <v>36494.185714285719</v>
      </c>
      <c r="P171" s="26">
        <f t="shared" si="11"/>
        <v>47662.790476190479</v>
      </c>
      <c r="Q171" s="27">
        <f t="shared" si="11"/>
        <v>58831.39523809524</v>
      </c>
    </row>
    <row r="172" spans="6:17" x14ac:dyDescent="0.25">
      <c r="F172" s="3"/>
      <c r="G172">
        <v>164</v>
      </c>
      <c r="H172" s="25">
        <f t="shared" si="11"/>
        <v>-42371.238095238092</v>
      </c>
      <c r="I172" s="26">
        <f t="shared" si="11"/>
        <v>-31134.114285714284</v>
      </c>
      <c r="J172" s="26">
        <f t="shared" si="11"/>
        <v>-19896.990476190462</v>
      </c>
      <c r="K172" s="26">
        <f t="shared" si="11"/>
        <v>-8659.8666666666541</v>
      </c>
      <c r="L172" s="26">
        <f t="shared" si="11"/>
        <v>2577.2571428571391</v>
      </c>
      <c r="M172" s="26">
        <f t="shared" si="11"/>
        <v>13814.380952380954</v>
      </c>
      <c r="N172" s="26">
        <f t="shared" si="11"/>
        <v>25051.504761904769</v>
      </c>
      <c r="O172" s="26">
        <f t="shared" si="11"/>
        <v>36288.62857142857</v>
      </c>
      <c r="P172" s="26">
        <f t="shared" si="11"/>
        <v>47525.752380952385</v>
      </c>
      <c r="Q172" s="27">
        <f t="shared" si="11"/>
        <v>58762.876190476192</v>
      </c>
    </row>
    <row r="173" spans="6:17" x14ac:dyDescent="0.25">
      <c r="F173" s="3"/>
      <c r="G173">
        <v>165</v>
      </c>
      <c r="H173" s="25">
        <f t="shared" si="11"/>
        <v>-43056.428571428565</v>
      </c>
      <c r="I173" s="26">
        <f t="shared" si="11"/>
        <v>-31750.78571428571</v>
      </c>
      <c r="J173" s="26">
        <f t="shared" si="11"/>
        <v>-20445.142857142841</v>
      </c>
      <c r="K173" s="26">
        <f t="shared" si="11"/>
        <v>-9139.4999999999854</v>
      </c>
      <c r="L173" s="26">
        <f t="shared" si="11"/>
        <v>2166.1428571428551</v>
      </c>
      <c r="M173" s="26">
        <f t="shared" si="11"/>
        <v>13471.785714285717</v>
      </c>
      <c r="N173" s="26">
        <f t="shared" si="11"/>
        <v>24777.42857142858</v>
      </c>
      <c r="O173" s="26">
        <f t="shared" si="11"/>
        <v>36083.071428571428</v>
      </c>
      <c r="P173" s="26">
        <f t="shared" si="11"/>
        <v>47388.71428571429</v>
      </c>
      <c r="Q173" s="27">
        <f t="shared" si="11"/>
        <v>58694.357142857145</v>
      </c>
    </row>
    <row r="174" spans="6:17" x14ac:dyDescent="0.25">
      <c r="F174" s="3"/>
      <c r="G174">
        <v>166</v>
      </c>
      <c r="H174" s="25">
        <f t="shared" si="11"/>
        <v>-43741.619047619039</v>
      </c>
      <c r="I174" s="26">
        <f t="shared" si="11"/>
        <v>-32367.457142857151</v>
      </c>
      <c r="J174" s="26">
        <f t="shared" si="11"/>
        <v>-20993.295238095234</v>
      </c>
      <c r="K174" s="26">
        <f t="shared" si="11"/>
        <v>-9619.1333333333168</v>
      </c>
      <c r="L174" s="26">
        <f t="shared" si="11"/>
        <v>1755.028571428571</v>
      </c>
      <c r="M174" s="26">
        <f t="shared" si="11"/>
        <v>13129.190476190481</v>
      </c>
      <c r="N174" s="26">
        <f t="shared" si="11"/>
        <v>24503.352380952383</v>
      </c>
      <c r="O174" s="26">
        <f t="shared" si="11"/>
        <v>35877.514285714286</v>
      </c>
      <c r="P174" s="26">
        <f t="shared" si="11"/>
        <v>47251.676190476195</v>
      </c>
      <c r="Q174" s="27">
        <f t="shared" si="11"/>
        <v>58625.838095238098</v>
      </c>
    </row>
    <row r="175" spans="6:17" x14ac:dyDescent="0.25">
      <c r="F175" s="3"/>
      <c r="G175">
        <v>167</v>
      </c>
      <c r="H175" s="25">
        <f t="shared" si="11"/>
        <v>-44426.809523809512</v>
      </c>
      <c r="I175" s="26">
        <f t="shared" si="11"/>
        <v>-32984.128571428577</v>
      </c>
      <c r="J175" s="26">
        <f t="shared" si="11"/>
        <v>-21541.447619047613</v>
      </c>
      <c r="K175" s="26">
        <f t="shared" si="11"/>
        <v>-10098.766666666663</v>
      </c>
      <c r="L175" s="26">
        <f t="shared" si="11"/>
        <v>1343.914285714287</v>
      </c>
      <c r="M175" s="26">
        <f t="shared" si="11"/>
        <v>12786.595238095244</v>
      </c>
      <c r="N175" s="26">
        <f t="shared" si="11"/>
        <v>24229.276190476194</v>
      </c>
      <c r="O175" s="26">
        <f t="shared" si="11"/>
        <v>35671.957142857143</v>
      </c>
      <c r="P175" s="26">
        <f t="shared" si="11"/>
        <v>47114.638095238101</v>
      </c>
      <c r="Q175" s="27">
        <f t="shared" si="11"/>
        <v>58557.31904761905</v>
      </c>
    </row>
    <row r="176" spans="6:17" x14ac:dyDescent="0.25">
      <c r="F176" s="3"/>
      <c r="G176">
        <v>168</v>
      </c>
      <c r="H176" s="25">
        <f t="shared" si="11"/>
        <v>-45112</v>
      </c>
      <c r="I176" s="26">
        <f t="shared" si="11"/>
        <v>-33600.800000000003</v>
      </c>
      <c r="J176" s="26">
        <f t="shared" si="11"/>
        <v>-22089.599999999991</v>
      </c>
      <c r="K176" s="26">
        <f t="shared" si="11"/>
        <v>-10578.399999999994</v>
      </c>
      <c r="L176" s="26">
        <f t="shared" si="11"/>
        <v>932.80000000000291</v>
      </c>
      <c r="M176" s="26">
        <f t="shared" si="11"/>
        <v>12444</v>
      </c>
      <c r="N176" s="26">
        <f t="shared" si="11"/>
        <v>23955.200000000004</v>
      </c>
      <c r="O176" s="26">
        <f t="shared" si="11"/>
        <v>35466.400000000001</v>
      </c>
      <c r="P176" s="26">
        <f t="shared" si="11"/>
        <v>46977.600000000006</v>
      </c>
      <c r="Q176" s="27">
        <f t="shared" si="11"/>
        <v>58488.800000000003</v>
      </c>
    </row>
    <row r="177" spans="6:17" x14ac:dyDescent="0.25">
      <c r="F177" s="3"/>
      <c r="G177">
        <v>169</v>
      </c>
      <c r="H177" s="25">
        <f t="shared" si="11"/>
        <v>-45797.190476190473</v>
      </c>
      <c r="I177" s="26">
        <f t="shared" si="11"/>
        <v>-34217.471428571429</v>
      </c>
      <c r="J177" s="26">
        <f t="shared" si="11"/>
        <v>-22637.75238095237</v>
      </c>
      <c r="K177" s="26">
        <f t="shared" si="11"/>
        <v>-11058.033333333326</v>
      </c>
      <c r="L177" s="26">
        <f t="shared" si="11"/>
        <v>521.68571428571886</v>
      </c>
      <c r="M177" s="26">
        <f t="shared" si="11"/>
        <v>12101.404761904763</v>
      </c>
      <c r="N177" s="26">
        <f t="shared" si="11"/>
        <v>23681.123809523815</v>
      </c>
      <c r="O177" s="26">
        <f t="shared" si="11"/>
        <v>35260.842857142859</v>
      </c>
      <c r="P177" s="26">
        <f t="shared" si="11"/>
        <v>46840.561904761911</v>
      </c>
      <c r="Q177" s="27">
        <f t="shared" si="11"/>
        <v>58420.280952380956</v>
      </c>
    </row>
    <row r="178" spans="6:17" x14ac:dyDescent="0.25">
      <c r="F178" s="3"/>
      <c r="G178">
        <v>170</v>
      </c>
      <c r="H178" s="25">
        <f t="shared" si="11"/>
        <v>-46482.380952380947</v>
      </c>
      <c r="I178" s="26">
        <f t="shared" si="11"/>
        <v>-34834.142857142855</v>
      </c>
      <c r="J178" s="26">
        <f t="shared" si="11"/>
        <v>-23185.904761904749</v>
      </c>
      <c r="K178" s="26">
        <f t="shared" si="11"/>
        <v>-11537.666666666657</v>
      </c>
      <c r="L178" s="26">
        <f t="shared" si="11"/>
        <v>110.57142857143481</v>
      </c>
      <c r="M178" s="26">
        <f t="shared" si="11"/>
        <v>11758.809523809527</v>
      </c>
      <c r="N178" s="26">
        <f t="shared" si="11"/>
        <v>23407.047619047626</v>
      </c>
      <c r="O178" s="26">
        <f t="shared" si="11"/>
        <v>35055.285714285717</v>
      </c>
      <c r="P178" s="26">
        <f t="shared" si="11"/>
        <v>46703.523809523816</v>
      </c>
      <c r="Q178" s="27">
        <f t="shared" si="11"/>
        <v>58351.761904761908</v>
      </c>
    </row>
    <row r="179" spans="6:17" x14ac:dyDescent="0.25">
      <c r="F179" s="3"/>
      <c r="G179">
        <v>171</v>
      </c>
      <c r="H179" s="25">
        <f t="shared" si="11"/>
        <v>-47167.57142857142</v>
      </c>
      <c r="I179" s="26">
        <f t="shared" si="11"/>
        <v>-35450.814285714281</v>
      </c>
      <c r="J179" s="26">
        <f t="shared" si="11"/>
        <v>-23734.057142857127</v>
      </c>
      <c r="K179" s="26">
        <f t="shared" si="11"/>
        <v>-12017.299999999988</v>
      </c>
      <c r="L179" s="26">
        <f t="shared" si="11"/>
        <v>-300.54285714284924</v>
      </c>
      <c r="M179" s="26">
        <f t="shared" si="11"/>
        <v>11416.21428571429</v>
      </c>
      <c r="N179" s="26">
        <f t="shared" si="11"/>
        <v>23132.971428571436</v>
      </c>
      <c r="O179" s="26">
        <f t="shared" si="11"/>
        <v>34849.728571428575</v>
      </c>
      <c r="P179" s="26">
        <f t="shared" si="11"/>
        <v>46566.485714285722</v>
      </c>
      <c r="Q179" s="27">
        <f t="shared" si="11"/>
        <v>58283.242857142861</v>
      </c>
    </row>
    <row r="180" spans="6:17" x14ac:dyDescent="0.25">
      <c r="F180" s="3"/>
      <c r="G180">
        <v>172</v>
      </c>
      <c r="H180" s="25">
        <f t="shared" si="11"/>
        <v>-47852.761904761894</v>
      </c>
      <c r="I180" s="26">
        <f t="shared" si="11"/>
        <v>-36067.485714285722</v>
      </c>
      <c r="J180" s="26">
        <f t="shared" si="11"/>
        <v>-24282.209523809521</v>
      </c>
      <c r="K180" s="26">
        <f t="shared" si="11"/>
        <v>-12496.93333333332</v>
      </c>
      <c r="L180" s="26">
        <f t="shared" si="11"/>
        <v>-711.65714285713329</v>
      </c>
      <c r="M180" s="26">
        <f t="shared" si="11"/>
        <v>11073.619047619053</v>
      </c>
      <c r="N180" s="26">
        <f t="shared" si="11"/>
        <v>22858.89523809524</v>
      </c>
      <c r="O180" s="26">
        <f t="shared" si="11"/>
        <v>34644.171428571433</v>
      </c>
      <c r="P180" s="26">
        <f t="shared" si="11"/>
        <v>46429.44761904762</v>
      </c>
      <c r="Q180" s="27">
        <f t="shared" si="11"/>
        <v>58214.723809523814</v>
      </c>
    </row>
    <row r="181" spans="6:17" x14ac:dyDescent="0.25">
      <c r="F181" s="3"/>
      <c r="G181">
        <v>173</v>
      </c>
      <c r="H181" s="25">
        <f t="shared" si="11"/>
        <v>-48537.952380952367</v>
      </c>
      <c r="I181" s="26">
        <f t="shared" si="11"/>
        <v>-36684.157142857148</v>
      </c>
      <c r="J181" s="26">
        <f t="shared" si="11"/>
        <v>-24830.361904761899</v>
      </c>
      <c r="K181" s="26">
        <f t="shared" si="11"/>
        <v>-12976.566666666651</v>
      </c>
      <c r="L181" s="26">
        <f t="shared" si="11"/>
        <v>-1122.7714285714319</v>
      </c>
      <c r="M181" s="26">
        <f t="shared" si="11"/>
        <v>10731.023809523816</v>
      </c>
      <c r="N181" s="26">
        <f t="shared" si="11"/>
        <v>22584.81904761905</v>
      </c>
      <c r="O181" s="26">
        <f t="shared" si="11"/>
        <v>34438.614285714284</v>
      </c>
      <c r="P181" s="26">
        <f t="shared" si="11"/>
        <v>46292.409523809525</v>
      </c>
      <c r="Q181" s="27">
        <f t="shared" si="11"/>
        <v>58146.204761904766</v>
      </c>
    </row>
    <row r="182" spans="6:17" x14ac:dyDescent="0.25">
      <c r="F182" s="3"/>
      <c r="G182">
        <v>174</v>
      </c>
      <c r="H182" s="25">
        <f t="shared" si="11"/>
        <v>-49223.142857142855</v>
      </c>
      <c r="I182" s="26">
        <f t="shared" si="11"/>
        <v>-37300.828571428574</v>
      </c>
      <c r="J182" s="26">
        <f t="shared" si="11"/>
        <v>-25378.514285714278</v>
      </c>
      <c r="K182" s="26">
        <f t="shared" si="11"/>
        <v>-13456.199999999983</v>
      </c>
      <c r="L182" s="26">
        <f t="shared" si="11"/>
        <v>-1533.8857142857159</v>
      </c>
      <c r="M182" s="26">
        <f t="shared" si="11"/>
        <v>10388.428571428572</v>
      </c>
      <c r="N182" s="26">
        <f t="shared" si="11"/>
        <v>22310.742857142861</v>
      </c>
      <c r="O182" s="26">
        <f t="shared" si="11"/>
        <v>34233.057142857142</v>
      </c>
      <c r="P182" s="26">
        <f t="shared" si="11"/>
        <v>46155.37142857143</v>
      </c>
      <c r="Q182" s="27">
        <f t="shared" si="11"/>
        <v>58077.685714285719</v>
      </c>
    </row>
    <row r="183" spans="6:17" x14ac:dyDescent="0.25">
      <c r="F183" s="3"/>
      <c r="G183">
        <v>175</v>
      </c>
      <c r="H183" s="25">
        <f t="shared" si="11"/>
        <v>-49908.333333333328</v>
      </c>
      <c r="I183" s="26">
        <f t="shared" si="11"/>
        <v>-37917.5</v>
      </c>
      <c r="J183" s="26">
        <f t="shared" si="11"/>
        <v>-25926.666666666657</v>
      </c>
      <c r="K183" s="26">
        <f t="shared" si="11"/>
        <v>-13935.833333333328</v>
      </c>
      <c r="L183" s="26">
        <f t="shared" si="11"/>
        <v>-1945</v>
      </c>
      <c r="M183" s="26">
        <f t="shared" si="11"/>
        <v>10045.833333333336</v>
      </c>
      <c r="N183" s="26">
        <f t="shared" si="11"/>
        <v>22036.666666666672</v>
      </c>
      <c r="O183" s="26">
        <f t="shared" si="11"/>
        <v>34027.5</v>
      </c>
      <c r="P183" s="26">
        <f t="shared" si="11"/>
        <v>46018.333333333336</v>
      </c>
      <c r="Q183" s="27">
        <f t="shared" si="11"/>
        <v>58009.166666666672</v>
      </c>
    </row>
    <row r="184" spans="6:17" x14ac:dyDescent="0.25">
      <c r="F184" s="3"/>
      <c r="G184">
        <v>176</v>
      </c>
      <c r="H184" s="25">
        <f t="shared" si="11"/>
        <v>-50593.523809523802</v>
      </c>
      <c r="I184" s="26">
        <f t="shared" si="11"/>
        <v>-38534.171428571426</v>
      </c>
      <c r="J184" s="26">
        <f t="shared" si="11"/>
        <v>-26474.819047619036</v>
      </c>
      <c r="K184" s="26">
        <f t="shared" si="11"/>
        <v>-14415.46666666666</v>
      </c>
      <c r="L184" s="26">
        <f t="shared" si="11"/>
        <v>-2356.1142857142841</v>
      </c>
      <c r="M184" s="26">
        <f t="shared" si="11"/>
        <v>9703.238095238099</v>
      </c>
      <c r="N184" s="26">
        <f t="shared" si="11"/>
        <v>21762.590476190482</v>
      </c>
      <c r="O184" s="26">
        <f t="shared" si="11"/>
        <v>33821.942857142858</v>
      </c>
      <c r="P184" s="26">
        <f t="shared" si="11"/>
        <v>45881.295238095241</v>
      </c>
      <c r="Q184" s="27">
        <f t="shared" si="11"/>
        <v>57940.647619047624</v>
      </c>
    </row>
    <row r="185" spans="6:17" x14ac:dyDescent="0.25">
      <c r="F185" s="3"/>
      <c r="G185">
        <v>177</v>
      </c>
      <c r="H185" s="25">
        <f t="shared" ref="H185:Q200" si="12">$C$11-($C$3*H$8)*$G185</f>
        <v>-51278.714285714275</v>
      </c>
      <c r="I185" s="26">
        <f t="shared" si="12"/>
        <v>-39150.842857142852</v>
      </c>
      <c r="J185" s="26">
        <f t="shared" si="12"/>
        <v>-27022.971428571414</v>
      </c>
      <c r="K185" s="26">
        <f t="shared" si="12"/>
        <v>-14895.099999999991</v>
      </c>
      <c r="L185" s="26">
        <f t="shared" si="12"/>
        <v>-2767.2285714285681</v>
      </c>
      <c r="M185" s="26">
        <f t="shared" si="12"/>
        <v>9360.6428571428623</v>
      </c>
      <c r="N185" s="26">
        <f t="shared" si="12"/>
        <v>21488.514285714293</v>
      </c>
      <c r="O185" s="26">
        <f t="shared" si="12"/>
        <v>33616.385714285716</v>
      </c>
      <c r="P185" s="26">
        <f t="shared" si="12"/>
        <v>45744.257142857146</v>
      </c>
      <c r="Q185" s="27">
        <f t="shared" si="12"/>
        <v>57872.128571428577</v>
      </c>
    </row>
    <row r="186" spans="6:17" x14ac:dyDescent="0.25">
      <c r="F186" s="3"/>
      <c r="G186">
        <v>178</v>
      </c>
      <c r="H186" s="25">
        <f t="shared" si="12"/>
        <v>-51963.904761904749</v>
      </c>
      <c r="I186" s="26">
        <f t="shared" si="12"/>
        <v>-39767.514285714293</v>
      </c>
      <c r="J186" s="26">
        <f t="shared" si="12"/>
        <v>-27571.123809523793</v>
      </c>
      <c r="K186" s="26">
        <f t="shared" si="12"/>
        <v>-15374.733333333323</v>
      </c>
      <c r="L186" s="26">
        <f t="shared" si="12"/>
        <v>-3178.3428571428522</v>
      </c>
      <c r="M186" s="26">
        <f t="shared" si="12"/>
        <v>9018.0476190476256</v>
      </c>
      <c r="N186" s="26">
        <f t="shared" si="12"/>
        <v>21214.438095238103</v>
      </c>
      <c r="O186" s="26">
        <f t="shared" si="12"/>
        <v>33410.828571428574</v>
      </c>
      <c r="P186" s="26">
        <f t="shared" si="12"/>
        <v>45607.219047619052</v>
      </c>
      <c r="Q186" s="27">
        <f t="shared" si="12"/>
        <v>57803.609523809529</v>
      </c>
    </row>
    <row r="187" spans="6:17" x14ac:dyDescent="0.25">
      <c r="F187" s="3"/>
      <c r="G187">
        <v>179</v>
      </c>
      <c r="H187" s="25">
        <f t="shared" si="12"/>
        <v>-52649.095238095237</v>
      </c>
      <c r="I187" s="26">
        <f t="shared" si="12"/>
        <v>-40384.185714285719</v>
      </c>
      <c r="J187" s="26">
        <f t="shared" si="12"/>
        <v>-28119.276190476186</v>
      </c>
      <c r="K187" s="26">
        <f t="shared" si="12"/>
        <v>-15854.366666666654</v>
      </c>
      <c r="L187" s="26">
        <f t="shared" si="12"/>
        <v>-3589.4571428571362</v>
      </c>
      <c r="M187" s="26">
        <f t="shared" si="12"/>
        <v>8675.4523809523816</v>
      </c>
      <c r="N187" s="26">
        <f t="shared" si="12"/>
        <v>20940.361904761907</v>
      </c>
      <c r="O187" s="26">
        <f t="shared" si="12"/>
        <v>33205.271428571432</v>
      </c>
      <c r="P187" s="26">
        <f t="shared" si="12"/>
        <v>45470.18095238095</v>
      </c>
      <c r="Q187" s="27">
        <f t="shared" si="12"/>
        <v>57735.090476190475</v>
      </c>
    </row>
    <row r="188" spans="6:17" x14ac:dyDescent="0.25">
      <c r="F188" s="3"/>
      <c r="G188">
        <v>180</v>
      </c>
      <c r="H188" s="25">
        <f t="shared" si="12"/>
        <v>-53334.28571428571</v>
      </c>
      <c r="I188" s="26">
        <f t="shared" si="12"/>
        <v>-41000.857142857145</v>
      </c>
      <c r="J188" s="26">
        <f t="shared" si="12"/>
        <v>-28667.428571428565</v>
      </c>
      <c r="K188" s="26">
        <f t="shared" si="12"/>
        <v>-16333.999999999985</v>
      </c>
      <c r="L188" s="26">
        <f t="shared" si="12"/>
        <v>-4000.5714285714203</v>
      </c>
      <c r="M188" s="26">
        <f t="shared" si="12"/>
        <v>8332.8571428571449</v>
      </c>
      <c r="N188" s="26">
        <f t="shared" si="12"/>
        <v>20666.285714285717</v>
      </c>
      <c r="O188" s="26">
        <f t="shared" si="12"/>
        <v>32999.71428571429</v>
      </c>
      <c r="P188" s="26">
        <f t="shared" si="12"/>
        <v>45333.142857142855</v>
      </c>
      <c r="Q188" s="27">
        <f t="shared" si="12"/>
        <v>57666.571428571428</v>
      </c>
    </row>
    <row r="189" spans="6:17" x14ac:dyDescent="0.25">
      <c r="F189" s="3"/>
      <c r="G189">
        <v>181</v>
      </c>
      <c r="H189" s="25">
        <f t="shared" si="12"/>
        <v>-54019.476190476184</v>
      </c>
      <c r="I189" s="26">
        <f t="shared" si="12"/>
        <v>-41617.528571428571</v>
      </c>
      <c r="J189" s="26">
        <f t="shared" si="12"/>
        <v>-29215.580952380944</v>
      </c>
      <c r="K189" s="26">
        <f t="shared" si="12"/>
        <v>-16813.633333333317</v>
      </c>
      <c r="L189" s="26">
        <f t="shared" si="12"/>
        <v>-4411.6857142857189</v>
      </c>
      <c r="M189" s="26">
        <f t="shared" si="12"/>
        <v>7990.2619047619082</v>
      </c>
      <c r="N189" s="26">
        <f t="shared" si="12"/>
        <v>20392.209523809528</v>
      </c>
      <c r="O189" s="26">
        <f t="shared" si="12"/>
        <v>32794.157142857141</v>
      </c>
      <c r="P189" s="26">
        <f t="shared" si="12"/>
        <v>45196.10476190476</v>
      </c>
      <c r="Q189" s="27">
        <f t="shared" si="12"/>
        <v>57598.05238095238</v>
      </c>
    </row>
    <row r="190" spans="6:17" x14ac:dyDescent="0.25">
      <c r="F190" s="3"/>
      <c r="G190">
        <v>182</v>
      </c>
      <c r="H190" s="25">
        <f t="shared" si="12"/>
        <v>-54704.666666666657</v>
      </c>
      <c r="I190" s="26">
        <f t="shared" si="12"/>
        <v>-42234.2</v>
      </c>
      <c r="J190" s="26">
        <f t="shared" si="12"/>
        <v>-29763.733333333323</v>
      </c>
      <c r="K190" s="26">
        <f t="shared" si="12"/>
        <v>-17293.266666666648</v>
      </c>
      <c r="L190" s="26">
        <f t="shared" si="12"/>
        <v>-4822.8000000000029</v>
      </c>
      <c r="M190" s="26">
        <f t="shared" si="12"/>
        <v>7647.6666666666715</v>
      </c>
      <c r="N190" s="26">
        <f t="shared" si="12"/>
        <v>20118.133333333339</v>
      </c>
      <c r="O190" s="26">
        <f t="shared" si="12"/>
        <v>32588.6</v>
      </c>
      <c r="P190" s="26">
        <f t="shared" si="12"/>
        <v>45059.066666666666</v>
      </c>
      <c r="Q190" s="27">
        <f t="shared" si="12"/>
        <v>57529.533333333333</v>
      </c>
    </row>
    <row r="191" spans="6:17" x14ac:dyDescent="0.25">
      <c r="F191" s="3"/>
      <c r="G191">
        <v>183</v>
      </c>
      <c r="H191" s="25">
        <f t="shared" si="12"/>
        <v>-55389.85714285713</v>
      </c>
      <c r="I191" s="26">
        <f t="shared" si="12"/>
        <v>-42850.871428571423</v>
      </c>
      <c r="J191" s="26">
        <f t="shared" si="12"/>
        <v>-30311.885714285701</v>
      </c>
      <c r="K191" s="26">
        <f t="shared" si="12"/>
        <v>-17772.899999999994</v>
      </c>
      <c r="L191" s="26">
        <f t="shared" si="12"/>
        <v>-5233.914285714287</v>
      </c>
      <c r="M191" s="26">
        <f t="shared" si="12"/>
        <v>7305.0714285714348</v>
      </c>
      <c r="N191" s="26">
        <f t="shared" si="12"/>
        <v>19844.057142857149</v>
      </c>
      <c r="O191" s="26">
        <f t="shared" si="12"/>
        <v>32383.042857142857</v>
      </c>
      <c r="P191" s="26">
        <f t="shared" si="12"/>
        <v>44922.028571428571</v>
      </c>
      <c r="Q191" s="27">
        <f t="shared" si="12"/>
        <v>57461.014285714286</v>
      </c>
    </row>
    <row r="192" spans="6:17" x14ac:dyDescent="0.25">
      <c r="F192" s="3"/>
      <c r="G192">
        <v>184</v>
      </c>
      <c r="H192" s="25">
        <f t="shared" si="12"/>
        <v>-56075.047619047604</v>
      </c>
      <c r="I192" s="26">
        <f t="shared" si="12"/>
        <v>-43467.542857142864</v>
      </c>
      <c r="J192" s="26">
        <f t="shared" si="12"/>
        <v>-30860.03809523808</v>
      </c>
      <c r="K192" s="26">
        <f t="shared" si="12"/>
        <v>-18252.533333333326</v>
      </c>
      <c r="L192" s="26">
        <f t="shared" si="12"/>
        <v>-5645.028571428571</v>
      </c>
      <c r="M192" s="26">
        <f t="shared" si="12"/>
        <v>6962.4761904761981</v>
      </c>
      <c r="N192" s="26">
        <f t="shared" si="12"/>
        <v>19569.98095238096</v>
      </c>
      <c r="O192" s="26">
        <f t="shared" si="12"/>
        <v>32177.485714285714</v>
      </c>
      <c r="P192" s="26">
        <f t="shared" si="12"/>
        <v>44784.990476190476</v>
      </c>
      <c r="Q192" s="27">
        <f t="shared" si="12"/>
        <v>57392.495238095238</v>
      </c>
    </row>
    <row r="193" spans="6:17" x14ac:dyDescent="0.25">
      <c r="F193" s="3"/>
      <c r="G193">
        <v>185</v>
      </c>
      <c r="H193" s="25">
        <f t="shared" si="12"/>
        <v>-56760.238095238092</v>
      </c>
      <c r="I193" s="26">
        <f t="shared" si="12"/>
        <v>-44084.21428571429</v>
      </c>
      <c r="J193" s="26">
        <f t="shared" si="12"/>
        <v>-31408.190476190459</v>
      </c>
      <c r="K193" s="26">
        <f t="shared" si="12"/>
        <v>-18732.166666666657</v>
      </c>
      <c r="L193" s="26">
        <f t="shared" si="12"/>
        <v>-6056.1428571428551</v>
      </c>
      <c r="M193" s="26">
        <f t="shared" si="12"/>
        <v>6619.8809523809541</v>
      </c>
      <c r="N193" s="26">
        <f t="shared" si="12"/>
        <v>19295.904761904771</v>
      </c>
      <c r="O193" s="26">
        <f t="shared" si="12"/>
        <v>31971.928571428572</v>
      </c>
      <c r="P193" s="26">
        <f t="shared" si="12"/>
        <v>44647.952380952382</v>
      </c>
      <c r="Q193" s="27">
        <f t="shared" si="12"/>
        <v>57323.976190476191</v>
      </c>
    </row>
    <row r="194" spans="6:17" x14ac:dyDescent="0.25">
      <c r="F194" s="3"/>
      <c r="G194">
        <v>186</v>
      </c>
      <c r="H194" s="25">
        <f t="shared" si="12"/>
        <v>-57445.428571428565</v>
      </c>
      <c r="I194" s="26">
        <f t="shared" si="12"/>
        <v>-44700.885714285716</v>
      </c>
      <c r="J194" s="26">
        <f t="shared" si="12"/>
        <v>-31956.342857142852</v>
      </c>
      <c r="K194" s="26">
        <f t="shared" si="12"/>
        <v>-19211.799999999988</v>
      </c>
      <c r="L194" s="26">
        <f t="shared" si="12"/>
        <v>-6467.2571428571391</v>
      </c>
      <c r="M194" s="26">
        <f t="shared" si="12"/>
        <v>6277.2857142857174</v>
      </c>
      <c r="N194" s="26">
        <f t="shared" si="12"/>
        <v>19021.828571428574</v>
      </c>
      <c r="O194" s="26">
        <f t="shared" si="12"/>
        <v>31766.37142857143</v>
      </c>
      <c r="P194" s="26">
        <f t="shared" si="12"/>
        <v>44510.914285714287</v>
      </c>
      <c r="Q194" s="27">
        <f t="shared" si="12"/>
        <v>57255.457142857143</v>
      </c>
    </row>
    <row r="195" spans="6:17" x14ac:dyDescent="0.25">
      <c r="F195" s="3"/>
      <c r="G195">
        <v>187</v>
      </c>
      <c r="H195" s="25">
        <f t="shared" si="12"/>
        <v>-58130.619047619039</v>
      </c>
      <c r="I195" s="26">
        <f t="shared" si="12"/>
        <v>-45317.557142857142</v>
      </c>
      <c r="J195" s="26">
        <f t="shared" si="12"/>
        <v>-32504.495238095231</v>
      </c>
      <c r="K195" s="26">
        <f t="shared" si="12"/>
        <v>-19691.43333333332</v>
      </c>
      <c r="L195" s="26">
        <f t="shared" si="12"/>
        <v>-6878.3714285714232</v>
      </c>
      <c r="M195" s="26">
        <f t="shared" si="12"/>
        <v>5934.6904761904807</v>
      </c>
      <c r="N195" s="26">
        <f t="shared" si="12"/>
        <v>18747.752380952385</v>
      </c>
      <c r="O195" s="26">
        <f t="shared" si="12"/>
        <v>31560.814285714288</v>
      </c>
      <c r="P195" s="26">
        <f t="shared" si="12"/>
        <v>44373.876190476192</v>
      </c>
      <c r="Q195" s="27">
        <f t="shared" si="12"/>
        <v>57186.938095238096</v>
      </c>
    </row>
    <row r="196" spans="6:17" x14ac:dyDescent="0.25">
      <c r="F196" s="3"/>
      <c r="G196">
        <v>188</v>
      </c>
      <c r="H196" s="25">
        <f t="shared" si="12"/>
        <v>-58815.809523809512</v>
      </c>
      <c r="I196" s="26">
        <f t="shared" si="12"/>
        <v>-45934.228571428568</v>
      </c>
      <c r="J196" s="26">
        <f t="shared" si="12"/>
        <v>-33052.64761904761</v>
      </c>
      <c r="K196" s="26">
        <f t="shared" si="12"/>
        <v>-20171.066666666651</v>
      </c>
      <c r="L196" s="26">
        <f t="shared" si="12"/>
        <v>-7289.4857142857072</v>
      </c>
      <c r="M196" s="26">
        <f t="shared" si="12"/>
        <v>5592.095238095244</v>
      </c>
      <c r="N196" s="26">
        <f t="shared" si="12"/>
        <v>18473.676190476195</v>
      </c>
      <c r="O196" s="26">
        <f t="shared" si="12"/>
        <v>31355.257142857146</v>
      </c>
      <c r="P196" s="26">
        <f t="shared" si="12"/>
        <v>44236.838095238098</v>
      </c>
      <c r="Q196" s="27">
        <f t="shared" si="12"/>
        <v>57118.419047619049</v>
      </c>
    </row>
    <row r="197" spans="6:17" x14ac:dyDescent="0.25">
      <c r="F197" s="3"/>
      <c r="G197">
        <v>189</v>
      </c>
      <c r="H197" s="25">
        <f t="shared" si="12"/>
        <v>-59500.999999999985</v>
      </c>
      <c r="I197" s="26">
        <f t="shared" si="12"/>
        <v>-46550.899999999994</v>
      </c>
      <c r="J197" s="26">
        <f t="shared" si="12"/>
        <v>-33600.799999999988</v>
      </c>
      <c r="K197" s="26">
        <f t="shared" si="12"/>
        <v>-20650.699999999983</v>
      </c>
      <c r="L197" s="26">
        <f t="shared" si="12"/>
        <v>-7700.5999999999913</v>
      </c>
      <c r="M197" s="26">
        <f t="shared" si="12"/>
        <v>5249.5000000000073</v>
      </c>
      <c r="N197" s="26">
        <f t="shared" si="12"/>
        <v>18199.600000000006</v>
      </c>
      <c r="O197" s="26">
        <f t="shared" si="12"/>
        <v>31149.700000000004</v>
      </c>
      <c r="P197" s="26">
        <f t="shared" si="12"/>
        <v>44099.8</v>
      </c>
      <c r="Q197" s="27">
        <f t="shared" si="12"/>
        <v>57049.9</v>
      </c>
    </row>
    <row r="198" spans="6:17" x14ac:dyDescent="0.25">
      <c r="F198" s="3"/>
      <c r="G198">
        <v>190</v>
      </c>
      <c r="H198" s="25">
        <f t="shared" si="12"/>
        <v>-60186.190476190473</v>
      </c>
      <c r="I198" s="26">
        <f t="shared" si="12"/>
        <v>-47167.571428571435</v>
      </c>
      <c r="J198" s="26">
        <f t="shared" si="12"/>
        <v>-34148.952380952367</v>
      </c>
      <c r="K198" s="26">
        <f t="shared" si="12"/>
        <v>-21130.333333333314</v>
      </c>
      <c r="L198" s="26">
        <f t="shared" si="12"/>
        <v>-8111.7142857142899</v>
      </c>
      <c r="M198" s="26">
        <f t="shared" si="12"/>
        <v>4906.9047619047633</v>
      </c>
      <c r="N198" s="26">
        <f t="shared" si="12"/>
        <v>17925.523809523816</v>
      </c>
      <c r="O198" s="26">
        <f t="shared" si="12"/>
        <v>30944.142857142855</v>
      </c>
      <c r="P198" s="26">
        <f t="shared" si="12"/>
        <v>43962.761904761908</v>
      </c>
      <c r="Q198" s="27">
        <f t="shared" si="12"/>
        <v>56981.380952380954</v>
      </c>
    </row>
    <row r="199" spans="6:17" x14ac:dyDescent="0.25">
      <c r="F199" s="3"/>
      <c r="G199">
        <v>191</v>
      </c>
      <c r="H199" s="25">
        <f t="shared" si="12"/>
        <v>-60871.380952380947</v>
      </c>
      <c r="I199" s="26">
        <f t="shared" si="12"/>
        <v>-47784.242857142861</v>
      </c>
      <c r="J199" s="26">
        <f t="shared" si="12"/>
        <v>-34697.104761904746</v>
      </c>
      <c r="K199" s="26">
        <f t="shared" si="12"/>
        <v>-21609.96666666666</v>
      </c>
      <c r="L199" s="26">
        <f t="shared" si="12"/>
        <v>-8522.8285714285739</v>
      </c>
      <c r="M199" s="26">
        <f t="shared" si="12"/>
        <v>4564.3095238095266</v>
      </c>
      <c r="N199" s="26">
        <f t="shared" si="12"/>
        <v>17651.447619047627</v>
      </c>
      <c r="O199" s="26">
        <f t="shared" si="12"/>
        <v>30738.585714285713</v>
      </c>
      <c r="P199" s="26">
        <f t="shared" si="12"/>
        <v>43825.723809523814</v>
      </c>
      <c r="Q199" s="27">
        <f t="shared" si="12"/>
        <v>56912.861904761907</v>
      </c>
    </row>
    <row r="200" spans="6:17" x14ac:dyDescent="0.25">
      <c r="F200" s="3"/>
      <c r="G200">
        <v>192</v>
      </c>
      <c r="H200" s="25">
        <f t="shared" si="12"/>
        <v>-61556.57142857142</v>
      </c>
      <c r="I200" s="26">
        <f t="shared" si="12"/>
        <v>-48400.914285714287</v>
      </c>
      <c r="J200" s="26">
        <f t="shared" si="12"/>
        <v>-35245.257142857125</v>
      </c>
      <c r="K200" s="26">
        <f t="shared" si="12"/>
        <v>-22089.599999999991</v>
      </c>
      <c r="L200" s="26">
        <f t="shared" si="12"/>
        <v>-8933.942857142858</v>
      </c>
      <c r="M200" s="26">
        <f t="shared" si="12"/>
        <v>4221.7142857142899</v>
      </c>
      <c r="N200" s="26">
        <f t="shared" si="12"/>
        <v>17377.371428571438</v>
      </c>
      <c r="O200" s="26">
        <f t="shared" si="12"/>
        <v>30533.028571428571</v>
      </c>
      <c r="P200" s="26">
        <f t="shared" si="12"/>
        <v>43688.685714285719</v>
      </c>
      <c r="Q200" s="27">
        <f t="shared" si="12"/>
        <v>56844.342857142859</v>
      </c>
    </row>
    <row r="201" spans="6:17" x14ac:dyDescent="0.25">
      <c r="F201" s="3"/>
      <c r="G201">
        <v>193</v>
      </c>
      <c r="H201" s="25">
        <f t="shared" ref="H201:Q216" si="13">$C$11-($C$3*H$8)*$G201</f>
        <v>-62241.761904761894</v>
      </c>
      <c r="I201" s="26">
        <f t="shared" si="13"/>
        <v>-49017.585714285713</v>
      </c>
      <c r="J201" s="26">
        <f t="shared" si="13"/>
        <v>-35793.409523809518</v>
      </c>
      <c r="K201" s="26">
        <f t="shared" si="13"/>
        <v>-22569.233333333323</v>
      </c>
      <c r="L201" s="26">
        <f t="shared" si="13"/>
        <v>-9345.057142857142</v>
      </c>
      <c r="M201" s="26">
        <f t="shared" si="13"/>
        <v>3879.1190476190532</v>
      </c>
      <c r="N201" s="26">
        <f t="shared" si="13"/>
        <v>17103.295238095241</v>
      </c>
      <c r="O201" s="26">
        <f t="shared" si="13"/>
        <v>30327.471428571429</v>
      </c>
      <c r="P201" s="26">
        <f t="shared" si="13"/>
        <v>43551.647619047624</v>
      </c>
      <c r="Q201" s="27">
        <f t="shared" si="13"/>
        <v>56775.823809523812</v>
      </c>
    </row>
    <row r="202" spans="6:17" x14ac:dyDescent="0.25">
      <c r="F202" s="3"/>
      <c r="G202">
        <v>194</v>
      </c>
      <c r="H202" s="25">
        <f t="shared" si="13"/>
        <v>-62926.952380952367</v>
      </c>
      <c r="I202" s="26">
        <f t="shared" si="13"/>
        <v>-49634.257142857139</v>
      </c>
      <c r="J202" s="26">
        <f t="shared" si="13"/>
        <v>-36341.561904761897</v>
      </c>
      <c r="K202" s="26">
        <f t="shared" si="13"/>
        <v>-23048.866666666654</v>
      </c>
      <c r="L202" s="26">
        <f t="shared" si="13"/>
        <v>-9756.1714285714261</v>
      </c>
      <c r="M202" s="26">
        <f t="shared" si="13"/>
        <v>3536.5238095238165</v>
      </c>
      <c r="N202" s="26">
        <f t="shared" si="13"/>
        <v>16829.219047619052</v>
      </c>
      <c r="O202" s="26">
        <f t="shared" si="13"/>
        <v>30121.914285714287</v>
      </c>
      <c r="P202" s="26">
        <f t="shared" si="13"/>
        <v>43414.609523809529</v>
      </c>
      <c r="Q202" s="27">
        <f t="shared" si="13"/>
        <v>56707.304761904765</v>
      </c>
    </row>
    <row r="203" spans="6:17" x14ac:dyDescent="0.25">
      <c r="F203" s="3"/>
      <c r="G203">
        <v>195</v>
      </c>
      <c r="H203" s="25">
        <f t="shared" si="13"/>
        <v>-63612.142857142841</v>
      </c>
      <c r="I203" s="26">
        <f t="shared" si="13"/>
        <v>-50250.92857142858</v>
      </c>
      <c r="J203" s="26">
        <f t="shared" si="13"/>
        <v>-36889.714285714275</v>
      </c>
      <c r="K203" s="26">
        <f t="shared" si="13"/>
        <v>-23528.499999999985</v>
      </c>
      <c r="L203" s="26">
        <f t="shared" si="13"/>
        <v>-10167.28571428571</v>
      </c>
      <c r="M203" s="26">
        <f t="shared" si="13"/>
        <v>3193.9285714285797</v>
      </c>
      <c r="N203" s="26">
        <f t="shared" si="13"/>
        <v>16555.142857142862</v>
      </c>
      <c r="O203" s="26">
        <f t="shared" si="13"/>
        <v>29916.357142857145</v>
      </c>
      <c r="P203" s="26">
        <f t="shared" si="13"/>
        <v>43277.571428571435</v>
      </c>
      <c r="Q203" s="27">
        <f t="shared" si="13"/>
        <v>56638.785714285717</v>
      </c>
    </row>
    <row r="204" spans="6:17" x14ac:dyDescent="0.25">
      <c r="F204" s="3"/>
      <c r="G204">
        <v>196</v>
      </c>
      <c r="H204" s="25">
        <f t="shared" si="13"/>
        <v>-64297.333333333314</v>
      </c>
      <c r="I204" s="26">
        <f t="shared" si="13"/>
        <v>-50867.600000000006</v>
      </c>
      <c r="J204" s="26">
        <f t="shared" si="13"/>
        <v>-37437.866666666654</v>
      </c>
      <c r="K204" s="26">
        <f t="shared" si="13"/>
        <v>-24008.133333333317</v>
      </c>
      <c r="L204" s="26">
        <f t="shared" si="13"/>
        <v>-10578.399999999994</v>
      </c>
      <c r="M204" s="26">
        <f t="shared" si="13"/>
        <v>2851.333333333343</v>
      </c>
      <c r="N204" s="26">
        <f t="shared" si="13"/>
        <v>16281.066666666673</v>
      </c>
      <c r="O204" s="26">
        <f t="shared" si="13"/>
        <v>29710.800000000003</v>
      </c>
      <c r="P204" s="26">
        <f t="shared" si="13"/>
        <v>43140.53333333334</v>
      </c>
      <c r="Q204" s="27">
        <f t="shared" si="13"/>
        <v>56570.26666666667</v>
      </c>
    </row>
    <row r="205" spans="6:17" x14ac:dyDescent="0.25">
      <c r="F205" s="3"/>
      <c r="G205">
        <v>197</v>
      </c>
      <c r="H205" s="25">
        <f t="shared" si="13"/>
        <v>-64982.523809523787</v>
      </c>
      <c r="I205" s="26">
        <f t="shared" si="13"/>
        <v>-51484.271428571432</v>
      </c>
      <c r="J205" s="26">
        <f t="shared" si="13"/>
        <v>-37986.019047619033</v>
      </c>
      <c r="K205" s="26">
        <f t="shared" si="13"/>
        <v>-24487.766666666648</v>
      </c>
      <c r="L205" s="26">
        <f t="shared" si="13"/>
        <v>-10989.514285714278</v>
      </c>
      <c r="M205" s="26">
        <f t="shared" si="13"/>
        <v>2508.7380952381063</v>
      </c>
      <c r="N205" s="26">
        <f t="shared" si="13"/>
        <v>16006.990476190484</v>
      </c>
      <c r="O205" s="26">
        <f t="shared" si="13"/>
        <v>29505.242857142861</v>
      </c>
      <c r="P205" s="26">
        <f t="shared" si="13"/>
        <v>43003.495238095245</v>
      </c>
      <c r="Q205" s="27">
        <f t="shared" si="13"/>
        <v>56501.747619047623</v>
      </c>
    </row>
    <row r="206" spans="6:17" x14ac:dyDescent="0.25">
      <c r="F206" s="3"/>
      <c r="G206">
        <v>198</v>
      </c>
      <c r="H206" s="25">
        <f t="shared" si="13"/>
        <v>-65667.71428571429</v>
      </c>
      <c r="I206" s="26">
        <f t="shared" si="13"/>
        <v>-52100.942857142858</v>
      </c>
      <c r="J206" s="26">
        <f t="shared" si="13"/>
        <v>-38534.171428571412</v>
      </c>
      <c r="K206" s="26">
        <f t="shared" si="13"/>
        <v>-24967.399999999994</v>
      </c>
      <c r="L206" s="26">
        <f t="shared" si="13"/>
        <v>-11400.628571428562</v>
      </c>
      <c r="M206" s="26">
        <f t="shared" si="13"/>
        <v>2166.1428571428551</v>
      </c>
      <c r="N206" s="26">
        <f t="shared" si="13"/>
        <v>15732.914285714294</v>
      </c>
      <c r="O206" s="26">
        <f t="shared" si="13"/>
        <v>29299.685714285719</v>
      </c>
      <c r="P206" s="26">
        <f t="shared" si="13"/>
        <v>42866.457142857151</v>
      </c>
      <c r="Q206" s="27">
        <f t="shared" si="13"/>
        <v>56433.228571428575</v>
      </c>
    </row>
    <row r="207" spans="6:17" x14ac:dyDescent="0.25">
      <c r="F207" s="3"/>
      <c r="G207">
        <v>199</v>
      </c>
      <c r="H207" s="25">
        <f t="shared" si="13"/>
        <v>-66352.904761904763</v>
      </c>
      <c r="I207" s="26">
        <f t="shared" si="13"/>
        <v>-52717.614285714284</v>
      </c>
      <c r="J207" s="26">
        <f t="shared" si="13"/>
        <v>-39082.323809523805</v>
      </c>
      <c r="K207" s="26">
        <f t="shared" si="13"/>
        <v>-25447.033333333326</v>
      </c>
      <c r="L207" s="26">
        <f t="shared" si="13"/>
        <v>-11811.742857142861</v>
      </c>
      <c r="M207" s="26">
        <f t="shared" si="13"/>
        <v>1823.5476190476184</v>
      </c>
      <c r="N207" s="26">
        <f t="shared" si="13"/>
        <v>15458.838095238098</v>
      </c>
      <c r="O207" s="26">
        <f t="shared" si="13"/>
        <v>29094.12857142857</v>
      </c>
      <c r="P207" s="26">
        <f t="shared" si="13"/>
        <v>42729.419047619049</v>
      </c>
      <c r="Q207" s="27">
        <f t="shared" si="13"/>
        <v>56364.709523809521</v>
      </c>
    </row>
    <row r="208" spans="6:17" x14ac:dyDescent="0.25">
      <c r="F208" s="3"/>
      <c r="G208">
        <v>200</v>
      </c>
      <c r="H208" s="25">
        <f t="shared" si="13"/>
        <v>-67038.095238095237</v>
      </c>
      <c r="I208" s="26">
        <f t="shared" si="13"/>
        <v>-53334.28571428571</v>
      </c>
      <c r="J208" s="26">
        <f t="shared" si="13"/>
        <v>-39630.476190476184</v>
      </c>
      <c r="K208" s="26">
        <f t="shared" si="13"/>
        <v>-25926.666666666657</v>
      </c>
      <c r="L208" s="26">
        <f t="shared" si="13"/>
        <v>-12222.857142857145</v>
      </c>
      <c r="M208" s="26">
        <f t="shared" si="13"/>
        <v>1480.9523809523816</v>
      </c>
      <c r="N208" s="26">
        <f t="shared" si="13"/>
        <v>15184.761904761908</v>
      </c>
      <c r="O208" s="26">
        <f t="shared" si="13"/>
        <v>28888.571428571428</v>
      </c>
      <c r="P208" s="26">
        <f t="shared" si="13"/>
        <v>42592.380952380954</v>
      </c>
      <c r="Q208" s="27">
        <f t="shared" si="13"/>
        <v>56296.190476190473</v>
      </c>
    </row>
    <row r="209" spans="6:17" x14ac:dyDescent="0.25">
      <c r="F209" s="3"/>
      <c r="G209">
        <v>201</v>
      </c>
      <c r="H209" s="25">
        <f t="shared" si="13"/>
        <v>-67723.28571428571</v>
      </c>
      <c r="I209" s="26">
        <f t="shared" si="13"/>
        <v>-53950.957142857151</v>
      </c>
      <c r="J209" s="26">
        <f t="shared" si="13"/>
        <v>-40178.628571428562</v>
      </c>
      <c r="K209" s="26">
        <f t="shared" si="13"/>
        <v>-26406.299999999988</v>
      </c>
      <c r="L209" s="26">
        <f t="shared" si="13"/>
        <v>-12633.971428571429</v>
      </c>
      <c r="M209" s="26">
        <f t="shared" si="13"/>
        <v>1138.3571428571449</v>
      </c>
      <c r="N209" s="26">
        <f t="shared" si="13"/>
        <v>14910.685714285719</v>
      </c>
      <c r="O209" s="26">
        <f t="shared" si="13"/>
        <v>28683.014285714286</v>
      </c>
      <c r="P209" s="26">
        <f t="shared" si="13"/>
        <v>42455.342857142859</v>
      </c>
      <c r="Q209" s="27">
        <f t="shared" si="13"/>
        <v>56227.671428571426</v>
      </c>
    </row>
    <row r="210" spans="6:17" x14ac:dyDescent="0.25">
      <c r="F210" s="3"/>
      <c r="G210">
        <v>202</v>
      </c>
      <c r="H210" s="25">
        <f t="shared" si="13"/>
        <v>-68408.476190476184</v>
      </c>
      <c r="I210" s="26">
        <f t="shared" si="13"/>
        <v>-54567.628571428577</v>
      </c>
      <c r="J210" s="26">
        <f t="shared" si="13"/>
        <v>-40726.780952380941</v>
      </c>
      <c r="K210" s="26">
        <f t="shared" si="13"/>
        <v>-26885.93333333332</v>
      </c>
      <c r="L210" s="26">
        <f t="shared" si="13"/>
        <v>-13045.085714285713</v>
      </c>
      <c r="M210" s="26">
        <f t="shared" si="13"/>
        <v>795.76190476190823</v>
      </c>
      <c r="N210" s="26">
        <f t="shared" si="13"/>
        <v>14636.609523809529</v>
      </c>
      <c r="O210" s="26">
        <f t="shared" si="13"/>
        <v>28477.457142857143</v>
      </c>
      <c r="P210" s="26">
        <f t="shared" si="13"/>
        <v>42318.304761904765</v>
      </c>
      <c r="Q210" s="27">
        <f t="shared" si="13"/>
        <v>56159.152380952379</v>
      </c>
    </row>
    <row r="211" spans="6:17" x14ac:dyDescent="0.25">
      <c r="F211" s="3"/>
      <c r="G211">
        <v>203</v>
      </c>
      <c r="H211" s="25">
        <f t="shared" si="13"/>
        <v>-69093.666666666657</v>
      </c>
      <c r="I211" s="26">
        <f t="shared" si="13"/>
        <v>-55184.3</v>
      </c>
      <c r="J211" s="26">
        <f t="shared" si="13"/>
        <v>-41274.93333333332</v>
      </c>
      <c r="K211" s="26">
        <f t="shared" si="13"/>
        <v>-27365.566666666651</v>
      </c>
      <c r="L211" s="26">
        <f t="shared" si="13"/>
        <v>-13456.199999999997</v>
      </c>
      <c r="M211" s="26">
        <f t="shared" si="13"/>
        <v>453.16666666667152</v>
      </c>
      <c r="N211" s="26">
        <f t="shared" si="13"/>
        <v>14362.53333333334</v>
      </c>
      <c r="O211" s="26">
        <f t="shared" si="13"/>
        <v>28271.9</v>
      </c>
      <c r="P211" s="26">
        <f t="shared" si="13"/>
        <v>42181.26666666667</v>
      </c>
      <c r="Q211" s="27">
        <f t="shared" si="13"/>
        <v>56090.633333333331</v>
      </c>
    </row>
    <row r="212" spans="6:17" x14ac:dyDescent="0.25">
      <c r="F212" s="3"/>
      <c r="G212">
        <v>204</v>
      </c>
      <c r="H212" s="25">
        <f t="shared" si="13"/>
        <v>-69778.85714285713</v>
      </c>
      <c r="I212" s="26">
        <f t="shared" si="13"/>
        <v>-55800.971428571429</v>
      </c>
      <c r="J212" s="26">
        <f t="shared" si="13"/>
        <v>-41823.085714285698</v>
      </c>
      <c r="K212" s="26">
        <f t="shared" si="13"/>
        <v>-27845.199999999983</v>
      </c>
      <c r="L212" s="26">
        <f t="shared" si="13"/>
        <v>-13867.314285714281</v>
      </c>
      <c r="M212" s="26">
        <f t="shared" si="13"/>
        <v>110.57142857143481</v>
      </c>
      <c r="N212" s="26">
        <f t="shared" si="13"/>
        <v>14088.457142857151</v>
      </c>
      <c r="O212" s="26">
        <f t="shared" si="13"/>
        <v>28066.342857142859</v>
      </c>
      <c r="P212" s="26">
        <f t="shared" si="13"/>
        <v>42044.228571428575</v>
      </c>
      <c r="Q212" s="27">
        <f t="shared" si="13"/>
        <v>56022.114285714284</v>
      </c>
    </row>
    <row r="213" spans="6:17" x14ac:dyDescent="0.25">
      <c r="F213" s="3"/>
      <c r="G213">
        <v>205</v>
      </c>
      <c r="H213" s="25">
        <f t="shared" si="13"/>
        <v>-70464.047619047604</v>
      </c>
      <c r="I213" s="26">
        <f t="shared" si="13"/>
        <v>-56417.642857142855</v>
      </c>
      <c r="J213" s="26">
        <f t="shared" si="13"/>
        <v>-42371.238095238077</v>
      </c>
      <c r="K213" s="26">
        <f t="shared" si="13"/>
        <v>-28324.833333333314</v>
      </c>
      <c r="L213" s="26">
        <f t="shared" si="13"/>
        <v>-14278.428571428565</v>
      </c>
      <c r="M213" s="26">
        <f t="shared" si="13"/>
        <v>-232.0238095238019</v>
      </c>
      <c r="N213" s="26">
        <f t="shared" si="13"/>
        <v>13814.380952380961</v>
      </c>
      <c r="O213" s="26">
        <f t="shared" si="13"/>
        <v>27860.785714285717</v>
      </c>
      <c r="P213" s="26">
        <f t="shared" si="13"/>
        <v>41907.190476190481</v>
      </c>
      <c r="Q213" s="27">
        <f t="shared" si="13"/>
        <v>55953.595238095237</v>
      </c>
    </row>
    <row r="214" spans="6:17" x14ac:dyDescent="0.25">
      <c r="F214" s="3"/>
      <c r="G214">
        <v>206</v>
      </c>
      <c r="H214" s="25">
        <f t="shared" si="13"/>
        <v>-71149.238095238077</v>
      </c>
      <c r="I214" s="26">
        <f t="shared" si="13"/>
        <v>-57034.314285714281</v>
      </c>
      <c r="J214" s="26">
        <f t="shared" si="13"/>
        <v>-42919.390476190471</v>
      </c>
      <c r="K214" s="26">
        <f t="shared" si="13"/>
        <v>-28804.46666666666</v>
      </c>
      <c r="L214" s="26">
        <f t="shared" si="13"/>
        <v>-14689.542857142849</v>
      </c>
      <c r="M214" s="26">
        <f t="shared" si="13"/>
        <v>-574.61904761903861</v>
      </c>
      <c r="N214" s="26">
        <f t="shared" si="13"/>
        <v>13540.304761904765</v>
      </c>
      <c r="O214" s="26">
        <f t="shared" si="13"/>
        <v>27655.228571428575</v>
      </c>
      <c r="P214" s="26">
        <f t="shared" si="13"/>
        <v>41770.152380952379</v>
      </c>
      <c r="Q214" s="27">
        <f t="shared" si="13"/>
        <v>55885.076190476189</v>
      </c>
    </row>
    <row r="215" spans="6:17" x14ac:dyDescent="0.25">
      <c r="F215" s="3"/>
      <c r="G215">
        <v>207</v>
      </c>
      <c r="H215" s="25">
        <f t="shared" si="13"/>
        <v>-71834.428571428551</v>
      </c>
      <c r="I215" s="26">
        <f t="shared" si="13"/>
        <v>-57650.985714285722</v>
      </c>
      <c r="J215" s="26">
        <f t="shared" si="13"/>
        <v>-43467.542857142849</v>
      </c>
      <c r="K215" s="26">
        <f t="shared" si="13"/>
        <v>-29284.099999999991</v>
      </c>
      <c r="L215" s="26">
        <f t="shared" si="13"/>
        <v>-15100.657142857133</v>
      </c>
      <c r="M215" s="26">
        <f t="shared" si="13"/>
        <v>-917.21428571427532</v>
      </c>
      <c r="N215" s="26">
        <f t="shared" si="13"/>
        <v>13266.228571428575</v>
      </c>
      <c r="O215" s="26">
        <f t="shared" si="13"/>
        <v>27449.671428571433</v>
      </c>
      <c r="P215" s="26">
        <f t="shared" si="13"/>
        <v>41633.114285714284</v>
      </c>
      <c r="Q215" s="27">
        <f t="shared" si="13"/>
        <v>55816.557142857142</v>
      </c>
    </row>
    <row r="216" spans="6:17" x14ac:dyDescent="0.25">
      <c r="F216" s="3"/>
      <c r="G216">
        <v>208</v>
      </c>
      <c r="H216" s="25">
        <f t="shared" si="13"/>
        <v>-72519.619047619053</v>
      </c>
      <c r="I216" s="26">
        <f t="shared" si="13"/>
        <v>-58267.657142857148</v>
      </c>
      <c r="J216" s="26">
        <f t="shared" si="13"/>
        <v>-44015.695238095228</v>
      </c>
      <c r="K216" s="26">
        <f t="shared" si="13"/>
        <v>-29763.733333333323</v>
      </c>
      <c r="L216" s="26">
        <f t="shared" si="13"/>
        <v>-15511.771428571432</v>
      </c>
      <c r="M216" s="26">
        <f t="shared" si="13"/>
        <v>-1259.8095238095266</v>
      </c>
      <c r="N216" s="26">
        <f t="shared" si="13"/>
        <v>12992.152380952386</v>
      </c>
      <c r="O216" s="26">
        <f t="shared" si="13"/>
        <v>27244.114285714284</v>
      </c>
      <c r="P216" s="26">
        <f t="shared" si="13"/>
        <v>41496.076190476189</v>
      </c>
      <c r="Q216" s="27">
        <f t="shared" si="13"/>
        <v>55748.038095238095</v>
      </c>
    </row>
    <row r="217" spans="6:17" x14ac:dyDescent="0.25">
      <c r="F217" s="3"/>
      <c r="G217">
        <v>209</v>
      </c>
      <c r="H217" s="25">
        <f t="shared" ref="H217:Q232" si="14">$C$11-($C$3*H$8)*$G217</f>
        <v>-73204.809523809527</v>
      </c>
      <c r="I217" s="26">
        <f t="shared" si="14"/>
        <v>-58884.328571428574</v>
      </c>
      <c r="J217" s="26">
        <f t="shared" si="14"/>
        <v>-44563.847619047607</v>
      </c>
      <c r="K217" s="26">
        <f t="shared" si="14"/>
        <v>-30243.366666666654</v>
      </c>
      <c r="L217" s="26">
        <f t="shared" si="14"/>
        <v>-15922.885714285716</v>
      </c>
      <c r="M217" s="26">
        <f t="shared" si="14"/>
        <v>-1602.4047619047633</v>
      </c>
      <c r="N217" s="26">
        <f t="shared" si="14"/>
        <v>12718.076190476197</v>
      </c>
      <c r="O217" s="26">
        <f t="shared" si="14"/>
        <v>27038.557142857142</v>
      </c>
      <c r="P217" s="26">
        <f t="shared" si="14"/>
        <v>41359.038095238095</v>
      </c>
      <c r="Q217" s="27">
        <f t="shared" si="14"/>
        <v>55679.519047619047</v>
      </c>
    </row>
    <row r="218" spans="6:17" x14ac:dyDescent="0.25">
      <c r="F218" s="3"/>
      <c r="G218">
        <v>210</v>
      </c>
      <c r="H218" s="25">
        <f t="shared" si="14"/>
        <v>-73890</v>
      </c>
      <c r="I218" s="26">
        <f t="shared" si="14"/>
        <v>-59501</v>
      </c>
      <c r="J218" s="26">
        <f t="shared" si="14"/>
        <v>-45111.999999999985</v>
      </c>
      <c r="K218" s="26">
        <f t="shared" si="14"/>
        <v>-30722.999999999985</v>
      </c>
      <c r="L218" s="26">
        <f t="shared" si="14"/>
        <v>-16334</v>
      </c>
      <c r="M218" s="26">
        <f t="shared" si="14"/>
        <v>-1945</v>
      </c>
      <c r="N218" s="26">
        <f t="shared" si="14"/>
        <v>12444.000000000007</v>
      </c>
      <c r="O218" s="26">
        <f t="shared" si="14"/>
        <v>26833</v>
      </c>
      <c r="P218" s="26">
        <f t="shared" si="14"/>
        <v>41222</v>
      </c>
      <c r="Q218" s="27">
        <f t="shared" si="14"/>
        <v>55611</v>
      </c>
    </row>
    <row r="219" spans="6:17" x14ac:dyDescent="0.25">
      <c r="F219" s="3"/>
      <c r="G219">
        <v>211</v>
      </c>
      <c r="H219" s="25">
        <f t="shared" si="14"/>
        <v>-74575.190476190473</v>
      </c>
      <c r="I219" s="26">
        <f t="shared" si="14"/>
        <v>-60117.671428571426</v>
      </c>
      <c r="J219" s="26">
        <f t="shared" si="14"/>
        <v>-45660.152380952364</v>
      </c>
      <c r="K219" s="26">
        <f t="shared" si="14"/>
        <v>-31202.633333333317</v>
      </c>
      <c r="L219" s="26">
        <f t="shared" si="14"/>
        <v>-16745.114285714284</v>
      </c>
      <c r="M219" s="26">
        <f t="shared" si="14"/>
        <v>-2287.5952380952367</v>
      </c>
      <c r="N219" s="26">
        <f t="shared" si="14"/>
        <v>12169.923809523818</v>
      </c>
      <c r="O219" s="26">
        <f t="shared" si="14"/>
        <v>26627.442857142858</v>
      </c>
      <c r="P219" s="26">
        <f t="shared" si="14"/>
        <v>41084.961904761905</v>
      </c>
      <c r="Q219" s="27">
        <f t="shared" si="14"/>
        <v>55542.480952380953</v>
      </c>
    </row>
    <row r="220" spans="6:17" x14ac:dyDescent="0.25">
      <c r="F220" s="3"/>
      <c r="G220">
        <v>212</v>
      </c>
      <c r="H220" s="25">
        <f t="shared" si="14"/>
        <v>-75260.380952380947</v>
      </c>
      <c r="I220" s="26">
        <f t="shared" si="14"/>
        <v>-60734.342857142852</v>
      </c>
      <c r="J220" s="26">
        <f t="shared" si="14"/>
        <v>-46208.304761904743</v>
      </c>
      <c r="K220" s="26">
        <f t="shared" si="14"/>
        <v>-31682.266666666648</v>
      </c>
      <c r="L220" s="26">
        <f t="shared" si="14"/>
        <v>-17156.228571428568</v>
      </c>
      <c r="M220" s="26">
        <f t="shared" si="14"/>
        <v>-2630.1904761904734</v>
      </c>
      <c r="N220" s="26">
        <f t="shared" si="14"/>
        <v>11895.847619047629</v>
      </c>
      <c r="O220" s="26">
        <f t="shared" si="14"/>
        <v>26421.885714285716</v>
      </c>
      <c r="P220" s="26">
        <f t="shared" si="14"/>
        <v>40947.923809523811</v>
      </c>
      <c r="Q220" s="27">
        <f t="shared" si="14"/>
        <v>55473.961904761905</v>
      </c>
    </row>
    <row r="221" spans="6:17" x14ac:dyDescent="0.25">
      <c r="F221" s="3"/>
      <c r="G221">
        <v>213</v>
      </c>
      <c r="H221" s="25">
        <f t="shared" si="14"/>
        <v>-75945.57142857142</v>
      </c>
      <c r="I221" s="26">
        <f t="shared" si="14"/>
        <v>-61351.014285714278</v>
      </c>
      <c r="J221" s="26">
        <f t="shared" si="14"/>
        <v>-46756.457142857136</v>
      </c>
      <c r="K221" s="26">
        <f t="shared" si="14"/>
        <v>-32161.89999999998</v>
      </c>
      <c r="L221" s="26">
        <f t="shared" si="14"/>
        <v>-17567.342857142852</v>
      </c>
      <c r="M221" s="26">
        <f t="shared" si="14"/>
        <v>-2972.7857142857101</v>
      </c>
      <c r="N221" s="26">
        <f t="shared" si="14"/>
        <v>11621.771428571432</v>
      </c>
      <c r="O221" s="26">
        <f t="shared" si="14"/>
        <v>26216.328571428574</v>
      </c>
      <c r="P221" s="26">
        <f t="shared" si="14"/>
        <v>40810.885714285716</v>
      </c>
      <c r="Q221" s="27">
        <f t="shared" si="14"/>
        <v>55405.442857142858</v>
      </c>
    </row>
    <row r="222" spans="6:17" x14ac:dyDescent="0.25">
      <c r="F222" s="3"/>
      <c r="G222">
        <v>214</v>
      </c>
      <c r="H222" s="25">
        <f t="shared" si="14"/>
        <v>-76630.761904761894</v>
      </c>
      <c r="I222" s="26">
        <f t="shared" si="14"/>
        <v>-61967.685714285704</v>
      </c>
      <c r="J222" s="26">
        <f t="shared" si="14"/>
        <v>-47304.609523809515</v>
      </c>
      <c r="K222" s="26">
        <f t="shared" si="14"/>
        <v>-32641.533333333326</v>
      </c>
      <c r="L222" s="26">
        <f t="shared" si="14"/>
        <v>-17978.457142857136</v>
      </c>
      <c r="M222" s="26">
        <f t="shared" si="14"/>
        <v>-3315.3809523809468</v>
      </c>
      <c r="N222" s="26">
        <f t="shared" si="14"/>
        <v>11347.695238095243</v>
      </c>
      <c r="O222" s="26">
        <f t="shared" si="14"/>
        <v>26010.771428571432</v>
      </c>
      <c r="P222" s="26">
        <f t="shared" si="14"/>
        <v>40673.847619047621</v>
      </c>
      <c r="Q222" s="27">
        <f t="shared" si="14"/>
        <v>55336.923809523811</v>
      </c>
    </row>
    <row r="223" spans="6:17" x14ac:dyDescent="0.25">
      <c r="F223" s="3"/>
      <c r="G223">
        <v>215</v>
      </c>
      <c r="H223" s="25">
        <f t="shared" si="14"/>
        <v>-77315.952380952367</v>
      </c>
      <c r="I223" s="26">
        <f t="shared" si="14"/>
        <v>-62584.35714285713</v>
      </c>
      <c r="J223" s="26">
        <f t="shared" si="14"/>
        <v>-47852.761904761894</v>
      </c>
      <c r="K223" s="26">
        <f t="shared" si="14"/>
        <v>-33121.166666666657</v>
      </c>
      <c r="L223" s="26">
        <f t="shared" si="14"/>
        <v>-18389.57142857142</v>
      </c>
      <c r="M223" s="26">
        <f t="shared" si="14"/>
        <v>-3657.9761904761835</v>
      </c>
      <c r="N223" s="26">
        <f t="shared" si="14"/>
        <v>11073.619047619053</v>
      </c>
      <c r="O223" s="26">
        <f t="shared" si="14"/>
        <v>25805.21428571429</v>
      </c>
      <c r="P223" s="26">
        <f t="shared" si="14"/>
        <v>40536.809523809527</v>
      </c>
      <c r="Q223" s="27">
        <f t="shared" si="14"/>
        <v>55268.404761904763</v>
      </c>
    </row>
    <row r="224" spans="6:17" x14ac:dyDescent="0.25">
      <c r="F224" s="3"/>
      <c r="G224">
        <v>216</v>
      </c>
      <c r="H224" s="25">
        <f t="shared" si="14"/>
        <v>-78001.142857142841</v>
      </c>
      <c r="I224" s="26">
        <f t="shared" si="14"/>
        <v>-63201.028571428586</v>
      </c>
      <c r="J224" s="26">
        <f t="shared" si="14"/>
        <v>-48400.914285714272</v>
      </c>
      <c r="K224" s="26">
        <f t="shared" si="14"/>
        <v>-33600.799999999988</v>
      </c>
      <c r="L224" s="26">
        <f t="shared" si="14"/>
        <v>-18800.685714285704</v>
      </c>
      <c r="M224" s="26">
        <f t="shared" si="14"/>
        <v>-4000.5714285714203</v>
      </c>
      <c r="N224" s="26">
        <f t="shared" si="14"/>
        <v>10799.542857142864</v>
      </c>
      <c r="O224" s="26">
        <f t="shared" si="14"/>
        <v>25599.657142857148</v>
      </c>
      <c r="P224" s="26">
        <f t="shared" si="14"/>
        <v>40399.771428571432</v>
      </c>
      <c r="Q224" s="27">
        <f t="shared" si="14"/>
        <v>55199.885714285716</v>
      </c>
    </row>
    <row r="225" spans="6:17" x14ac:dyDescent="0.25">
      <c r="F225" s="3"/>
      <c r="G225">
        <v>217</v>
      </c>
      <c r="H225" s="25">
        <f t="shared" si="14"/>
        <v>-78686.333333333314</v>
      </c>
      <c r="I225" s="26">
        <f t="shared" si="14"/>
        <v>-63817.700000000012</v>
      </c>
      <c r="J225" s="26">
        <f t="shared" si="14"/>
        <v>-48949.066666666651</v>
      </c>
      <c r="K225" s="26">
        <f t="shared" si="14"/>
        <v>-34080.43333333332</v>
      </c>
      <c r="L225" s="26">
        <f t="shared" si="14"/>
        <v>-19211.800000000003</v>
      </c>
      <c r="M225" s="26">
        <f t="shared" si="14"/>
        <v>-4343.166666666657</v>
      </c>
      <c r="N225" s="26">
        <f t="shared" si="14"/>
        <v>10525.466666666674</v>
      </c>
      <c r="O225" s="26">
        <f t="shared" si="14"/>
        <v>25394.1</v>
      </c>
      <c r="P225" s="26">
        <f t="shared" si="14"/>
        <v>40262.733333333337</v>
      </c>
      <c r="Q225" s="27">
        <f t="shared" si="14"/>
        <v>55131.366666666669</v>
      </c>
    </row>
    <row r="226" spans="6:17" x14ac:dyDescent="0.25">
      <c r="F226" s="3"/>
      <c r="G226">
        <v>218</v>
      </c>
      <c r="H226" s="25">
        <f t="shared" si="14"/>
        <v>-79371.523809523787</v>
      </c>
      <c r="I226" s="26">
        <f t="shared" si="14"/>
        <v>-64434.371428571438</v>
      </c>
      <c r="J226" s="26">
        <f t="shared" si="14"/>
        <v>-49497.21904761903</v>
      </c>
      <c r="K226" s="26">
        <f t="shared" si="14"/>
        <v>-34560.066666666651</v>
      </c>
      <c r="L226" s="26">
        <f t="shared" si="14"/>
        <v>-19622.914285714287</v>
      </c>
      <c r="M226" s="26">
        <f t="shared" si="14"/>
        <v>-4685.7619047618937</v>
      </c>
      <c r="N226" s="26">
        <f t="shared" si="14"/>
        <v>10251.390476190485</v>
      </c>
      <c r="O226" s="26">
        <f t="shared" si="14"/>
        <v>25188.542857142857</v>
      </c>
      <c r="P226" s="26">
        <f t="shared" si="14"/>
        <v>40125.695238095243</v>
      </c>
      <c r="Q226" s="27">
        <f t="shared" si="14"/>
        <v>55062.847619047621</v>
      </c>
    </row>
    <row r="227" spans="6:17" x14ac:dyDescent="0.25">
      <c r="F227" s="3"/>
      <c r="G227">
        <v>219</v>
      </c>
      <c r="H227" s="25">
        <f t="shared" si="14"/>
        <v>-80056.71428571429</v>
      </c>
      <c r="I227" s="26">
        <f t="shared" si="14"/>
        <v>-65051.042857142864</v>
      </c>
      <c r="J227" s="26">
        <f t="shared" si="14"/>
        <v>-50045.371428571423</v>
      </c>
      <c r="K227" s="26">
        <f t="shared" si="14"/>
        <v>-35039.699999999983</v>
      </c>
      <c r="L227" s="26">
        <f t="shared" si="14"/>
        <v>-20034.028571428571</v>
      </c>
      <c r="M227" s="26">
        <f t="shared" si="14"/>
        <v>-5028.3571428571449</v>
      </c>
      <c r="N227" s="26">
        <f t="shared" si="14"/>
        <v>9977.3142857142884</v>
      </c>
      <c r="O227" s="26">
        <f t="shared" si="14"/>
        <v>24982.985714285714</v>
      </c>
      <c r="P227" s="26">
        <f t="shared" si="14"/>
        <v>39988.657142857148</v>
      </c>
      <c r="Q227" s="27">
        <f t="shared" si="14"/>
        <v>54994.328571428574</v>
      </c>
    </row>
    <row r="228" spans="6:17" x14ac:dyDescent="0.25">
      <c r="F228" s="3"/>
      <c r="G228">
        <v>220</v>
      </c>
      <c r="H228" s="25">
        <f t="shared" si="14"/>
        <v>-80741.904761904763</v>
      </c>
      <c r="I228" s="26">
        <f t="shared" si="14"/>
        <v>-65667.71428571429</v>
      </c>
      <c r="J228" s="26">
        <f t="shared" si="14"/>
        <v>-50593.523809523802</v>
      </c>
      <c r="K228" s="26">
        <f t="shared" si="14"/>
        <v>-35519.333333333314</v>
      </c>
      <c r="L228" s="26">
        <f t="shared" si="14"/>
        <v>-20445.142857142855</v>
      </c>
      <c r="M228" s="26">
        <f t="shared" si="14"/>
        <v>-5370.9523809523816</v>
      </c>
      <c r="N228" s="26">
        <f t="shared" si="14"/>
        <v>9703.238095238099</v>
      </c>
      <c r="O228" s="26">
        <f t="shared" si="14"/>
        <v>24777.428571428572</v>
      </c>
      <c r="P228" s="26">
        <f t="shared" si="14"/>
        <v>39851.619047619053</v>
      </c>
      <c r="Q228" s="27">
        <f t="shared" si="14"/>
        <v>54925.809523809527</v>
      </c>
    </row>
    <row r="229" spans="6:17" x14ac:dyDescent="0.25">
      <c r="F229" s="3"/>
      <c r="G229">
        <v>221</v>
      </c>
      <c r="H229" s="25">
        <f t="shared" si="14"/>
        <v>-81427.095238095237</v>
      </c>
      <c r="I229" s="26">
        <f t="shared" si="14"/>
        <v>-66284.385714285716</v>
      </c>
      <c r="J229" s="26">
        <f t="shared" si="14"/>
        <v>-51141.676190476181</v>
      </c>
      <c r="K229" s="26">
        <f t="shared" si="14"/>
        <v>-35998.966666666645</v>
      </c>
      <c r="L229" s="26">
        <f t="shared" si="14"/>
        <v>-20856.257142857139</v>
      </c>
      <c r="M229" s="26">
        <f t="shared" si="14"/>
        <v>-5713.5476190476184</v>
      </c>
      <c r="N229" s="26">
        <f t="shared" si="14"/>
        <v>9429.1619047619097</v>
      </c>
      <c r="O229" s="26">
        <f t="shared" si="14"/>
        <v>24571.87142857143</v>
      </c>
      <c r="P229" s="26">
        <f t="shared" si="14"/>
        <v>39714.580952380958</v>
      </c>
      <c r="Q229" s="27">
        <f t="shared" si="14"/>
        <v>54857.290476190479</v>
      </c>
    </row>
    <row r="230" spans="6:17" x14ac:dyDescent="0.25">
      <c r="F230" s="3"/>
      <c r="G230">
        <v>222</v>
      </c>
      <c r="H230" s="25">
        <f t="shared" si="14"/>
        <v>-82112.28571428571</v>
      </c>
      <c r="I230" s="26">
        <f t="shared" si="14"/>
        <v>-66901.057142857142</v>
      </c>
      <c r="J230" s="26">
        <f t="shared" si="14"/>
        <v>-51689.828571428559</v>
      </c>
      <c r="K230" s="26">
        <f t="shared" si="14"/>
        <v>-36478.599999999991</v>
      </c>
      <c r="L230" s="26">
        <f t="shared" si="14"/>
        <v>-21267.371428571423</v>
      </c>
      <c r="M230" s="26">
        <f t="shared" si="14"/>
        <v>-6056.1428571428551</v>
      </c>
      <c r="N230" s="26">
        <f t="shared" si="14"/>
        <v>9155.0857142857203</v>
      </c>
      <c r="O230" s="26">
        <f t="shared" si="14"/>
        <v>24366.314285714288</v>
      </c>
      <c r="P230" s="26">
        <f t="shared" si="14"/>
        <v>39577.542857142864</v>
      </c>
      <c r="Q230" s="27">
        <f t="shared" si="14"/>
        <v>54788.771428571432</v>
      </c>
    </row>
    <row r="231" spans="6:17" x14ac:dyDescent="0.25">
      <c r="F231" s="3"/>
      <c r="G231">
        <v>223</v>
      </c>
      <c r="H231" s="25">
        <f t="shared" si="14"/>
        <v>-82797.476190476184</v>
      </c>
      <c r="I231" s="26">
        <f t="shared" si="14"/>
        <v>-67517.728571428568</v>
      </c>
      <c r="J231" s="26">
        <f t="shared" si="14"/>
        <v>-52237.980952380938</v>
      </c>
      <c r="K231" s="26">
        <f t="shared" si="14"/>
        <v>-36958.233333333323</v>
      </c>
      <c r="L231" s="26">
        <f t="shared" si="14"/>
        <v>-21678.485714285707</v>
      </c>
      <c r="M231" s="26">
        <f t="shared" si="14"/>
        <v>-6398.7380952380918</v>
      </c>
      <c r="N231" s="26">
        <f t="shared" si="14"/>
        <v>8881.0095238095309</v>
      </c>
      <c r="O231" s="26">
        <f t="shared" si="14"/>
        <v>24160.757142857146</v>
      </c>
      <c r="P231" s="26">
        <f t="shared" si="14"/>
        <v>39440.504761904769</v>
      </c>
      <c r="Q231" s="27">
        <f t="shared" si="14"/>
        <v>54720.252380952385</v>
      </c>
    </row>
    <row r="232" spans="6:17" x14ac:dyDescent="0.25">
      <c r="F232" s="3"/>
      <c r="G232">
        <v>224</v>
      </c>
      <c r="H232" s="25">
        <f t="shared" si="14"/>
        <v>-83482.666666666657</v>
      </c>
      <c r="I232" s="26">
        <f t="shared" si="14"/>
        <v>-68134.399999999994</v>
      </c>
      <c r="J232" s="26">
        <f t="shared" si="14"/>
        <v>-52786.133333333317</v>
      </c>
      <c r="K232" s="26">
        <f t="shared" si="14"/>
        <v>-37437.866666666654</v>
      </c>
      <c r="L232" s="26">
        <f t="shared" si="14"/>
        <v>-22089.599999999991</v>
      </c>
      <c r="M232" s="26">
        <f t="shared" si="14"/>
        <v>-6741.3333333333285</v>
      </c>
      <c r="N232" s="26">
        <f t="shared" si="14"/>
        <v>8606.9333333333416</v>
      </c>
      <c r="O232" s="26">
        <f t="shared" si="14"/>
        <v>23955.200000000004</v>
      </c>
      <c r="P232" s="26">
        <f t="shared" si="14"/>
        <v>39303.466666666674</v>
      </c>
      <c r="Q232" s="27">
        <f t="shared" si="14"/>
        <v>54651.733333333337</v>
      </c>
    </row>
    <row r="233" spans="6:17" x14ac:dyDescent="0.25">
      <c r="F233" s="3"/>
      <c r="G233">
        <v>225</v>
      </c>
      <c r="H233" s="25">
        <f t="shared" ref="H233:Q248" si="15">$C$11-($C$3*H$8)*$G233</f>
        <v>-84167.85714285713</v>
      </c>
      <c r="I233" s="26">
        <f t="shared" si="15"/>
        <v>-68751.07142857142</v>
      </c>
      <c r="J233" s="26">
        <f t="shared" si="15"/>
        <v>-53334.285714285696</v>
      </c>
      <c r="K233" s="26">
        <f t="shared" si="15"/>
        <v>-37917.499999999985</v>
      </c>
      <c r="L233" s="26">
        <f t="shared" si="15"/>
        <v>-22500.714285714275</v>
      </c>
      <c r="M233" s="26">
        <f t="shared" si="15"/>
        <v>-7083.9285714285652</v>
      </c>
      <c r="N233" s="26">
        <f t="shared" si="15"/>
        <v>8332.8571428571522</v>
      </c>
      <c r="O233" s="26">
        <f t="shared" si="15"/>
        <v>23749.642857142862</v>
      </c>
      <c r="P233" s="26">
        <f t="shared" si="15"/>
        <v>39166.42857142858</v>
      </c>
      <c r="Q233" s="27">
        <f t="shared" si="15"/>
        <v>54583.21428571429</v>
      </c>
    </row>
    <row r="234" spans="6:17" x14ac:dyDescent="0.25">
      <c r="F234" s="3"/>
      <c r="G234">
        <v>226</v>
      </c>
      <c r="H234" s="25">
        <f t="shared" si="15"/>
        <v>-84853.047619047604</v>
      </c>
      <c r="I234" s="26">
        <f t="shared" si="15"/>
        <v>-69367.742857142846</v>
      </c>
      <c r="J234" s="26">
        <f t="shared" si="15"/>
        <v>-53882.438095238089</v>
      </c>
      <c r="K234" s="26">
        <f t="shared" si="15"/>
        <v>-38397.133333333317</v>
      </c>
      <c r="L234" s="26">
        <f t="shared" si="15"/>
        <v>-22911.828571428574</v>
      </c>
      <c r="M234" s="26">
        <f t="shared" si="15"/>
        <v>-7426.5238095238019</v>
      </c>
      <c r="N234" s="26">
        <f t="shared" si="15"/>
        <v>8058.7809523809556</v>
      </c>
      <c r="O234" s="26">
        <f t="shared" si="15"/>
        <v>23544.085714285713</v>
      </c>
      <c r="P234" s="26">
        <f t="shared" si="15"/>
        <v>39029.390476190478</v>
      </c>
      <c r="Q234" s="27">
        <f t="shared" si="15"/>
        <v>54514.695238095243</v>
      </c>
    </row>
    <row r="235" spans="6:17" x14ac:dyDescent="0.25">
      <c r="F235" s="3"/>
      <c r="G235">
        <v>227</v>
      </c>
      <c r="H235" s="25">
        <f t="shared" si="15"/>
        <v>-85538.238095238077</v>
      </c>
      <c r="I235" s="26">
        <f t="shared" si="15"/>
        <v>-69984.414285714302</v>
      </c>
      <c r="J235" s="26">
        <f t="shared" si="15"/>
        <v>-54430.590476190468</v>
      </c>
      <c r="K235" s="26">
        <f t="shared" si="15"/>
        <v>-38876.766666666648</v>
      </c>
      <c r="L235" s="26">
        <f t="shared" si="15"/>
        <v>-23322.942857142858</v>
      </c>
      <c r="M235" s="26">
        <f t="shared" si="15"/>
        <v>-7769.1190476190386</v>
      </c>
      <c r="N235" s="26">
        <f t="shared" si="15"/>
        <v>7784.7047619047662</v>
      </c>
      <c r="O235" s="26">
        <f t="shared" si="15"/>
        <v>23338.528571428571</v>
      </c>
      <c r="P235" s="26">
        <f t="shared" si="15"/>
        <v>38892.352380952383</v>
      </c>
      <c r="Q235" s="27">
        <f t="shared" si="15"/>
        <v>54446.176190476195</v>
      </c>
    </row>
    <row r="236" spans="6:17" x14ac:dyDescent="0.25">
      <c r="F236" s="3"/>
      <c r="G236">
        <v>228</v>
      </c>
      <c r="H236" s="25">
        <f t="shared" si="15"/>
        <v>-86223.428571428551</v>
      </c>
      <c r="I236" s="26">
        <f t="shared" si="15"/>
        <v>-70601.085714285728</v>
      </c>
      <c r="J236" s="26">
        <f t="shared" si="15"/>
        <v>-54978.742857142846</v>
      </c>
      <c r="K236" s="26">
        <f t="shared" si="15"/>
        <v>-39356.39999999998</v>
      </c>
      <c r="L236" s="26">
        <f t="shared" si="15"/>
        <v>-23734.057142857142</v>
      </c>
      <c r="M236" s="26">
        <f t="shared" si="15"/>
        <v>-8111.7142857142753</v>
      </c>
      <c r="N236" s="26">
        <f t="shared" si="15"/>
        <v>7510.6285714285768</v>
      </c>
      <c r="O236" s="26">
        <f t="shared" si="15"/>
        <v>23132.971428571429</v>
      </c>
      <c r="P236" s="26">
        <f t="shared" si="15"/>
        <v>38755.314285714288</v>
      </c>
      <c r="Q236" s="27">
        <f t="shared" si="15"/>
        <v>54377.657142857148</v>
      </c>
    </row>
    <row r="237" spans="6:17" x14ac:dyDescent="0.25">
      <c r="F237" s="3"/>
      <c r="G237">
        <v>229</v>
      </c>
      <c r="H237" s="25">
        <f t="shared" si="15"/>
        <v>-86908.619047619024</v>
      </c>
      <c r="I237" s="26">
        <f t="shared" si="15"/>
        <v>-71217.757142857154</v>
      </c>
      <c r="J237" s="26">
        <f t="shared" si="15"/>
        <v>-55526.895238095225</v>
      </c>
      <c r="K237" s="26">
        <f t="shared" si="15"/>
        <v>-39836.033333333326</v>
      </c>
      <c r="L237" s="26">
        <f t="shared" si="15"/>
        <v>-24145.171428571426</v>
      </c>
      <c r="M237" s="26">
        <f t="shared" si="15"/>
        <v>-8454.309523809512</v>
      </c>
      <c r="N237" s="26">
        <f t="shared" si="15"/>
        <v>7236.5523809523875</v>
      </c>
      <c r="O237" s="26">
        <f t="shared" si="15"/>
        <v>22927.414285714287</v>
      </c>
      <c r="P237" s="26">
        <f t="shared" si="15"/>
        <v>38618.276190476194</v>
      </c>
      <c r="Q237" s="27">
        <f t="shared" si="15"/>
        <v>54309.138095238101</v>
      </c>
    </row>
    <row r="238" spans="6:17" x14ac:dyDescent="0.25">
      <c r="F238" s="3"/>
      <c r="G238">
        <v>230</v>
      </c>
      <c r="H238" s="25">
        <f t="shared" si="15"/>
        <v>-87593.809523809527</v>
      </c>
      <c r="I238" s="26">
        <f t="shared" si="15"/>
        <v>-71834.42857142858</v>
      </c>
      <c r="J238" s="26">
        <f t="shared" si="15"/>
        <v>-56075.047619047604</v>
      </c>
      <c r="K238" s="26">
        <f t="shared" si="15"/>
        <v>-40315.666666666657</v>
      </c>
      <c r="L238" s="26">
        <f t="shared" si="15"/>
        <v>-24556.28571428571</v>
      </c>
      <c r="M238" s="26">
        <f t="shared" si="15"/>
        <v>-8796.9047619047633</v>
      </c>
      <c r="N238" s="26">
        <f t="shared" si="15"/>
        <v>6962.4761904761981</v>
      </c>
      <c r="O238" s="26">
        <f t="shared" si="15"/>
        <v>22721.857142857145</v>
      </c>
      <c r="P238" s="26">
        <f t="shared" si="15"/>
        <v>38481.238095238099</v>
      </c>
      <c r="Q238" s="27">
        <f t="shared" si="15"/>
        <v>54240.619047619053</v>
      </c>
    </row>
    <row r="239" spans="6:17" x14ac:dyDescent="0.25">
      <c r="F239" s="3"/>
      <c r="G239">
        <v>231</v>
      </c>
      <c r="H239" s="25">
        <f t="shared" si="15"/>
        <v>-88279</v>
      </c>
      <c r="I239" s="26">
        <f t="shared" si="15"/>
        <v>-72451.100000000006</v>
      </c>
      <c r="J239" s="26">
        <f t="shared" si="15"/>
        <v>-56623.199999999983</v>
      </c>
      <c r="K239" s="26">
        <f t="shared" si="15"/>
        <v>-40795.299999999988</v>
      </c>
      <c r="L239" s="26">
        <f t="shared" si="15"/>
        <v>-24967.399999999994</v>
      </c>
      <c r="M239" s="26">
        <f t="shared" si="15"/>
        <v>-9139.5</v>
      </c>
      <c r="N239" s="26">
        <f t="shared" si="15"/>
        <v>6688.4000000000087</v>
      </c>
      <c r="O239" s="26">
        <f t="shared" si="15"/>
        <v>22516.300000000003</v>
      </c>
      <c r="P239" s="26">
        <f t="shared" si="15"/>
        <v>38344.200000000004</v>
      </c>
      <c r="Q239" s="27">
        <f t="shared" si="15"/>
        <v>54172.100000000006</v>
      </c>
    </row>
    <row r="240" spans="6:17" x14ac:dyDescent="0.25">
      <c r="F240" s="3"/>
      <c r="G240">
        <v>232</v>
      </c>
      <c r="H240" s="25">
        <f t="shared" si="15"/>
        <v>-88964.190476190473</v>
      </c>
      <c r="I240" s="26">
        <f t="shared" si="15"/>
        <v>-73067.771428571432</v>
      </c>
      <c r="J240" s="26">
        <f t="shared" si="15"/>
        <v>-57171.352380952361</v>
      </c>
      <c r="K240" s="26">
        <f t="shared" si="15"/>
        <v>-41274.93333333332</v>
      </c>
      <c r="L240" s="26">
        <f t="shared" si="15"/>
        <v>-25378.514285714278</v>
      </c>
      <c r="M240" s="26">
        <f t="shared" si="15"/>
        <v>-9482.0952380952367</v>
      </c>
      <c r="N240" s="26">
        <f t="shared" si="15"/>
        <v>6414.3238095238194</v>
      </c>
      <c r="O240" s="26">
        <f t="shared" si="15"/>
        <v>22310.742857142861</v>
      </c>
      <c r="P240" s="26">
        <f t="shared" si="15"/>
        <v>38207.16190476191</v>
      </c>
      <c r="Q240" s="27">
        <f t="shared" si="15"/>
        <v>54103.580952380958</v>
      </c>
    </row>
    <row r="241" spans="6:17" x14ac:dyDescent="0.25">
      <c r="F241" s="3"/>
      <c r="G241">
        <v>233</v>
      </c>
      <c r="H241" s="25">
        <f t="shared" si="15"/>
        <v>-89649.380952380947</v>
      </c>
      <c r="I241" s="26">
        <f t="shared" si="15"/>
        <v>-73684.442857142858</v>
      </c>
      <c r="J241" s="26">
        <f t="shared" si="15"/>
        <v>-57719.504761904755</v>
      </c>
      <c r="K241" s="26">
        <f t="shared" si="15"/>
        <v>-41754.566666666651</v>
      </c>
      <c r="L241" s="26">
        <f t="shared" si="15"/>
        <v>-25789.628571428562</v>
      </c>
      <c r="M241" s="26">
        <f t="shared" si="15"/>
        <v>-9824.6904761904734</v>
      </c>
      <c r="N241" s="26">
        <f t="shared" si="15"/>
        <v>6140.2476190476227</v>
      </c>
      <c r="O241" s="26">
        <f t="shared" si="15"/>
        <v>22105.185714285719</v>
      </c>
      <c r="P241" s="26">
        <f t="shared" si="15"/>
        <v>38070.123809523808</v>
      </c>
      <c r="Q241" s="27">
        <f t="shared" si="15"/>
        <v>54035.061904761904</v>
      </c>
    </row>
    <row r="242" spans="6:17" x14ac:dyDescent="0.25">
      <c r="F242" s="3"/>
      <c r="G242">
        <v>234</v>
      </c>
      <c r="H242" s="25">
        <f t="shared" si="15"/>
        <v>-90334.57142857142</v>
      </c>
      <c r="I242" s="26">
        <f t="shared" si="15"/>
        <v>-74301.114285714284</v>
      </c>
      <c r="J242" s="26">
        <f t="shared" si="15"/>
        <v>-58267.657142857133</v>
      </c>
      <c r="K242" s="26">
        <f t="shared" si="15"/>
        <v>-42234.199999999983</v>
      </c>
      <c r="L242" s="26">
        <f t="shared" si="15"/>
        <v>-26200.742857142861</v>
      </c>
      <c r="M242" s="26">
        <f t="shared" si="15"/>
        <v>-10167.28571428571</v>
      </c>
      <c r="N242" s="26">
        <f t="shared" si="15"/>
        <v>5866.1714285714334</v>
      </c>
      <c r="O242" s="26">
        <f t="shared" si="15"/>
        <v>21899.62857142857</v>
      </c>
      <c r="P242" s="26">
        <f t="shared" si="15"/>
        <v>37933.085714285713</v>
      </c>
      <c r="Q242" s="27">
        <f t="shared" si="15"/>
        <v>53966.542857142857</v>
      </c>
    </row>
    <row r="243" spans="6:17" x14ac:dyDescent="0.25">
      <c r="F243" s="3"/>
      <c r="G243">
        <v>235</v>
      </c>
      <c r="H243" s="25">
        <f t="shared" si="15"/>
        <v>-91019.761904761894</v>
      </c>
      <c r="I243" s="26">
        <f t="shared" si="15"/>
        <v>-74917.78571428571</v>
      </c>
      <c r="J243" s="26">
        <f t="shared" si="15"/>
        <v>-58815.809523809512</v>
      </c>
      <c r="K243" s="26">
        <f t="shared" si="15"/>
        <v>-42713.833333333314</v>
      </c>
      <c r="L243" s="26">
        <f t="shared" si="15"/>
        <v>-26611.857142857145</v>
      </c>
      <c r="M243" s="26">
        <f t="shared" si="15"/>
        <v>-10509.880952380947</v>
      </c>
      <c r="N243" s="26">
        <f t="shared" si="15"/>
        <v>5592.095238095244</v>
      </c>
      <c r="O243" s="26">
        <f t="shared" si="15"/>
        <v>21694.071428571428</v>
      </c>
      <c r="P243" s="26">
        <f t="shared" si="15"/>
        <v>37796.047619047618</v>
      </c>
      <c r="Q243" s="27">
        <f t="shared" si="15"/>
        <v>53898.023809523809</v>
      </c>
    </row>
    <row r="244" spans="6:17" x14ac:dyDescent="0.25">
      <c r="F244" s="3"/>
      <c r="G244">
        <v>236</v>
      </c>
      <c r="H244" s="25">
        <f t="shared" si="15"/>
        <v>-91704.952380952367</v>
      </c>
      <c r="I244" s="26">
        <f t="shared" si="15"/>
        <v>-75534.457142857136</v>
      </c>
      <c r="J244" s="26">
        <f t="shared" si="15"/>
        <v>-59363.961904761891</v>
      </c>
      <c r="K244" s="26">
        <f t="shared" si="15"/>
        <v>-43193.466666666645</v>
      </c>
      <c r="L244" s="26">
        <f t="shared" si="15"/>
        <v>-27022.971428571429</v>
      </c>
      <c r="M244" s="26">
        <f t="shared" si="15"/>
        <v>-10852.476190476184</v>
      </c>
      <c r="N244" s="26">
        <f t="shared" si="15"/>
        <v>5318.0190476190546</v>
      </c>
      <c r="O244" s="26">
        <f t="shared" si="15"/>
        <v>21488.514285714286</v>
      </c>
      <c r="P244" s="26">
        <f t="shared" si="15"/>
        <v>37659.009523809524</v>
      </c>
      <c r="Q244" s="27">
        <f t="shared" si="15"/>
        <v>53829.504761904762</v>
      </c>
    </row>
    <row r="245" spans="6:17" x14ac:dyDescent="0.25">
      <c r="F245" s="3"/>
      <c r="G245">
        <v>237</v>
      </c>
      <c r="H245" s="25">
        <f t="shared" si="15"/>
        <v>-92390.142857142841</v>
      </c>
      <c r="I245" s="26">
        <f t="shared" si="15"/>
        <v>-76151.128571428562</v>
      </c>
      <c r="J245" s="26">
        <f t="shared" si="15"/>
        <v>-59912.114285714269</v>
      </c>
      <c r="K245" s="26">
        <f t="shared" si="15"/>
        <v>-43673.099999999991</v>
      </c>
      <c r="L245" s="26">
        <f t="shared" si="15"/>
        <v>-27434.085714285713</v>
      </c>
      <c r="M245" s="26">
        <f t="shared" si="15"/>
        <v>-11195.07142857142</v>
      </c>
      <c r="N245" s="26">
        <f t="shared" si="15"/>
        <v>5043.9428571428653</v>
      </c>
      <c r="O245" s="26">
        <f t="shared" si="15"/>
        <v>21282.957142857143</v>
      </c>
      <c r="P245" s="26">
        <f t="shared" si="15"/>
        <v>37521.971428571429</v>
      </c>
      <c r="Q245" s="27">
        <f t="shared" si="15"/>
        <v>53760.985714285714</v>
      </c>
    </row>
    <row r="246" spans="6:17" x14ac:dyDescent="0.25">
      <c r="F246" s="3"/>
      <c r="G246">
        <v>238</v>
      </c>
      <c r="H246" s="25">
        <f t="shared" si="15"/>
        <v>-93075.333333333314</v>
      </c>
      <c r="I246" s="26">
        <f t="shared" si="15"/>
        <v>-76767.799999999988</v>
      </c>
      <c r="J246" s="26">
        <f t="shared" si="15"/>
        <v>-60460.266666666648</v>
      </c>
      <c r="K246" s="26">
        <f t="shared" si="15"/>
        <v>-44152.733333333323</v>
      </c>
      <c r="L246" s="26">
        <f t="shared" si="15"/>
        <v>-27845.199999999997</v>
      </c>
      <c r="M246" s="26">
        <f t="shared" si="15"/>
        <v>-11537.666666666657</v>
      </c>
      <c r="N246" s="26">
        <f t="shared" si="15"/>
        <v>4769.8666666666759</v>
      </c>
      <c r="O246" s="26">
        <f t="shared" si="15"/>
        <v>21077.4</v>
      </c>
      <c r="P246" s="26">
        <f t="shared" si="15"/>
        <v>37384.933333333334</v>
      </c>
      <c r="Q246" s="27">
        <f t="shared" si="15"/>
        <v>53692.466666666667</v>
      </c>
    </row>
    <row r="247" spans="6:17" x14ac:dyDescent="0.25">
      <c r="F247" s="3"/>
      <c r="G247">
        <v>239</v>
      </c>
      <c r="H247" s="25">
        <f t="shared" si="15"/>
        <v>-93760.523809523787</v>
      </c>
      <c r="I247" s="26">
        <f t="shared" si="15"/>
        <v>-77384.471428571444</v>
      </c>
      <c r="J247" s="26">
        <f t="shared" si="15"/>
        <v>-61008.419047619027</v>
      </c>
      <c r="K247" s="26">
        <f t="shared" si="15"/>
        <v>-44632.366666666654</v>
      </c>
      <c r="L247" s="26">
        <f t="shared" si="15"/>
        <v>-28256.314285714281</v>
      </c>
      <c r="M247" s="26">
        <f t="shared" si="15"/>
        <v>-11880.261904761894</v>
      </c>
      <c r="N247" s="26">
        <f t="shared" si="15"/>
        <v>4495.7904761904865</v>
      </c>
      <c r="O247" s="26">
        <f t="shared" si="15"/>
        <v>20871.842857142859</v>
      </c>
      <c r="P247" s="26">
        <f t="shared" si="15"/>
        <v>37247.89523809524</v>
      </c>
      <c r="Q247" s="27">
        <f t="shared" si="15"/>
        <v>53623.94761904762</v>
      </c>
    </row>
    <row r="248" spans="6:17" x14ac:dyDescent="0.25">
      <c r="F248" s="3"/>
      <c r="G248">
        <v>240</v>
      </c>
      <c r="H248" s="25">
        <f t="shared" si="15"/>
        <v>-94445.714285714261</v>
      </c>
      <c r="I248" s="26">
        <f t="shared" si="15"/>
        <v>-78001.14285714287</v>
      </c>
      <c r="J248" s="26">
        <f t="shared" si="15"/>
        <v>-61556.57142857142</v>
      </c>
      <c r="K248" s="26">
        <f t="shared" si="15"/>
        <v>-45111.999999999985</v>
      </c>
      <c r="L248" s="26">
        <f t="shared" si="15"/>
        <v>-28667.428571428565</v>
      </c>
      <c r="M248" s="26">
        <f t="shared" si="15"/>
        <v>-12222.85714285713</v>
      </c>
      <c r="N248" s="26">
        <f t="shared" si="15"/>
        <v>4221.7142857142899</v>
      </c>
      <c r="O248" s="26">
        <f t="shared" si="15"/>
        <v>20666.285714285717</v>
      </c>
      <c r="P248" s="26">
        <f t="shared" si="15"/>
        <v>37110.857142857145</v>
      </c>
      <c r="Q248" s="27">
        <f t="shared" si="15"/>
        <v>53555.428571428572</v>
      </c>
    </row>
    <row r="249" spans="6:17" x14ac:dyDescent="0.25">
      <c r="F249" s="3"/>
      <c r="G249">
        <v>241</v>
      </c>
      <c r="H249" s="25">
        <f t="shared" ref="H249:Q260" si="16">$C$11-($C$3*H$8)*$G249</f>
        <v>-95130.904761904763</v>
      </c>
      <c r="I249" s="26">
        <f t="shared" si="16"/>
        <v>-78617.814285714296</v>
      </c>
      <c r="J249" s="26">
        <f t="shared" si="16"/>
        <v>-62104.723809523799</v>
      </c>
      <c r="K249" s="26">
        <f t="shared" si="16"/>
        <v>-45591.633333333317</v>
      </c>
      <c r="L249" s="26">
        <f t="shared" si="16"/>
        <v>-29078.542857142849</v>
      </c>
      <c r="M249" s="26">
        <f t="shared" si="16"/>
        <v>-12565.452380952382</v>
      </c>
      <c r="N249" s="26">
        <f t="shared" si="16"/>
        <v>3947.6380952381005</v>
      </c>
      <c r="O249" s="26">
        <f t="shared" si="16"/>
        <v>20460.728571428575</v>
      </c>
      <c r="P249" s="26">
        <f t="shared" si="16"/>
        <v>36973.81904761905</v>
      </c>
      <c r="Q249" s="27">
        <f t="shared" si="16"/>
        <v>53486.909523809525</v>
      </c>
    </row>
    <row r="250" spans="6:17" x14ac:dyDescent="0.25">
      <c r="F250" s="3"/>
      <c r="G250">
        <v>242</v>
      </c>
      <c r="H250" s="25">
        <f t="shared" si="16"/>
        <v>-95816.095238095237</v>
      </c>
      <c r="I250" s="26">
        <f t="shared" si="16"/>
        <v>-79234.485714285722</v>
      </c>
      <c r="J250" s="26">
        <f t="shared" si="16"/>
        <v>-62652.876190476178</v>
      </c>
      <c r="K250" s="26">
        <f t="shared" si="16"/>
        <v>-46071.266666666648</v>
      </c>
      <c r="L250" s="26">
        <f t="shared" si="16"/>
        <v>-29489.657142857133</v>
      </c>
      <c r="M250" s="26">
        <f t="shared" si="16"/>
        <v>-12908.047619047618</v>
      </c>
      <c r="N250" s="26">
        <f t="shared" si="16"/>
        <v>3673.5619047619111</v>
      </c>
      <c r="O250" s="26">
        <f t="shared" si="16"/>
        <v>20255.171428571433</v>
      </c>
      <c r="P250" s="26">
        <f t="shared" si="16"/>
        <v>36836.780952380956</v>
      </c>
      <c r="Q250" s="27">
        <f t="shared" si="16"/>
        <v>53418.390476190478</v>
      </c>
    </row>
    <row r="251" spans="6:17" x14ac:dyDescent="0.25">
      <c r="F251" s="3"/>
      <c r="G251">
        <v>243</v>
      </c>
      <c r="H251" s="25">
        <f t="shared" si="16"/>
        <v>-96501.28571428571</v>
      </c>
      <c r="I251" s="26">
        <f t="shared" si="16"/>
        <v>-79851.157142857148</v>
      </c>
      <c r="J251" s="26">
        <f t="shared" si="16"/>
        <v>-63201.028571428556</v>
      </c>
      <c r="K251" s="26">
        <f t="shared" si="16"/>
        <v>-46550.89999999998</v>
      </c>
      <c r="L251" s="26">
        <f t="shared" si="16"/>
        <v>-29900.771428571432</v>
      </c>
      <c r="M251" s="26">
        <f t="shared" si="16"/>
        <v>-13250.642857142855</v>
      </c>
      <c r="N251" s="26">
        <f t="shared" si="16"/>
        <v>3399.4857142857218</v>
      </c>
      <c r="O251" s="26">
        <f t="shared" si="16"/>
        <v>20049.614285714284</v>
      </c>
      <c r="P251" s="26">
        <f t="shared" si="16"/>
        <v>36699.742857142861</v>
      </c>
      <c r="Q251" s="27">
        <f t="shared" si="16"/>
        <v>53349.87142857143</v>
      </c>
    </row>
    <row r="252" spans="6:17" x14ac:dyDescent="0.25">
      <c r="F252" s="3"/>
      <c r="G252">
        <v>244</v>
      </c>
      <c r="H252" s="25">
        <f t="shared" si="16"/>
        <v>-97186.476190476184</v>
      </c>
      <c r="I252" s="26">
        <f t="shared" si="16"/>
        <v>-80467.828571428574</v>
      </c>
      <c r="J252" s="26">
        <f t="shared" si="16"/>
        <v>-63749.180952380935</v>
      </c>
      <c r="K252" s="26">
        <f t="shared" si="16"/>
        <v>-47030.533333333311</v>
      </c>
      <c r="L252" s="26">
        <f t="shared" si="16"/>
        <v>-30311.885714285716</v>
      </c>
      <c r="M252" s="26">
        <f t="shared" si="16"/>
        <v>-13593.238095238092</v>
      </c>
      <c r="N252" s="26">
        <f t="shared" si="16"/>
        <v>3125.4095238095324</v>
      </c>
      <c r="O252" s="26">
        <f t="shared" si="16"/>
        <v>19844.057142857142</v>
      </c>
      <c r="P252" s="26">
        <f t="shared" si="16"/>
        <v>36562.704761904766</v>
      </c>
      <c r="Q252" s="27">
        <f t="shared" si="16"/>
        <v>53281.352380952383</v>
      </c>
    </row>
    <row r="253" spans="6:17" x14ac:dyDescent="0.25">
      <c r="F253" s="3"/>
      <c r="G253">
        <v>245</v>
      </c>
      <c r="H253" s="25">
        <f t="shared" si="16"/>
        <v>-97871.666666666657</v>
      </c>
      <c r="I253" s="26">
        <f t="shared" si="16"/>
        <v>-81084.5</v>
      </c>
      <c r="J253" s="26">
        <f t="shared" si="16"/>
        <v>-64297.333333333314</v>
      </c>
      <c r="K253" s="26">
        <f t="shared" si="16"/>
        <v>-47510.166666666657</v>
      </c>
      <c r="L253" s="26">
        <f t="shared" si="16"/>
        <v>-30723</v>
      </c>
      <c r="M253" s="26">
        <f t="shared" si="16"/>
        <v>-13935.833333333328</v>
      </c>
      <c r="N253" s="26">
        <f t="shared" si="16"/>
        <v>2851.333333333343</v>
      </c>
      <c r="O253" s="26">
        <f t="shared" si="16"/>
        <v>19638.5</v>
      </c>
      <c r="P253" s="26">
        <f t="shared" si="16"/>
        <v>36425.666666666672</v>
      </c>
      <c r="Q253" s="27">
        <f t="shared" si="16"/>
        <v>53212.833333333336</v>
      </c>
    </row>
    <row r="254" spans="6:17" x14ac:dyDescent="0.25">
      <c r="F254" s="3"/>
      <c r="G254">
        <v>246</v>
      </c>
      <c r="H254" s="25">
        <f t="shared" si="16"/>
        <v>-98556.85714285713</v>
      </c>
      <c r="I254" s="26">
        <f t="shared" si="16"/>
        <v>-81701.171428571426</v>
      </c>
      <c r="J254" s="26">
        <f t="shared" si="16"/>
        <v>-64845.485714285693</v>
      </c>
      <c r="K254" s="26">
        <f t="shared" si="16"/>
        <v>-47989.799999999988</v>
      </c>
      <c r="L254" s="26">
        <f t="shared" si="16"/>
        <v>-31134.114285714284</v>
      </c>
      <c r="M254" s="26">
        <f t="shared" si="16"/>
        <v>-14278.428571428565</v>
      </c>
      <c r="N254" s="26">
        <f t="shared" si="16"/>
        <v>2577.2571428571537</v>
      </c>
      <c r="O254" s="26">
        <f t="shared" si="16"/>
        <v>19432.942857142858</v>
      </c>
      <c r="P254" s="26">
        <f t="shared" si="16"/>
        <v>36288.628571428577</v>
      </c>
      <c r="Q254" s="27">
        <f t="shared" si="16"/>
        <v>53144.314285714288</v>
      </c>
    </row>
    <row r="255" spans="6:17" x14ac:dyDescent="0.25">
      <c r="F255" s="3"/>
      <c r="G255">
        <v>247</v>
      </c>
      <c r="H255" s="25">
        <f t="shared" si="16"/>
        <v>-99242.047619047604</v>
      </c>
      <c r="I255" s="26">
        <f t="shared" si="16"/>
        <v>-82317.842857142852</v>
      </c>
      <c r="J255" s="26">
        <f t="shared" si="16"/>
        <v>-65393.638095238071</v>
      </c>
      <c r="K255" s="26">
        <f t="shared" si="16"/>
        <v>-48469.43333333332</v>
      </c>
      <c r="L255" s="26">
        <f t="shared" si="16"/>
        <v>-31545.228571428568</v>
      </c>
      <c r="M255" s="26">
        <f t="shared" si="16"/>
        <v>-14621.023809523802</v>
      </c>
      <c r="N255" s="26">
        <f t="shared" si="16"/>
        <v>2303.1809523809643</v>
      </c>
      <c r="O255" s="26">
        <f t="shared" si="16"/>
        <v>19227.385714285716</v>
      </c>
      <c r="P255" s="26">
        <f t="shared" si="16"/>
        <v>36151.590476190482</v>
      </c>
      <c r="Q255" s="27">
        <f t="shared" si="16"/>
        <v>53075.795238095241</v>
      </c>
    </row>
    <row r="256" spans="6:17" x14ac:dyDescent="0.25">
      <c r="F256" s="3"/>
      <c r="G256">
        <v>248</v>
      </c>
      <c r="H256" s="25">
        <f t="shared" si="16"/>
        <v>-99927.238095238077</v>
      </c>
      <c r="I256" s="26">
        <f t="shared" si="16"/>
        <v>-82934.514285714278</v>
      </c>
      <c r="J256" s="26">
        <f t="shared" si="16"/>
        <v>-65941.79047619045</v>
      </c>
      <c r="K256" s="26">
        <f t="shared" si="16"/>
        <v>-48949.066666666651</v>
      </c>
      <c r="L256" s="26">
        <f t="shared" si="16"/>
        <v>-31956.342857142852</v>
      </c>
      <c r="M256" s="26">
        <f t="shared" si="16"/>
        <v>-14963.619047619039</v>
      </c>
      <c r="N256" s="26">
        <f t="shared" si="16"/>
        <v>2029.1047619047749</v>
      </c>
      <c r="O256" s="26">
        <f t="shared" si="16"/>
        <v>19021.828571428574</v>
      </c>
      <c r="P256" s="26">
        <f t="shared" si="16"/>
        <v>36014.552380952387</v>
      </c>
      <c r="Q256" s="27">
        <f t="shared" si="16"/>
        <v>53007.276190476194</v>
      </c>
    </row>
    <row r="257" spans="6:17" x14ac:dyDescent="0.25">
      <c r="F257" s="3"/>
      <c r="G257">
        <v>249</v>
      </c>
      <c r="H257" s="25">
        <f t="shared" si="16"/>
        <v>-100612.42857142855</v>
      </c>
      <c r="I257" s="26">
        <f t="shared" si="16"/>
        <v>-83551.185714285704</v>
      </c>
      <c r="J257" s="26">
        <f t="shared" si="16"/>
        <v>-66489.942857142829</v>
      </c>
      <c r="K257" s="26">
        <f t="shared" si="16"/>
        <v>-49428.699999999983</v>
      </c>
      <c r="L257" s="26">
        <f t="shared" si="16"/>
        <v>-32367.457142857136</v>
      </c>
      <c r="M257" s="26">
        <f t="shared" si="16"/>
        <v>-15306.214285714275</v>
      </c>
      <c r="N257" s="26">
        <f t="shared" si="16"/>
        <v>1755.0285714285856</v>
      </c>
      <c r="O257" s="26">
        <f t="shared" si="16"/>
        <v>18816.271428571432</v>
      </c>
      <c r="P257" s="26">
        <f t="shared" si="16"/>
        <v>35877.514285714293</v>
      </c>
      <c r="Q257" s="27">
        <f t="shared" si="16"/>
        <v>52938.757142857146</v>
      </c>
    </row>
    <row r="258" spans="6:17" x14ac:dyDescent="0.25">
      <c r="F258" s="3"/>
      <c r="G258">
        <v>250</v>
      </c>
      <c r="H258" s="25">
        <f t="shared" si="16"/>
        <v>-101297.61904761902</v>
      </c>
      <c r="I258" s="26">
        <f t="shared" si="16"/>
        <v>-84167.85714285713</v>
      </c>
      <c r="J258" s="26">
        <f t="shared" si="16"/>
        <v>-67038.095238095237</v>
      </c>
      <c r="K258" s="26">
        <f t="shared" si="16"/>
        <v>-49908.333333333314</v>
      </c>
      <c r="L258" s="26">
        <f t="shared" si="16"/>
        <v>-32778.57142857142</v>
      </c>
      <c r="M258" s="26">
        <f t="shared" si="16"/>
        <v>-15648.809523809512</v>
      </c>
      <c r="N258" s="26">
        <f t="shared" si="16"/>
        <v>1480.9523809523816</v>
      </c>
      <c r="O258" s="26">
        <f t="shared" si="16"/>
        <v>18610.71428571429</v>
      </c>
      <c r="P258" s="26">
        <f t="shared" si="16"/>
        <v>35740.476190476191</v>
      </c>
      <c r="Q258" s="27">
        <f t="shared" si="16"/>
        <v>52870.238095238092</v>
      </c>
    </row>
    <row r="259" spans="6:17" x14ac:dyDescent="0.25">
      <c r="F259" s="3"/>
      <c r="G259">
        <v>251</v>
      </c>
      <c r="H259" s="25">
        <f t="shared" si="16"/>
        <v>-101982.80952380953</v>
      </c>
      <c r="I259" s="26">
        <f t="shared" si="16"/>
        <v>-84784.528571428586</v>
      </c>
      <c r="J259" s="26">
        <f t="shared" si="16"/>
        <v>-67586.247619047615</v>
      </c>
      <c r="K259" s="26">
        <f t="shared" si="16"/>
        <v>-50387.966666666645</v>
      </c>
      <c r="L259" s="26">
        <f t="shared" si="16"/>
        <v>-33189.685714285704</v>
      </c>
      <c r="M259" s="26">
        <f t="shared" si="16"/>
        <v>-15991.404761904763</v>
      </c>
      <c r="N259" s="26">
        <f t="shared" si="16"/>
        <v>1206.8761904761923</v>
      </c>
      <c r="O259" s="26">
        <f t="shared" si="16"/>
        <v>18405.157142857148</v>
      </c>
      <c r="P259" s="26">
        <f t="shared" si="16"/>
        <v>35603.438095238096</v>
      </c>
      <c r="Q259" s="27">
        <f t="shared" si="16"/>
        <v>52801.719047619044</v>
      </c>
    </row>
    <row r="260" spans="6:17" ht="15.75" thickBot="1" x14ac:dyDescent="0.3">
      <c r="F260" s="29"/>
      <c r="G260" s="34">
        <v>252</v>
      </c>
      <c r="H260" s="35">
        <f t="shared" si="16"/>
        <v>-102668</v>
      </c>
      <c r="I260" s="36">
        <f t="shared" si="16"/>
        <v>-85401.200000000012</v>
      </c>
      <c r="J260" s="36">
        <f t="shared" si="16"/>
        <v>-68134.399999999994</v>
      </c>
      <c r="K260" s="36">
        <f t="shared" si="16"/>
        <v>-50867.599999999977</v>
      </c>
      <c r="L260" s="36">
        <f t="shared" si="16"/>
        <v>-33600.800000000003</v>
      </c>
      <c r="M260" s="36">
        <f t="shared" si="16"/>
        <v>-16334</v>
      </c>
      <c r="N260" s="36">
        <f t="shared" si="16"/>
        <v>932.80000000000291</v>
      </c>
      <c r="O260" s="36">
        <f t="shared" si="16"/>
        <v>18199.599999999999</v>
      </c>
      <c r="P260" s="36">
        <f t="shared" si="16"/>
        <v>35466.400000000001</v>
      </c>
      <c r="Q260" s="30">
        <f t="shared" si="16"/>
        <v>52733.2</v>
      </c>
    </row>
  </sheetData>
  <mergeCells count="1">
    <mergeCell ref="B25:C25"/>
  </mergeCells>
  <conditionalFormatting sqref="H9:Q260">
    <cfRule type="cellIs" dxfId="0" priority="1" operator="between">
      <formula>-700</formula>
      <formula>700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Break Even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Kamin</dc:creator>
  <cp:lastModifiedBy>Kamin</cp:lastModifiedBy>
  <dcterms:created xsi:type="dcterms:W3CDTF">2023-01-13T18:23:10Z</dcterms:created>
  <dcterms:modified xsi:type="dcterms:W3CDTF">2023-01-13T18:29:13Z</dcterms:modified>
</cp:coreProperties>
</file>