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stain_transformation\"/>
    </mc:Choice>
  </mc:AlternateContent>
  <xr:revisionPtr revIDLastSave="0" documentId="13_ncr:1_{929EA451-FE0B-416A-87A9-B91CF871B07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&amp;E vs H&amp;E+virtual special stns" sheetId="1" r:id="rId1"/>
    <sheet name="HE vs HE+histochem special stns" sheetId="2" r:id="rId2"/>
    <sheet name="Pathologist 1 diagnoses" sheetId="6" r:id="rId3"/>
    <sheet name="Pathologist 2 prelim diagnoses" sheetId="8" r:id="rId4"/>
    <sheet name="Pathologist 2 diagnoses" sheetId="5" r:id="rId5"/>
    <sheet name="Pathologist 3 diagnos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2" i="2" l="1"/>
  <c r="F62" i="2"/>
  <c r="D62" i="2"/>
  <c r="H61" i="2"/>
  <c r="F61" i="2"/>
  <c r="D61" i="2"/>
  <c r="H60" i="2"/>
  <c r="F60" i="2"/>
  <c r="D60" i="2"/>
  <c r="J62" i="1" l="1"/>
  <c r="J61" i="1"/>
  <c r="J60" i="1"/>
  <c r="G62" i="1"/>
  <c r="G61" i="1"/>
  <c r="G60" i="1"/>
  <c r="D62" i="1"/>
  <c r="D61" i="1"/>
  <c r="D60" i="1"/>
</calcChain>
</file>

<file path=xl/sharedStrings.xml><?xml version="1.0" encoding="utf-8"?>
<sst xmlns="http://schemas.openxmlformats.org/spreadsheetml/2006/main" count="2020" uniqueCount="714">
  <si>
    <t>Total Improvements</t>
  </si>
  <si>
    <t>Total Concordance</t>
  </si>
  <si>
    <t>Total Discordances</t>
  </si>
  <si>
    <t>Comments</t>
  </si>
  <si>
    <t>I</t>
  </si>
  <si>
    <t>C</t>
  </si>
  <si>
    <t>D</t>
  </si>
  <si>
    <t xml:space="preserve"> </t>
  </si>
  <si>
    <t>Able to more definitively identify the TMA on specials</t>
  </si>
  <si>
    <t>Collapsing features noted on specials</t>
  </si>
  <si>
    <t>FSGS classification more specific on specials</t>
  </si>
  <si>
    <t>TMA noted on H&amp;E not seen on the special stians</t>
  </si>
  <si>
    <t>Presensence of peritubular capillary inflammation was seen only on special stains</t>
  </si>
  <si>
    <t>More definitive diagnosis of necrotizing lesion after review of special stians compared to H&amp;E. However, necrotizing lesions  not present in original bx material. However, H&amp;E impression was suspicious for necrotizing lesion. So this is scored as concordant.</t>
  </si>
  <si>
    <t>Lesion of FSGS recognzied</t>
  </si>
  <si>
    <t>FSGS seen on H&amp;E and not special stains</t>
  </si>
  <si>
    <t>Collapsing features noted on special stains</t>
  </si>
  <si>
    <t>Discordance type</t>
  </si>
  <si>
    <t>Pathologist interprative variability</t>
  </si>
  <si>
    <t xml:space="preserve">Thrombi too red on silver stain (too similar to RBCs) and  pale on PAS. </t>
  </si>
  <si>
    <t>Case #</t>
  </si>
  <si>
    <t>Membranous features visible</t>
  </si>
  <si>
    <t>Amyloid noted</t>
  </si>
  <si>
    <t>More accurate diagnosis</t>
  </si>
  <si>
    <t>N/A</t>
  </si>
  <si>
    <t>H&amp;E more accurate</t>
  </si>
  <si>
    <t>More accurate classification of FSGS</t>
  </si>
  <si>
    <t>H&amp;E only Diagnosis</t>
  </si>
  <si>
    <t>Chronicities</t>
  </si>
  <si>
    <t>H&amp;E + Generated Special Stains Diagnosis</t>
  </si>
  <si>
    <t>H&amp;E + Chemical Special Stains Diagnosis</t>
  </si>
  <si>
    <t>Thrombotic microangiopathy</t>
  </si>
  <si>
    <t>Absent/minimal</t>
  </si>
  <si>
    <t>TMA</t>
  </si>
  <si>
    <t>Mild to moderate</t>
  </si>
  <si>
    <t>Likely diffuse lupus nephritis with TMA</t>
  </si>
  <si>
    <t>Mild</t>
  </si>
  <si>
    <t>GN (membranous vs MPGN); interstitial nephritis</t>
  </si>
  <si>
    <t>Severe</t>
  </si>
  <si>
    <t>MPGN</t>
  </si>
  <si>
    <t>Membranous with segmental sclerosis</t>
  </si>
  <si>
    <t>severe</t>
  </si>
  <si>
    <t>Diffuse crescentic GN</t>
  </si>
  <si>
    <t>Diffuse proliferative GN</t>
  </si>
  <si>
    <t>Moderate</t>
  </si>
  <si>
    <t>Secondary FSGS with arteriosclerosis</t>
  </si>
  <si>
    <t>Likely hypertensive nephrosclerosis; suspicious for secondary FSGS</t>
  </si>
  <si>
    <t>Special stains, levels</t>
  </si>
  <si>
    <t>Mesangial widening with possible segmental sclerosis</t>
  </si>
  <si>
    <t>Hypertensive nephrosclerosis with likely secondary FSGS</t>
  </si>
  <si>
    <t>ACR IB +CA-ACR1B</t>
  </si>
  <si>
    <t>Acute T-cell-mediated rejection IB; likely concurrent acute antibody-mediated rejection</t>
  </si>
  <si>
    <t>Need special stains, especially PAS.</t>
  </si>
  <si>
    <t>Acute T-cell-mediated rejection, type IB</t>
  </si>
  <si>
    <t>Acute T cell-mediated rejection, type IB; possible AMR</t>
  </si>
  <si>
    <t>Need DSA and C4d</t>
  </si>
  <si>
    <t>Advanced IgA nephropathy  with segmental sclerosis (M1 E1 S1 T2 C0)</t>
  </si>
  <si>
    <t>Mesangioproliferative GN</t>
  </si>
  <si>
    <t>Diabetic nephropathy</t>
  </si>
  <si>
    <t>Likely diabetic glomerulosclerosis/nephropathy</t>
  </si>
  <si>
    <t>IgA nephropathy (M0 E1 S1 T0 C0)</t>
  </si>
  <si>
    <t>Mesangial widening (nonspecific)</t>
  </si>
  <si>
    <t>Nonspecific</t>
  </si>
  <si>
    <t>ATN with isometric vacoulization and boderline inflammaiton</t>
  </si>
  <si>
    <t>ATN with focal isometric vacuolization</t>
  </si>
  <si>
    <t>ATN</t>
  </si>
  <si>
    <t>ATN; rare isometric vacuolization</t>
  </si>
  <si>
    <t>Minimal</t>
  </si>
  <si>
    <t>Bad vessels; i0/t1 (not enough for borderline); g1/ptc0</t>
  </si>
  <si>
    <t>Lupus class IV+V, predominantly chronic</t>
  </si>
  <si>
    <t>Proliferative GN with widespread glomerulsclerosis (likely class IV or VI lupus nephritis)</t>
  </si>
  <si>
    <t>Limited glomerular sampling with evidence of proliferative GN</t>
  </si>
  <si>
    <t>Focal fibrous crescent</t>
  </si>
  <si>
    <t>Severe (but cortical sampling limited)</t>
  </si>
  <si>
    <t>Poor glomerular sampling</t>
  </si>
  <si>
    <t>ACRIIB, AMR, TMA</t>
  </si>
  <si>
    <t>Acute T-cell-mediated rejection (type II)</t>
  </si>
  <si>
    <t>Acute T-cell-mediated rejection, type II; possible AMR</t>
  </si>
  <si>
    <t>Acute T cell-mediated rejection, type II; possible AMR (g1/ptc1)</t>
  </si>
  <si>
    <t>ACR IIB</t>
  </si>
  <si>
    <t>Likely minimal</t>
  </si>
  <si>
    <t>Acute T-cell-mediated rejection, type II</t>
  </si>
  <si>
    <t>Acute T-cell-mediated rejection , type II</t>
  </si>
  <si>
    <t>Likely mild</t>
  </si>
  <si>
    <t>PAS out of focus</t>
  </si>
  <si>
    <t xml:space="preserve">Membranous nephropathy </t>
  </si>
  <si>
    <t>Proliferative GN (possible MPGN pattern)</t>
  </si>
  <si>
    <t>Mesangial widening with focal segmental endocapillary hypercellularity</t>
  </si>
  <si>
    <t>Possible membranous nephropathy (need IF and EM) with focal segmental sclerosis</t>
  </si>
  <si>
    <t>minimal</t>
  </si>
  <si>
    <t>Focal segmental mesangial widening</t>
  </si>
  <si>
    <t>Focal segmental glomerulosclerosis (FSGS), tip variant</t>
  </si>
  <si>
    <t>Patchy ATN (nonspecific)</t>
  </si>
  <si>
    <t>FSGS (tip variant)</t>
  </si>
  <si>
    <t>ANCA associated GN</t>
  </si>
  <si>
    <t>Nonspecific (high glomerulosclerosis percentage)</t>
  </si>
  <si>
    <t>Endocapillary proliferative GN; AIN</t>
  </si>
  <si>
    <t>Limited glomerular sampling.</t>
  </si>
  <si>
    <t>Sclerosing GN (likely pauci-immune GN)</t>
  </si>
  <si>
    <t>Frank vasculitis</t>
  </si>
  <si>
    <t>Frank vasculitis; AIN</t>
  </si>
  <si>
    <t>Likely due to AAV given history</t>
  </si>
  <si>
    <t>Likely pauci-immune GN with focal frank vasculitis</t>
  </si>
  <si>
    <t>ACR IA</t>
  </si>
  <si>
    <t>Acute T-cell-mediated rejection (type IB)</t>
  </si>
  <si>
    <t>Likely acute T-cell-mediated rejection, type I</t>
  </si>
  <si>
    <t>Likely moderate</t>
  </si>
  <si>
    <t>Unusual inflammatory pattern, must exclude infection, PTLD, etc.</t>
  </si>
  <si>
    <t>At least type IB acute T cell-mediated rejection.</t>
  </si>
  <si>
    <t>One focus of unclear structure that could be severe endotheliiitis but equivocal.</t>
  </si>
  <si>
    <t>Advanced nodular diabetic nephropathy</t>
  </si>
  <si>
    <t>Likely diabetic nephropathy</t>
  </si>
  <si>
    <t>Must exclude other causes of nodular mesangial widening.</t>
  </si>
  <si>
    <t>Advanced diabetic nephropathy</t>
  </si>
  <si>
    <t>Lupus class IV+V, active and chronic</t>
  </si>
  <si>
    <t>Diffuse proliferative GN (likely Class IV lupus nephritis)</t>
  </si>
  <si>
    <t>Diffuse proliferative GN, likely class IV lupus nephritis</t>
  </si>
  <si>
    <t>Diffuse proliferative GN (likely class IV lupus nephritis)</t>
  </si>
  <si>
    <t>Focal ANCA associated GN</t>
  </si>
  <si>
    <t>Focal frank vasculitis with interstitial inflammation</t>
  </si>
  <si>
    <t>Special stains, levels.</t>
  </si>
  <si>
    <t>Focal vasculitis</t>
  </si>
  <si>
    <t>Likely due to AAV.</t>
  </si>
  <si>
    <t>Focal adhesion and possible frank vasculitis</t>
  </si>
  <si>
    <t>Diffuse cortical infarction and arterial thrombosis</t>
  </si>
  <si>
    <t>Infarct</t>
  </si>
  <si>
    <t>Unable to assess</t>
  </si>
  <si>
    <t>Widespread parenchymal infarct</t>
  </si>
  <si>
    <t>IgAN + ANCA</t>
  </si>
  <si>
    <t>Mesangioproliferative GN (possible focal activity)</t>
  </si>
  <si>
    <t>Mild mesangial widening</t>
  </si>
  <si>
    <t>ACR IB and AMR</t>
  </si>
  <si>
    <t>Acute T-cell mediated rejection IA; secondary FSGS</t>
  </si>
  <si>
    <t>Acute T-cell-mediated rejection, type I; likely AMR</t>
  </si>
  <si>
    <t>Likely AMR; acute T cell-mediated rejection, IB</t>
  </si>
  <si>
    <t>Lupus IV+V predominantly chronic</t>
  </si>
  <si>
    <t>FSGS (possibly from lupus)</t>
  </si>
  <si>
    <t>Diffuse proliferative/sclerosing GN, likely class IV lupus nephritis</t>
  </si>
  <si>
    <t>Diffuse proliferative and sclerosing GN (likely class IV with high chronicity)</t>
  </si>
  <si>
    <t>Necrotizing GN with frank vasculitis</t>
  </si>
  <si>
    <t>Unable to assess (likely mild)</t>
  </si>
  <si>
    <t>Acute and chronic TIN</t>
  </si>
  <si>
    <t>Focal necrotizing/crescentic GN with severe interstitial  inflammation</t>
  </si>
  <si>
    <t>Likely severe</t>
  </si>
  <si>
    <t>Thin GBM</t>
  </si>
  <si>
    <t>Nonspecific (need ancillary studies)</t>
  </si>
  <si>
    <t>Need IF/EM</t>
  </si>
  <si>
    <t>ATN and focal TMA</t>
  </si>
  <si>
    <t>ATN with isometric vacuolization</t>
  </si>
  <si>
    <t>None</t>
  </si>
  <si>
    <t>Absent</t>
  </si>
  <si>
    <t>ACR III</t>
  </si>
  <si>
    <t>Acute T-cell-mediated rejection (type II); with transplant arteriopathy</t>
  </si>
  <si>
    <t>Could call transplant arteriopathy</t>
  </si>
  <si>
    <t>Diffuse granulomatous interstitial nephritis</t>
  </si>
  <si>
    <t>ATN with focal mild inflammation</t>
  </si>
  <si>
    <t>ATN with focal inflammation</t>
  </si>
  <si>
    <t>Focal endocapillary hypercellularity</t>
  </si>
  <si>
    <t>Lupus class III and tip lesion</t>
  </si>
  <si>
    <t>Focal proliferative GN (with crescent)</t>
  </si>
  <si>
    <t>Focal proliferative GN; c/w lupus class III</t>
  </si>
  <si>
    <t>Lupus class IV</t>
  </si>
  <si>
    <t>Diffuse proliferative glomerulonephritis</t>
  </si>
  <si>
    <t>Lupus class IV + TMA</t>
  </si>
  <si>
    <t>Focal proliferative GN (with crescents)</t>
  </si>
  <si>
    <t>absent/minimal</t>
  </si>
  <si>
    <t>Limited glomerular sampling with evidence of proliferative GN; likely lupus nephritis</t>
  </si>
  <si>
    <t xml:space="preserve">Lupus class III </t>
  </si>
  <si>
    <t>Focal proliferative GN (likely class III lupus nephritis)</t>
  </si>
  <si>
    <t>Class III lupus nephritis</t>
  </si>
  <si>
    <t>Lupus class IV, predominantly chronic</t>
  </si>
  <si>
    <t>AMR and chronic active ACR IB</t>
  </si>
  <si>
    <t>Focal TMA-like changes and interstitial hemorrhage</t>
  </si>
  <si>
    <t>At least type IB ACR; likely AMR</t>
  </si>
  <si>
    <t>Need levels to exclude type II ACR</t>
  </si>
  <si>
    <t>Likely acute T-cell-mediated rejection, type II; likely AMR</t>
  </si>
  <si>
    <t>class IV lupus with necrotizing vasculopathy</t>
  </si>
  <si>
    <t>Diffuse proliferative GN (likely class IV lupus nephritis); TMA</t>
  </si>
  <si>
    <t>lupus class IV</t>
  </si>
  <si>
    <t>Possible Focal proliferative GN; c/w lupus class III</t>
  </si>
  <si>
    <t>IgAN (M1 E0 S1 T1 C)) and low grade TMA</t>
  </si>
  <si>
    <t>IF/EM</t>
  </si>
  <si>
    <t>Mesangial widening, glomerular enlargement, segmental scar focally</t>
  </si>
  <si>
    <t>Wire loops likely focally.</t>
  </si>
  <si>
    <t>ATN with isometic vacoulization</t>
  </si>
  <si>
    <t>Patchy ATN with isometric vacuolization</t>
  </si>
  <si>
    <t>No rejection; mild ATN</t>
  </si>
  <si>
    <t>ATN with rare isometric vacuolization</t>
  </si>
  <si>
    <t>Lupus class IV+V</t>
  </si>
  <si>
    <t>FSGS</t>
  </si>
  <si>
    <t>Need IF/EM and special stains.  Segmental sclerosis could be due to prior activity from lupus.</t>
  </si>
  <si>
    <t>Focal proliferative/sclerosing GN; c/w lupus class III</t>
  </si>
  <si>
    <t>Diffuse sclerosing GN</t>
  </si>
  <si>
    <t>Minimal change disease</t>
  </si>
  <si>
    <t>Possibly enlarged glomeruli</t>
  </si>
  <si>
    <t>Acute pyelonephritis</t>
  </si>
  <si>
    <t>AIN with neutrophils (likely infection)</t>
  </si>
  <si>
    <t>Likely acute pyelonephritis</t>
  </si>
  <si>
    <t>Acute tubulointerstitial nephritis with focal neutrophilic and granulomatous inflammation</t>
  </si>
  <si>
    <t>At least moderate; likely severe</t>
  </si>
  <si>
    <t>Must exclude infection</t>
  </si>
  <si>
    <t>AMR and borderline for ACR</t>
  </si>
  <si>
    <t>Likely AMR</t>
  </si>
  <si>
    <t>Focal nonspecific inflammation</t>
  </si>
  <si>
    <t>possible AMR (g1/ptc1)</t>
  </si>
  <si>
    <t>IgAN (M0 E1 S1 To Co)</t>
  </si>
  <si>
    <t>Focal proliferative GN</t>
  </si>
  <si>
    <t>Possible focal necrotizing lesion/fibrin and possible segmental glomerular scar</t>
  </si>
  <si>
    <t>Wonder about IgA or AAV.</t>
  </si>
  <si>
    <t>Focal segmentally sclerotic glomerulus</t>
  </si>
  <si>
    <t>Could be FSGS or from activity (like IgA).</t>
  </si>
  <si>
    <t xml:space="preserve">AL amyloidosis </t>
  </si>
  <si>
    <t>Mesangial widening (need special stains, IF, EM)</t>
  </si>
  <si>
    <t>Mesangial widening; need to exclude paraproteinemia related renal diseases</t>
  </si>
  <si>
    <t>Need Congo red, possibly amyloid with significant interstitial involvement (instead of fibrosis)</t>
  </si>
  <si>
    <t>Likely AL-amyloid</t>
  </si>
  <si>
    <t>Possible mild mesangial widening</t>
  </si>
  <si>
    <t>Need to exclude amyloid or other protein deposition.</t>
  </si>
  <si>
    <t>Possibly very early amyloid (some PAS negative/weak material in gloms)</t>
  </si>
  <si>
    <t>Diffuse crescentic GN, likely anti-GBM (based on history)</t>
  </si>
  <si>
    <t>Crescentic GN</t>
  </si>
  <si>
    <t>Diffuse crescentic GN; likely anti-GBM</t>
  </si>
  <si>
    <t>Focal segmental glomerular lesions</t>
  </si>
  <si>
    <t>Could be cellular FSGS or GN.</t>
  </si>
  <si>
    <t>Chronicity hard to assess due to limited renal cortical sampling</t>
  </si>
  <si>
    <t>FSGS with nodular mesangial widening</t>
  </si>
  <si>
    <t>Diabetic nephropathy (if diabetic patient)</t>
  </si>
  <si>
    <t xml:space="preserve">Has FSGS lesions but can happen in context of diabetic nephropathy </t>
  </si>
  <si>
    <t>Chronic and acute interstitial nephritis with neuts; possible secondary FSGS</t>
  </si>
  <si>
    <t>Collapsing glomerulopathy (FSGS)</t>
  </si>
  <si>
    <t>Acute tubular injury</t>
  </si>
  <si>
    <t>Need to exclude cast nephropathy and globin pigment.</t>
  </si>
  <si>
    <t>Likely AMR; borderline changes</t>
  </si>
  <si>
    <t>Possible AMR</t>
  </si>
  <si>
    <t>Acute T-cell-mediated rejection type II</t>
  </si>
  <si>
    <t>Acute T cell-mediated rejection, type II</t>
  </si>
  <si>
    <t>mild</t>
  </si>
  <si>
    <t>Hemo/myoglobin cast nephropathy</t>
  </si>
  <si>
    <t>Possible globin casts</t>
  </si>
  <si>
    <t>Possible class II LN
	Possible TMA with cortical infarction</t>
  </si>
  <si>
    <t>Minimal IFTA</t>
  </si>
  <si>
    <t>Favor TMA
	No definite lupus nephritis, pending IF and EM results</t>
  </si>
  <si>
    <t>Very mild and early tubular atrophy only</t>
  </si>
  <si>
    <t>PAS is difficult to evaluate. JMS is excellent except basement membranes are a little blurry (cannot r/o class V LN)</t>
  </si>
  <si>
    <t>mild IFTA</t>
  </si>
  <si>
    <t>CIN
	Probable GN, pending additional stains, IF/EM</t>
  </si>
  <si>
    <t>Severe IFTA</t>
  </si>
  <si>
    <t>Probable membranous in background of glomerulonephritis, probably immune complex related
	CIN, probably related to GN</t>
  </si>
  <si>
    <t>Jones stain has artifacts in mesangium, fade artifact also present in PAS and MT stains</t>
  </si>
  <si>
    <t>membranous nephropathy</t>
  </si>
  <si>
    <t>mod IFTA</t>
  </si>
  <si>
    <t>Crescentic GN with 100% crescents</t>
  </si>
  <si>
    <t>At least mild scarring</t>
  </si>
  <si>
    <t>Severe crescentic glomerulonephritis (100% cellular crescents)
	No arteritis</t>
  </si>
  <si>
    <t>Trichrome is staining fibrin/fibrinoid necrosis blue instead of pink.</t>
  </si>
  <si>
    <t>amyloid with crescents</t>
  </si>
  <si>
    <t>prob secondary FSGS</t>
  </si>
  <si>
    <t xml:space="preserve">mesangial proliferative glomerulopathy with secondary FSGS, pending IF/EM Congo red </t>
  </si>
  <si>
    <t>chronic GN, secondary FSGS</t>
  </si>
  <si>
    <t>Severe ACR, tubulointerstitial type, 1b</t>
  </si>
  <si>
    <t>severe IFTA</t>
  </si>
  <si>
    <t>CAN, favor chronic cell-mediated rejection</t>
  </si>
  <si>
    <t>probable severe chronic cell-mediated TI rejection</t>
  </si>
  <si>
    <t>mesangial proliferative glomerulopathy (DM vs IgA), Arterial NS</t>
  </si>
  <si>
    <t>mod IFTA, at least</t>
  </si>
  <si>
    <t>mesangial proliferative GN with focal double contours in MPGN pattern (IgA vs C3 vs other). I do NOT favor DM</t>
  </si>
  <si>
    <t>cannot explain proteinuria. need IF/EM</t>
  </si>
  <si>
    <t>diabetic nephropathy, secondary FSGS,  arterial and arteriolar NS</t>
  </si>
  <si>
    <t>very focal and mild mesangial widening only</t>
  </si>
  <si>
    <t>mesangial proliferative glomerulopathy, suspicious for IgA</t>
  </si>
  <si>
    <t>minimal IFTA</t>
  </si>
  <si>
    <t xml:space="preserve">normal gloms, MCD vs missed FSGS (check EM and proteinuria levels) </t>
  </si>
  <si>
    <t>favor prolonged ATN, prob DGF, poss with CNI toxicity</t>
  </si>
  <si>
    <t>none</t>
  </si>
  <si>
    <t>ATN favor and CNI toxicity, mild capillaritis check C4d and DSAs</t>
  </si>
  <si>
    <t>isometric vacs, c/f CNI tox; no ACR</t>
  </si>
  <si>
    <t>chronic class IV, mild activity (possible class VI)</t>
  </si>
  <si>
    <t>only 2 non-obsolescent glomeruli, suspicious for advanced class IV LN with segmental sclerosis</t>
  </si>
  <si>
    <t>FSGS, prob chronic GN</t>
  </si>
  <si>
    <t>ACR 3, severe vascular rejection with fibrinoid necrosis</t>
  </si>
  <si>
    <t>ACR2B, early chronic vascular rej, mesangial widening (possible DM)</t>
  </si>
  <si>
    <t>ACR 2B</t>
  </si>
  <si>
    <t>favor PTLD, if not than severe ACR with vascular component</t>
  </si>
  <si>
    <t>ACR 2B do not favor AMR, BK or PTLD</t>
  </si>
  <si>
    <t>???   poss TMA, poss cryo, poss minimal change disease, poss membranous</t>
  </si>
  <si>
    <t>mild-moderate mesangial widening, poss IgA</t>
  </si>
  <si>
    <t>normal glomeruli, mild AIN</t>
  </si>
  <si>
    <t>tubulitis, c/w very mild ATIN</t>
  </si>
  <si>
    <t>possible Tip lesion on PAS stain, o/w normal gloms (c/w MCD)</t>
  </si>
  <si>
    <t>poss Tip lesion not on H&amp;E stain</t>
  </si>
  <si>
    <t>chronic GN, no def crescents</t>
  </si>
  <si>
    <t>Proliferative GN, pending IF/EM; chronic interstitial nephritis; NO crescents</t>
  </si>
  <si>
    <t>FSGS and rare active crescent, favor old/chronic ANCA-associated GN</t>
  </si>
  <si>
    <t>mod-severe IFTA</t>
  </si>
  <si>
    <t>severe vasculitis, no crescents</t>
  </si>
  <si>
    <t>severe vasculitis, no crescents, focal prolif GN, ATIN. poss pyelo</t>
  </si>
  <si>
    <t>necrotizing arteritis, no crescents</t>
  </si>
  <si>
    <t>early PTLD vs ACR1b</t>
  </si>
  <si>
    <t>ACR 1B, nephrocalcinosis with giant cell reaction</t>
  </si>
  <si>
    <t>ACR 1B</t>
  </si>
  <si>
    <t>Nodular GS, c/w advanced DM, severe arteriolar NS</t>
  </si>
  <si>
    <t>Nodular GS, c/w advanced DM, + hypercellular gloms pending IF/EM, pending Congo red</t>
  </si>
  <si>
    <t>casts are funny color (too bright blue on trichrome)</t>
  </si>
  <si>
    <t>class IV LN, severe activity, 10-20% crescents</t>
  </si>
  <si>
    <t>class IV LN, mild-mod activity,</t>
  </si>
  <si>
    <t>class IV LN, mild-mod activity, no crescents</t>
  </si>
  <si>
    <t>old crescentic GN, less than 5% fibrous crescents, ATN</t>
  </si>
  <si>
    <t>rare fibrocellular crescent and mild ATIN</t>
  </si>
  <si>
    <t>Arterial and arteriolar NS, no crescents</t>
  </si>
  <si>
    <t>mild IFTA, at least</t>
  </si>
  <si>
    <t>Diffuse infarction,, possible renal vein thrombosis</t>
  </si>
  <si>
    <t>N/A (tissue is dead)</t>
  </si>
  <si>
    <t>Severe cortical infarction, possible renal vein thrombosis</t>
  </si>
  <si>
    <t>cortical infarction</t>
  </si>
  <si>
    <t>NA</t>
  </si>
  <si>
    <t>mild mesangial widening, poss IgA</t>
  </si>
  <si>
    <t>WNL, check IF/EM</t>
  </si>
  <si>
    <t>ACR 1b, poss CNI toxicity</t>
  </si>
  <si>
    <t>ACR 1B, rule out AMR, TMA</t>
  </si>
  <si>
    <t>ACR 1B, poss AMR</t>
  </si>
  <si>
    <t>chronic class IV LN with secondary segmental GS</t>
  </si>
  <si>
    <t>granulomatous vasculitis and crescentic GN with severe AIN</t>
  </si>
  <si>
    <t>Severe AIN with crescentic GN, probable PICGN</t>
  </si>
  <si>
    <t>prob GPA, necrotizing/granuomatous arteritis/ GN</t>
  </si>
  <si>
    <t>no glomerular changes</t>
  </si>
  <si>
    <t>mild chronic changes only, pending EM to r/o TBMN</t>
  </si>
  <si>
    <t>normal glomeruli, pending IF/EM</t>
  </si>
  <si>
    <t>acute CNI toxicity</t>
  </si>
  <si>
    <t>ATN with CNI toxicity</t>
  </si>
  <si>
    <t>ACR 1b, chronic vascular rejection</t>
  </si>
  <si>
    <t>??? mild AIN</t>
  </si>
  <si>
    <t>mild AIN, focal and segmental GN (pending IF/EM)</t>
  </si>
  <si>
    <t>ATI, mild (I guess...)</t>
  </si>
  <si>
    <t>class III LN, minimal activity</t>
  </si>
  <si>
    <t>mild mesangial widening, poss class II LN</t>
  </si>
  <si>
    <t>possible class III LN,  minimal activity, pending IF/EM</t>
  </si>
  <si>
    <t>at least class II LN</t>
  </si>
  <si>
    <t>class III LN, mild activity</t>
  </si>
  <si>
    <t>poss TMA, pending IF/EM to r/o LN</t>
  </si>
  <si>
    <t>class IV LN, at least mild activity</t>
  </si>
  <si>
    <t>class IV LN, at least mild activity, arteriolar nephrosclerosis</t>
  </si>
  <si>
    <t>class IV LN, at least mild activity, poss TMA</t>
  </si>
  <si>
    <t>class III LN with less 20% crescents</t>
  </si>
  <si>
    <t>class III LN with at least mild activity and  secondary FSGS</t>
  </si>
  <si>
    <t>class III LN, mid activity incl mild TIN</t>
  </si>
  <si>
    <t>class III LN with secondary segmental sclerosis, mild activity</t>
  </si>
  <si>
    <t>class III LN (pending IF/EM) with prob mild activity and poss TMA</t>
  </si>
  <si>
    <t>class III LN with rare glomerular necrosis, minimal activity</t>
  </si>
  <si>
    <t>class II, pending IF to rule out membranous (class V)</t>
  </si>
  <si>
    <t>poss class III LN (pending IF/EM) with rare FSGS</t>
  </si>
  <si>
    <t>possible class V LN, pending IF/EM</t>
  </si>
  <si>
    <t>FSGS, no features of LN</t>
  </si>
  <si>
    <t>class III LN with mild activity</t>
  </si>
  <si>
    <t>at least class II LN, pending IF/EM to r/o III and/or V</t>
  </si>
  <si>
    <t>prob class II LN (pending IF/EM) with FSGS</t>
  </si>
  <si>
    <t>probable severe chronic cell-mediated vascular and TI rejection</t>
  </si>
  <si>
    <t>CAN with severe nephrosclerosis, glomerulitis, possible chronic rejection, chronic TMA, recurrent disease (possibly HTN), DON'T see  definite CNI tox</t>
  </si>
  <si>
    <t>AMR, NO CTG</t>
  </si>
  <si>
    <t>class IV LN, mod activity, TMA</t>
  </si>
  <si>
    <t>class IV LN, mod activity with cellular crescent in 1 of 3 glomeruli</t>
  </si>
  <si>
    <t>class IV LN (pending IF/EM), at least mild activity, FSGS</t>
  </si>
  <si>
    <t>favor class V LN</t>
  </si>
  <si>
    <t>at least class II LN (pending IF/EM to rule out class V), mild ATI</t>
  </si>
  <si>
    <t xml:space="preserve">prob class III LN with very mild activity </t>
  </si>
  <si>
    <t>Severe arteriolar NS, poss HTN or DM</t>
  </si>
  <si>
    <t xml:space="preserve">Severe arteriolar NS, poss chronic HTN </t>
  </si>
  <si>
    <t>severe IFTA, approx 50-60% scarring</t>
  </si>
  <si>
    <t>mild mesangial proliferative glomerulopathy, suspicious for IgA</t>
  </si>
  <si>
    <t>ATN, poss CNI toxicity</t>
  </si>
  <si>
    <t>ATN, prob CNI toxicity</t>
  </si>
  <si>
    <t>mild ATI, poss CNI tox, no ACR</t>
  </si>
  <si>
    <t>favor Class II LN</t>
  </si>
  <si>
    <t>class III LN with secondary FSGS and minimal activity</t>
  </si>
  <si>
    <t>prob class IV with very mild activity and secondary FSGS (pending IF/EM to confirm and r/o TMA)</t>
  </si>
  <si>
    <t>normal glomeruli</t>
  </si>
  <si>
    <t>suspicious for membranous GN, pending IF and EM</t>
  </si>
  <si>
    <t>WNL, check IF/EM, ?MCD</t>
  </si>
  <si>
    <t>favor severe pyelonephritis</t>
  </si>
  <si>
    <t>acute pyelonephritis, cannot evaluate for ACR</t>
  </si>
  <si>
    <t>pyelonephritis, cannot evaluate for ACR</t>
  </si>
  <si>
    <t>Severe arteriolar NS, c/w CNI toxicity</t>
  </si>
  <si>
    <t xml:space="preserve"> arteriolar NS, c/w CNI tox, NO significant tubulitis</t>
  </si>
  <si>
    <t>Arteriolar NS, susp for AMR, FSGS</t>
  </si>
  <si>
    <t>mild mesangial widening and rare segment of sclerosis, possible IgA</t>
  </si>
  <si>
    <t>FSGS, pending IF/EM</t>
  </si>
  <si>
    <t>Diffuse amyloidosis</t>
  </si>
  <si>
    <t>probable amyloidosis, pending Congo red</t>
  </si>
  <si>
    <t>amyloid, diffuse</t>
  </si>
  <si>
    <t>No changes Pending special stains, IF, EM</t>
  </si>
  <si>
    <t>No changes</t>
  </si>
  <si>
    <t xml:space="preserve">	Minimal scarring</t>
  </si>
  <si>
    <t xml:space="preserve">For most part, trichrome stain is very good. There is area of artifactual blue discoloration in tubular cytoplasm in bottom of left core. </t>
  </si>
  <si>
    <t>prob amyloid, pending Congo red</t>
  </si>
  <si>
    <t>Crescentic GN with &gt;90% crescents
	Cannot evaluate for ACR
	PTC inflammation, check C4d and DSAs</t>
  </si>
  <si>
    <t>Crescentic GN, probable Alport related anti-GBM ab dz (at least 28/56 cellular/fibrocellular cresents)
	Cannot evaluate for ACR or AMR</t>
  </si>
  <si>
    <t>diffuse crescentic GN, prob anti-GBM dz</t>
  </si>
  <si>
    <t xml:space="preserve">	Minimal IFTA</t>
  </si>
  <si>
    <t>No IFTA</t>
  </si>
  <si>
    <t>Suboptimal biopsy</t>
  </si>
  <si>
    <t>Suboptimal biopsy, only 2 glomeruli
NOT membranous
Cannot R/o FSGS</t>
  </si>
  <si>
    <t>Mild scarring</t>
  </si>
  <si>
    <t>The tips of the core are cut off on the special stains</t>
  </si>
  <si>
    <t>Probable MPGN</t>
  </si>
  <si>
    <t>Mesangial proliferative GN, pending IF/EM
	Arteriolar nephrosclerosis
	Low grade AIN</t>
  </si>
  <si>
    <t>The trichrome stain is very good.</t>
  </si>
  <si>
    <t>DM GS, arteriolar NS</t>
  </si>
  <si>
    <t>Severe CIN
	FSGS
	Severe arteriolar nephrosclerosis</t>
  </si>
  <si>
    <t>FSGS with collapsing features
	A(/C)TIN</t>
  </si>
  <si>
    <t>Mod-severe scrring</t>
  </si>
  <si>
    <t>collapsing GN, pending IF/EM</t>
  </si>
  <si>
    <t>Severe ATN, possible myeloma cast nephropathy</t>
  </si>
  <si>
    <t>At least mild</t>
  </si>
  <si>
    <t>Severe ATN (check IF to r/o myeloma casts)</t>
  </si>
  <si>
    <t>cast nephropathy, arteriolar NS, ATN</t>
  </si>
  <si>
    <t>Crescentic GN with &gt;50% crescents</t>
  </si>
  <si>
    <t>Moderate scarring</t>
  </si>
  <si>
    <t>Crescentic GN with fibrocellular crescents (5/6 glomeruli have crescents)</t>
  </si>
  <si>
    <t>Mild IFTA</t>
  </si>
  <si>
    <t>PAS stain is a little too green, MT is a little too yellow</t>
  </si>
  <si>
    <t>crescentic GN, C,F/C, F crescents present</t>
  </si>
  <si>
    <t>Suspicious for AMR
	Pending specials to r/o borderline for ACR</t>
  </si>
  <si>
    <t>No significant IFTA</t>
  </si>
  <si>
    <t>Probable AMR (glomerulitis, PTC 1+)
	No ACR (t0, i2)</t>
  </si>
  <si>
    <t>prob AMR, no ACR</t>
  </si>
  <si>
    <t>ACR2a</t>
  </si>
  <si>
    <t>ACR 2A
	Do not favor AMR</t>
  </si>
  <si>
    <t>Minimal scarring</t>
  </si>
  <si>
    <t>ACR 2A, pending C4d</t>
  </si>
  <si>
    <t>ATN with abnormal cast materials - to evaluate on special stains</t>
  </si>
  <si>
    <t>ATN, check myoglobin</t>
  </si>
  <si>
    <t>None/minimal</t>
  </si>
  <si>
    <t>Doesn’t stain like myoglobin on the PAS stain</t>
  </si>
  <si>
    <t>ATN, ? myoglobin</t>
  </si>
  <si>
    <t>Focally proliferative LN, suspicious for TMA</t>
  </si>
  <si>
    <t>Class 3 LN.</t>
  </si>
  <si>
    <t>Class IV lupus nephritis</t>
  </si>
  <si>
    <t>Suggestive of membranous nephropathy</t>
  </si>
  <si>
    <t>Extensive</t>
  </si>
  <si>
    <t>Membranous nephropathy</t>
  </si>
  <si>
    <t>Necrotizing and crescentic GN, suspicious for amyloidosis</t>
  </si>
  <si>
    <t>Crescentic GN (proliferative) with many neutrophils (rule out infection, ANCA)</t>
  </si>
  <si>
    <t>Crescentic glomerulonephritis</t>
  </si>
  <si>
    <t>FSGS, severe arterial sclerosis, pending IF</t>
  </si>
  <si>
    <t>FSGS, severe arterial sclerosis questionable casts, pending IF</t>
  </si>
  <si>
    <t>Moderate to extensive</t>
  </si>
  <si>
    <t>Mesangioproliferative GN with possible SS, severe vascular disease, pending IF</t>
  </si>
  <si>
    <t>ACR1A</t>
  </si>
  <si>
    <t>Chronic active ACR.  Peritubular capillary inflammation, correlate with DSAs</t>
  </si>
  <si>
    <t>Chronic active ACR with PTC inflammation</t>
  </si>
  <si>
    <t>Mesangial proliferative GN, pending IF</t>
  </si>
  <si>
    <t>moderate</t>
  </si>
  <si>
    <t>mesangial proliferative GN with SS, pending IF, possible IgA</t>
  </si>
  <si>
    <t>Mesangial hypercellularity with SS, severe arterial sclerosis, pending IF</t>
  </si>
  <si>
    <t xml:space="preserve">Possible mesangial hypercellularity, pending IF. </t>
  </si>
  <si>
    <t>Focal mild mesangial hypercellularity, pending IF</t>
  </si>
  <si>
    <t>ATN with focal isometric vacuolization, No ACR</t>
  </si>
  <si>
    <t>Mild PTC and glomerular inflammation, no ACR</t>
  </si>
  <si>
    <t>Proliferative LN class 3 or 4</t>
  </si>
  <si>
    <t>Class III or IV lupus nephritis with fibrocellular crescent. ATN with patchy inflammation</t>
  </si>
  <si>
    <t>Only one viable glomerulus that shows a crescent</t>
  </si>
  <si>
    <t>Focally active GN with fibrous crescent in limited sampled cortex</t>
  </si>
  <si>
    <t>ACR2B</t>
  </si>
  <si>
    <t>ACR 2A</t>
  </si>
  <si>
    <t>at least ACR2A, rule out PTLD</t>
  </si>
  <si>
    <t>Uncertain, possibly mild</t>
  </si>
  <si>
    <t>ACR2A</t>
  </si>
  <si>
    <t>Glomerulonephritis, rule out a secondary membranous nephropathy</t>
  </si>
  <si>
    <t>Possible membranous, pending IF</t>
  </si>
  <si>
    <t>No obvious GN or segmental sclerosis, pending IF and EM to rule out membranous or MCD</t>
  </si>
  <si>
    <t>No obvious glomerular disease, pending IF and EM</t>
  </si>
  <si>
    <t>None.</t>
  </si>
  <si>
    <t>FSGS, pending EM</t>
  </si>
  <si>
    <t>no active crescents</t>
  </si>
  <si>
    <t>Chronic active glomerulonephritis with possible fibrous crescents</t>
  </si>
  <si>
    <t>Segmental scar/fibrous crescents.  No activity</t>
  </si>
  <si>
    <t>Necrotizing vasculitis. No crescents</t>
  </si>
  <si>
    <t>at least mild</t>
  </si>
  <si>
    <t>Necrotizing vasculitis, scattered neutrophilic casts, rule out infection. No crescents</t>
  </si>
  <si>
    <t>Focal severe tubulitis, rule out PTLD</t>
  </si>
  <si>
    <t xml:space="preserve">Chronic active ACR. Rule out PTLD </t>
  </si>
  <si>
    <t>ACR1B</t>
  </si>
  <si>
    <t xml:space="preserve">Class IV lupus nephritis with rare crescents </t>
  </si>
  <si>
    <t>Class IV lupus nephritis with rare crescents</t>
  </si>
  <si>
    <t>Class IV plus likely V lupus nephritis</t>
  </si>
  <si>
    <t>Mesangial proliferative GN, no active crescents, pending IF</t>
  </si>
  <si>
    <t>Vasculitis. No crescents seen.</t>
  </si>
  <si>
    <t>No crescents or obvious GN.  Pending IF and EM</t>
  </si>
  <si>
    <t>Diffuse cortical necrosis</t>
  </si>
  <si>
    <t>Uncertain</t>
  </si>
  <si>
    <t>No obvious glomerular disease, pending IF, additional stains</t>
  </si>
  <si>
    <t xml:space="preserve">Glomerulonephritis, possible IgA nephropathy </t>
  </si>
  <si>
    <t>ACR1B, microvascular inflammation  concerning for AMR</t>
  </si>
  <si>
    <t>no more than mild</t>
  </si>
  <si>
    <t>ACR1B  and microvascular inflammation suggestive of AMR</t>
  </si>
  <si>
    <t>ACR1B  and microvascular inflammation suggestive of AMR and SS</t>
  </si>
  <si>
    <t>predominantly chronic class IV lupus nephritis with segmental sclerosis and minimal activity</t>
  </si>
  <si>
    <t>Class IV lupus nephritis with focal activity and segmental sclerosis and fibrocellular/fibrous crescents</t>
  </si>
  <si>
    <t>Class IV lupus nephritis with focal activity and segmental sclerosis</t>
  </si>
  <si>
    <t>Crescentic granulomatous glomerulonephritis</t>
  </si>
  <si>
    <t>uncertain</t>
  </si>
  <si>
    <t>No obvious glomerular disease, pending IF, EM</t>
  </si>
  <si>
    <t>ATN with patchy isometric vacuolization, No ACR</t>
  </si>
  <si>
    <t>Focal isometric vacuolization, no ACR</t>
  </si>
  <si>
    <t>ACR3</t>
  </si>
  <si>
    <t>Chronic active vascular rejection with severe peritubular capillary inflammation</t>
  </si>
  <si>
    <t>chronic active ACR2A</t>
  </si>
  <si>
    <t>Glomerulonephritis, pending IF</t>
  </si>
  <si>
    <t xml:space="preserve">C/W class III lupus nephritis with rare active crescent </t>
  </si>
  <si>
    <t>Class III with focal activity and rare crescent</t>
  </si>
  <si>
    <t>Diffusely proliferative GN, suggestive of Class IV lupus nephritis</t>
  </si>
  <si>
    <t>C/W Class IV lupus nephritis</t>
  </si>
  <si>
    <t>class IV lupus nephritis with interstitial inflammation</t>
  </si>
  <si>
    <t>Class IV and likely V lupus nephritis.</t>
  </si>
  <si>
    <t>mild to moderate</t>
  </si>
  <si>
    <t>Class IV lupus nephritis with focal active crescents</t>
  </si>
  <si>
    <t>CLass IV lupus nephritis with active crescents</t>
  </si>
  <si>
    <t>Class III lupus nephritis with focal crescents</t>
  </si>
  <si>
    <t>C/W class IV lupus nephritis with one segmental necrotizing lesion/early crescent</t>
  </si>
  <si>
    <t>CLass III or IV with one necrotizing lesion</t>
  </si>
  <si>
    <t>Class IV lupus nephritis with one crescent</t>
  </si>
  <si>
    <t>Class II lupus nephritis with one necrotizing lesion</t>
  </si>
  <si>
    <t>Focal necrotizing lesions, compatible with class III lupus nephritis</t>
  </si>
  <si>
    <t>Lupus nephritis with segmental sclerosis, no activity</t>
  </si>
  <si>
    <t xml:space="preserve">C/W class III lupus nephritis with one possible crescent </t>
  </si>
  <si>
    <t>Class III with very focal activity</t>
  </si>
  <si>
    <t>Class III lupus nephritis with focal activity and segmental sclerosis</t>
  </si>
  <si>
    <t>Mildly active lupus nephritis with segmental sclerosis.  Possible diabetic nephropathy</t>
  </si>
  <si>
    <t>Mostly scarred cortex with mild patchy tubultis and rare glomerulitis</t>
  </si>
  <si>
    <t>Glomerulitis and PTC inflammation, suspicious for AMR, possible ACR 2A.  Minimal tubulitis.  Diffuse scar</t>
  </si>
  <si>
    <t>PTC and glomerular inflammation suggestive of AMR</t>
  </si>
  <si>
    <t>Extensive  scar</t>
  </si>
  <si>
    <t>class  IV lupus nephritis with  one  active crescent, hyaline deposits.  Over 50% global glomerulosclerosis TMA within one arteriole</t>
  </si>
  <si>
    <t>Class IV lupus nephritis with focal crescents and probably class V</t>
  </si>
  <si>
    <t xml:space="preserve">Class IV  lupus nephritis </t>
  </si>
  <si>
    <t>Mesangial proliferative GN (IgA?) with segmental sclerosis, pending IF</t>
  </si>
  <si>
    <t>ATN, No ACR</t>
  </si>
  <si>
    <t>Lupus nephritis with segmental sclerosis and minimal activity</t>
  </si>
  <si>
    <t xml:space="preserve">Segmental glomerulosclerosis with double contours, inactive lupus versus possible  chronic TMA. </t>
  </si>
  <si>
    <t>Mildly enlarged glomeruli,  No GN or SS.  Pending EM.</t>
  </si>
  <si>
    <t>Acute pyelonephritis, cannot evaluate for ACR</t>
  </si>
  <si>
    <t>Neutrophilic casts and granulomatous inflammation. rule out acute pyelonephritis</t>
  </si>
  <si>
    <t>prominent edema, cannot accurately evaluate for scar, but would be no more than mild.</t>
  </si>
  <si>
    <t>neutrophilic casts, rule out acute pyelonephritis before ACR1B</t>
  </si>
  <si>
    <t>ATN, no ACR, severe arteriolar sclerosis</t>
  </si>
  <si>
    <t>moderate peritubular capillary inflammation and mild glomerulitis, compatible with AMR. No ACR</t>
  </si>
  <si>
    <t>Possible glomerulonephritis with segmental sclerosis</t>
  </si>
  <si>
    <t>Mild glomerulonephritis with segmental sclerosis, pending IF</t>
  </si>
  <si>
    <t>Glomerulonephritis with SS and possible crescent, pending IF</t>
  </si>
  <si>
    <t>Amyloidosis within interstitium and glomeruli</t>
  </si>
  <si>
    <t>Amyloidosis mostly within interstitium and less glomeruli</t>
  </si>
  <si>
    <t xml:space="preserve">No obvious glomerular findings, pending additional stains, IF and EM.  Severe arterial sclerosis, </t>
  </si>
  <si>
    <t xml:space="preserve">Minimal IFTA </t>
  </si>
  <si>
    <t>Thickened capillary loops with rare spikes, suspicious for membranous nephropathy</t>
  </si>
  <si>
    <t>No obvious GN or SS.  questionable deposit.  pending IF and EM</t>
  </si>
  <si>
    <t xml:space="preserve">Transplantation for Alport; acute kidney failure </t>
  </si>
  <si>
    <t xml:space="preserve">Crescentic GN </t>
  </si>
  <si>
    <t>Alport anti-GBM disease (crescentic GN)</t>
  </si>
  <si>
    <t>Segmental glomerulosclerosis versus early necrotizing lesion, pending additional stains</t>
  </si>
  <si>
    <t>GN with focal necrotizing lesions and segmental sclerosis</t>
  </si>
  <si>
    <t>Glomerulonephritis with rare crescents, pending IF</t>
  </si>
  <si>
    <t>FSGS, severe arterial nephrosclerosis</t>
  </si>
  <si>
    <t>FSGS, tip variant</t>
  </si>
  <si>
    <t>FSGS with tip lesion</t>
  </si>
  <si>
    <t xml:space="preserve">Mesangial nodularity and hypercellularity, pending IF. </t>
  </si>
  <si>
    <t>GN with diffuse mesangial  and focal endocapillary hypercellularity with segmental sclerosis</t>
  </si>
  <si>
    <t>mesangial sclerosis with increased cellularity.  Diabetic nephropathy?  Pending IF</t>
  </si>
  <si>
    <t>Acute and chronic pyelonephritis</t>
  </si>
  <si>
    <t>Chronic active GN with features of chronic active pyelonephritis</t>
  </si>
  <si>
    <t>extensive</t>
  </si>
  <si>
    <t>Collapsing FSGS.  Neutrophilic casts, suggestive of acute pyelonephritis</t>
  </si>
  <si>
    <t>Cast nephropathy</t>
  </si>
  <si>
    <t>Cast nephropathy, IF to confirm</t>
  </si>
  <si>
    <t>Crescentic GN cellular/fibrocellular and fibrous</t>
  </si>
  <si>
    <t>Features suggestive of active AMR, borderline tubulitis</t>
  </si>
  <si>
    <t>Active AMR, no ACR</t>
  </si>
  <si>
    <t>PTC and glomerular inflammation, suggestive of AMR. minimal tubulitis</t>
  </si>
  <si>
    <t>ACR 2B, microvascular inflammation, concerning for AMR</t>
  </si>
  <si>
    <t xml:space="preserve">Granular casts: Myoglobinuria vs hemaglobinuria </t>
  </si>
  <si>
    <t>Pigmented granular casts, myoglobin vs hemoglobin</t>
  </si>
  <si>
    <t>granular casts, possible myoglobinuria</t>
  </si>
  <si>
    <t>Pathologist 1</t>
  </si>
  <si>
    <t>Pathologist 2</t>
  </si>
  <si>
    <t>Pathologist 3</t>
  </si>
  <si>
    <t>Original Diagnosis</t>
  </si>
  <si>
    <t>Noted chronic rejection features</t>
  </si>
  <si>
    <t>Did not include GN in ddx</t>
  </si>
  <si>
    <t>Correct grade of vascular rejection noted with stains</t>
  </si>
  <si>
    <t>Crescent only noted in H&amp;E</t>
  </si>
  <si>
    <t>Noted AMR features</t>
  </si>
  <si>
    <t>Noted active vascular rejection</t>
  </si>
  <si>
    <t>Noted TMA features</t>
  </si>
  <si>
    <t>Did not note crescents in special stains</t>
  </si>
  <si>
    <t>Did not note lupus features with special stains</t>
  </si>
  <si>
    <t>Noted collapsing lesion</t>
  </si>
  <si>
    <t>Noted FSGS lesion</t>
  </si>
  <si>
    <t>Noted amyloid</t>
  </si>
  <si>
    <t>Did not note vascular lesion with special stains</t>
  </si>
  <si>
    <t>Noted lupus and TMA features</t>
  </si>
  <si>
    <t>More accurate diagnosis of membranous</t>
  </si>
  <si>
    <t>Note features of AMR</t>
  </si>
  <si>
    <t>More accurate classification of rejection</t>
  </si>
  <si>
    <t>Did not note vasculopathy</t>
  </si>
  <si>
    <t>Did not note casts with special stains</t>
  </si>
  <si>
    <t>Noted collapsing leson</t>
  </si>
  <si>
    <t>Noted isometric vacoulization</t>
  </si>
  <si>
    <t>Noted features of AMR</t>
  </si>
  <si>
    <t>Noted crescents</t>
  </si>
  <si>
    <t>Did not note necrosis with special stains</t>
  </si>
  <si>
    <t>Grade of rejection correct on H&amp;E only</t>
  </si>
  <si>
    <t>Noted glomerulonephritis</t>
  </si>
  <si>
    <t>Noted class V features</t>
  </si>
  <si>
    <t>Noted fibrous crescent</t>
  </si>
  <si>
    <t>More definitive membranous diagnosis</t>
  </si>
  <si>
    <t>Did not note TMA with special stains</t>
  </si>
  <si>
    <t>Likely related to stains</t>
  </si>
  <si>
    <t>Amyloid appeared more silver and PAS positive on the special stains in the study compared to true special stains</t>
  </si>
  <si>
    <t>Probably pathologist variability</t>
  </si>
  <si>
    <t>Possibly related to stains</t>
  </si>
  <si>
    <t>Membranous GN features seen on specials</t>
  </si>
  <si>
    <t>More specific diagnosis was rendered on H&amp;E</t>
  </si>
  <si>
    <t>Mesangial hypercelularity noted</t>
  </si>
  <si>
    <t>Noted proliferative GN which was not present in original material</t>
  </si>
  <si>
    <t>Noted fibrocellular crescent</t>
  </si>
  <si>
    <t>Noted active LN features</t>
  </si>
  <si>
    <t>Featurs of active vascular rejection noted</t>
  </si>
  <si>
    <t>Features of LN activity not noted with special stains</t>
  </si>
  <si>
    <t>Features of activity not noted with special stains</t>
  </si>
  <si>
    <t>Features of activity noted in special stains</t>
  </si>
  <si>
    <t>Mesangial changes noted</t>
  </si>
  <si>
    <t>Lesion of possible FSGS was seen on speicials</t>
  </si>
  <si>
    <t>More accurate description of glomerular pattern of injury on specials</t>
  </si>
  <si>
    <t>Additional details of crescent morphology seen on specials</t>
  </si>
  <si>
    <t>More definite interpretation for AMR and ACR on specials</t>
  </si>
  <si>
    <t>Better delineation of cast material composition on specials</t>
  </si>
  <si>
    <t>More specific classification of ACR given with specials</t>
  </si>
  <si>
    <t>Riased possibility of amyloid</t>
  </si>
  <si>
    <t>Features of AMR only noted of H&amp;E</t>
  </si>
  <si>
    <t>Features of  GN noted  on specials</t>
  </si>
  <si>
    <t>Isometric vacoulization not noted on special stains</t>
  </si>
  <si>
    <t>Did not note vascular changes on special stains</t>
  </si>
  <si>
    <t>Noted features of rejection</t>
  </si>
  <si>
    <t>Did not note crescent in special stains</t>
  </si>
  <si>
    <t>Vasculitits mentioned only in H&amp;E</t>
  </si>
  <si>
    <t>Noted active features</t>
  </si>
  <si>
    <t>Mesangial changes noted on H&amp;E only</t>
  </si>
  <si>
    <t>Features of AMR noted</t>
  </si>
  <si>
    <t>Amyloid noted on H&amp;E was not noted on special stains</t>
  </si>
  <si>
    <t>Noted features of chronic GN</t>
  </si>
  <si>
    <t>Noted vasculitis</t>
  </si>
  <si>
    <t>Noted mesangial changes in special stains</t>
  </si>
  <si>
    <t>Noted active featurs in special stains</t>
  </si>
  <si>
    <t>Noted vascular changes on special stains</t>
  </si>
  <si>
    <t>Noted isometric vacoulization on special stains</t>
  </si>
  <si>
    <t>Noted possible membranous nephropathy features not present in original material on specil stains</t>
  </si>
  <si>
    <t>Improved noted features of AMR</t>
  </si>
  <si>
    <t>Capillary loop changes seen on specials  only (however interprestion of changes was not accurate but within ddx for true diagnosis without additional studies)</t>
  </si>
  <si>
    <t>More definitive classlification of AMR on special stains. Borderline tubulitis only noted in H&amp;E. Overall scored as concordant</t>
  </si>
  <si>
    <t>More definite diagnosis of membranous findings on special stains</t>
  </si>
  <si>
    <t>Amyloidosis</t>
  </si>
  <si>
    <t>Crecentic GN</t>
  </si>
  <si>
    <t>GN eith FSGS</t>
  </si>
  <si>
    <t>Collapsing FSGS</t>
  </si>
  <si>
    <t>Accute tubular necrosis</t>
  </si>
  <si>
    <t>Borderline ACR, AMR</t>
  </si>
  <si>
    <t>ACR grade 2A</t>
  </si>
  <si>
    <t>Acute tubular necrosis</t>
  </si>
  <si>
    <t>Case number</t>
  </si>
  <si>
    <t>Lupus class IV with necrotizing vasculopathy</t>
  </si>
  <si>
    <t>Membranous nephropathy features not present in original material noted in special stains</t>
  </si>
  <si>
    <t>Advanced IgAN with segmental sclerosis (M1 E1 S1 T2 C0)</t>
  </si>
  <si>
    <t>MCD?</t>
  </si>
  <si>
    <t>Tip lesion</t>
  </si>
  <si>
    <t>5-10%</t>
  </si>
  <si>
    <t>Insufficient for diagnosis</t>
  </si>
  <si>
    <t>Focal proliferative lupus nephritis. Focal interstitial hemorrhage and glomerular congestion ?Thrombotic microangiopathy versus renal infarct</t>
  </si>
  <si>
    <t>25%T</t>
  </si>
  <si>
    <t>MPGN?</t>
  </si>
  <si>
    <t>MN + AIN (Lupus?)</t>
  </si>
  <si>
    <t>30-40%</t>
  </si>
  <si>
    <t>Collapsing GN + ATN (?HIVAN)</t>
  </si>
  <si>
    <t>Atn (LCCN?)</t>
  </si>
  <si>
    <t>10-15%</t>
  </si>
  <si>
    <t>AAMR</t>
  </si>
  <si>
    <t>ACR 2a</t>
  </si>
  <si>
    <t xml:space="preserve">ATN </t>
  </si>
  <si>
    <t>More definitive diagnosis</t>
  </si>
  <si>
    <t xml:space="preserve">I= Improvement, C = Concordant, D = Discordance, ACR = acute cellular rejection, AMR = acute antibody-mediated rejection, GN = glomerulonephritis, FSGS = focal segmental glomerulosclerosis, TMA = thrombotic microangiopathy, MPGN = membranoproliferative glomerulonephritis, IgAN=IgA Nephropathy, ATN=Acute tubular necrosis, MN=Membranous nephropathy, ANCA=Antineutrophil cytoplasmic antibodies, AL= Amyloid light-chain </t>
  </si>
  <si>
    <t>ACUTE VASCULAR REJECTION</t>
  </si>
  <si>
    <t>MCD VS EARLY MN</t>
  </si>
  <si>
    <t>MINIMAL</t>
  </si>
  <si>
    <t>CRESCENTIC GN (ANTI-GBM MOST LIKELY)</t>
  </si>
  <si>
    <t>ATN + ?MCD</t>
  </si>
  <si>
    <t>MILD 10%</t>
  </si>
  <si>
    <t>LIMITED SAMPLE   ?FSGS   ATN    ANS</t>
  </si>
  <si>
    <t>MILD 10-15%</t>
  </si>
  <si>
    <t>DPLN + TMA</t>
  </si>
  <si>
    <t>MILD 15-20%?</t>
  </si>
  <si>
    <t>CRESCENTIC GN</t>
  </si>
  <si>
    <t>MODERATE 30%</t>
  </si>
  <si>
    <t>MESANGIOPROLIFERATIVE GN, PENDING IF</t>
  </si>
  <si>
    <t>MN + CHRONIC ACTIVE IN</t>
  </si>
  <si>
    <t>SEVERE 60-70%</t>
  </si>
  <si>
    <t>ATN  FSGS</t>
  </si>
  <si>
    <t>SEVERE &gt;80%</t>
  </si>
  <si>
    <t>ATN (?myeloma cast nephropathy)</t>
  </si>
  <si>
    <t>SEVERE 75%</t>
  </si>
  <si>
    <t>AT LEAST 10% HARD TO TELL B/C OF ii</t>
  </si>
  <si>
    <t>MN</t>
  </si>
  <si>
    <t>More accureate determination of crescent formation</t>
  </si>
  <si>
    <t>Less accurate diagnosis</t>
  </si>
  <si>
    <t>Noted chronic GN features</t>
  </si>
  <si>
    <t>More accurate grade of rejection</t>
  </si>
  <si>
    <t>H&amp;E correct diagnosis, special stains not correct</t>
  </si>
  <si>
    <t>Additioanl glomerular features seen (interpretation not consistent with original diagnosis)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</si>
</sst>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5" xfId="0" applyFont="1" applyFill="1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0" xfId="0" applyFont="1"/>
    <xf numFmtId="0" fontId="2" fillId="0" borderId="0" xfId="0" applyFont="1"/>
    <xf numFmtId="0" fontId="7" fillId="0" borderId="0" xfId="0" applyFont="1"/>
    <xf numFmtId="0" fontId="0" fillId="2" borderId="4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3" fillId="0" borderId="4" xfId="0" applyFont="1" applyBorder="1"/>
    <xf numFmtId="0" fontId="5" fillId="0" borderId="4" xfId="0" applyFont="1" applyBorder="1"/>
    <xf numFmtId="0" fontId="9" fillId="0" borderId="4" xfId="0" applyFont="1" applyBorder="1"/>
    <xf numFmtId="0" fontId="2" fillId="0" borderId="4" xfId="0" applyFont="1" applyBorder="1"/>
    <xf numFmtId="0" fontId="0" fillId="0" borderId="4" xfId="0" applyBorder="1"/>
    <xf numFmtId="0" fontId="6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0" fillId="0" borderId="4" xfId="0" applyFont="1" applyBorder="1" applyAlignment="1">
      <alignment horizontal="left"/>
    </xf>
    <xf numFmtId="0" fontId="2" fillId="0" borderId="5" xfId="0" applyFont="1" applyBorder="1"/>
    <xf numFmtId="0" fontId="0" fillId="0" borderId="5" xfId="0" applyBorder="1" applyAlignment="1">
      <alignment wrapText="1"/>
    </xf>
    <xf numFmtId="0" fontId="2" fillId="0" borderId="6" xfId="0" applyFont="1" applyBorder="1"/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zoomScaleNormal="100" workbookViewId="0">
      <pane xSplit="2" topLeftCell="C1" activePane="topRight" state="frozen"/>
      <selection pane="topRight" activeCell="D8" sqref="D8"/>
    </sheetView>
  </sheetViews>
  <sheetFormatPr defaultColWidth="9" defaultRowHeight="15" x14ac:dyDescent="0.25"/>
  <cols>
    <col min="1" max="1" width="9" style="1"/>
    <col min="2" max="2" width="9.5703125" style="1" customWidth="1"/>
    <col min="3" max="3" width="41.140625" style="1" customWidth="1"/>
    <col min="4" max="4" width="14.5703125" style="10" customWidth="1"/>
    <col min="5" max="5" width="34" style="10" customWidth="1"/>
    <col min="6" max="6" width="24.7109375" style="10" customWidth="1"/>
    <col min="7" max="7" width="20" style="10" customWidth="1"/>
    <col min="8" max="8" width="35.5703125" style="10" customWidth="1"/>
    <col min="9" max="9" width="29.42578125" style="10" customWidth="1"/>
    <col min="10" max="10" width="17" style="10" customWidth="1"/>
    <col min="11" max="11" width="53.28515625" style="10" customWidth="1"/>
    <col min="12" max="12" width="38.5703125" style="10" customWidth="1"/>
    <col min="13" max="16384" width="9" style="1"/>
  </cols>
  <sheetData>
    <row r="1" spans="2:12" x14ac:dyDescent="0.25">
      <c r="B1" s="8" t="s">
        <v>20</v>
      </c>
      <c r="C1" s="8" t="s">
        <v>583</v>
      </c>
      <c r="D1" s="2" t="s">
        <v>580</v>
      </c>
      <c r="E1" s="2" t="s">
        <v>3</v>
      </c>
      <c r="F1" s="2" t="s">
        <v>17</v>
      </c>
      <c r="G1" s="2" t="s">
        <v>581</v>
      </c>
      <c r="H1" s="2" t="s">
        <v>3</v>
      </c>
      <c r="I1" s="2" t="s">
        <v>17</v>
      </c>
      <c r="J1" s="2" t="s">
        <v>582</v>
      </c>
      <c r="K1" s="11" t="s">
        <v>3</v>
      </c>
      <c r="L1" s="11" t="s">
        <v>17</v>
      </c>
    </row>
    <row r="2" spans="2:12" ht="30" x14ac:dyDescent="0.25">
      <c r="B2" s="31">
        <v>1</v>
      </c>
      <c r="C2" s="24" t="s">
        <v>33</v>
      </c>
      <c r="D2" s="6" t="s">
        <v>4</v>
      </c>
      <c r="E2" s="5" t="s">
        <v>8</v>
      </c>
      <c r="F2" s="5"/>
      <c r="G2" s="3" t="s">
        <v>5</v>
      </c>
      <c r="H2" s="3"/>
      <c r="I2" s="3"/>
      <c r="J2" s="7" t="s">
        <v>6</v>
      </c>
      <c r="K2" s="7" t="s">
        <v>11</v>
      </c>
      <c r="L2" s="9" t="s">
        <v>19</v>
      </c>
    </row>
    <row r="3" spans="2:12" ht="30" x14ac:dyDescent="0.25">
      <c r="B3" s="31">
        <v>2</v>
      </c>
      <c r="C3" s="24" t="s">
        <v>707</v>
      </c>
      <c r="D3" s="6" t="s">
        <v>4</v>
      </c>
      <c r="E3" s="5" t="s">
        <v>618</v>
      </c>
      <c r="F3" s="5"/>
      <c r="G3" s="3" t="s">
        <v>5</v>
      </c>
      <c r="H3" s="3"/>
      <c r="I3" s="3"/>
      <c r="J3" s="7" t="s">
        <v>4</v>
      </c>
      <c r="K3" s="7" t="s">
        <v>657</v>
      </c>
      <c r="L3" s="7"/>
    </row>
    <row r="4" spans="2:12" ht="45" x14ac:dyDescent="0.25">
      <c r="B4" s="31">
        <v>3</v>
      </c>
      <c r="C4" s="24" t="s">
        <v>658</v>
      </c>
      <c r="D4" s="6" t="s">
        <v>5</v>
      </c>
      <c r="E4" s="5"/>
      <c r="F4" s="5"/>
      <c r="G4" s="3" t="s">
        <v>5</v>
      </c>
      <c r="H4" s="3"/>
      <c r="I4" s="3"/>
      <c r="J4" s="7" t="s">
        <v>6</v>
      </c>
      <c r="K4" s="7" t="s">
        <v>646</v>
      </c>
      <c r="L4" s="7" t="s">
        <v>615</v>
      </c>
    </row>
    <row r="5" spans="2:12" ht="45" x14ac:dyDescent="0.25">
      <c r="B5" s="31">
        <v>4</v>
      </c>
      <c r="C5" s="25" t="s">
        <v>193</v>
      </c>
      <c r="D5" s="6" t="s">
        <v>5</v>
      </c>
      <c r="E5" s="5" t="s">
        <v>7</v>
      </c>
      <c r="F5" s="5"/>
      <c r="G5" s="3" t="s">
        <v>5</v>
      </c>
      <c r="H5" s="3"/>
      <c r="I5" s="3"/>
      <c r="J5" s="7" t="s">
        <v>4</v>
      </c>
      <c r="K5" s="7" t="s">
        <v>655</v>
      </c>
      <c r="L5" s="7"/>
    </row>
    <row r="6" spans="2:12" ht="30" x14ac:dyDescent="0.25">
      <c r="B6" s="31">
        <v>5</v>
      </c>
      <c r="C6" s="25" t="s">
        <v>659</v>
      </c>
      <c r="D6" s="6" t="s">
        <v>4</v>
      </c>
      <c r="E6" s="5" t="s">
        <v>708</v>
      </c>
      <c r="F6" s="5"/>
      <c r="G6" s="3" t="s">
        <v>5</v>
      </c>
      <c r="H6" s="3"/>
      <c r="I6" s="3"/>
      <c r="J6" s="7" t="s">
        <v>5</v>
      </c>
      <c r="K6" s="7"/>
      <c r="L6" s="7"/>
    </row>
    <row r="7" spans="2:12" ht="75" x14ac:dyDescent="0.25">
      <c r="B7" s="31">
        <v>6</v>
      </c>
      <c r="C7" s="25" t="s">
        <v>660</v>
      </c>
      <c r="D7" s="6" t="s">
        <v>5</v>
      </c>
      <c r="E7" s="5"/>
      <c r="F7" s="5"/>
      <c r="G7" s="3" t="s">
        <v>4</v>
      </c>
      <c r="H7" s="3" t="s">
        <v>14</v>
      </c>
      <c r="I7" s="3"/>
      <c r="J7" s="7" t="s">
        <v>5</v>
      </c>
      <c r="K7" s="7" t="s">
        <v>13</v>
      </c>
      <c r="L7" s="7"/>
    </row>
    <row r="8" spans="2:12" ht="30" x14ac:dyDescent="0.25">
      <c r="B8" s="31">
        <v>7</v>
      </c>
      <c r="C8" s="25" t="s">
        <v>189</v>
      </c>
      <c r="D8" s="6" t="s">
        <v>4</v>
      </c>
      <c r="E8" s="5" t="s">
        <v>629</v>
      </c>
      <c r="F8" s="5"/>
      <c r="G8" s="3" t="s">
        <v>6</v>
      </c>
      <c r="H8" s="3" t="s">
        <v>15</v>
      </c>
      <c r="I8" s="3" t="s">
        <v>18</v>
      </c>
      <c r="J8" s="7" t="s">
        <v>4</v>
      </c>
      <c r="K8" s="7" t="s">
        <v>10</v>
      </c>
      <c r="L8" s="7"/>
    </row>
    <row r="9" spans="2:12" ht="45" x14ac:dyDescent="0.25">
      <c r="B9" s="31">
        <v>8</v>
      </c>
      <c r="C9" s="25" t="s">
        <v>39</v>
      </c>
      <c r="D9" s="6" t="s">
        <v>4</v>
      </c>
      <c r="E9" s="5" t="s">
        <v>630</v>
      </c>
      <c r="F9" s="5"/>
      <c r="G9" s="3" t="s">
        <v>5</v>
      </c>
      <c r="H9" s="3"/>
      <c r="I9" s="3"/>
      <c r="J9" s="7" t="s">
        <v>5</v>
      </c>
      <c r="K9" s="7"/>
      <c r="L9" s="7"/>
    </row>
    <row r="10" spans="2:12" ht="30" x14ac:dyDescent="0.25">
      <c r="B10" s="31">
        <v>9</v>
      </c>
      <c r="C10" s="25" t="s">
        <v>661</v>
      </c>
      <c r="D10" s="6" t="s">
        <v>4</v>
      </c>
      <c r="E10" s="6" t="s">
        <v>9</v>
      </c>
      <c r="F10" s="6"/>
      <c r="G10" s="3" t="s">
        <v>4</v>
      </c>
      <c r="H10" s="3" t="s">
        <v>16</v>
      </c>
      <c r="I10" s="3"/>
      <c r="J10" s="7" t="s">
        <v>4</v>
      </c>
      <c r="K10" s="7" t="s">
        <v>713</v>
      </c>
      <c r="L10" s="7"/>
    </row>
    <row r="11" spans="2:12" x14ac:dyDescent="0.25">
      <c r="B11" s="31">
        <v>10</v>
      </c>
      <c r="C11" s="25" t="s">
        <v>65</v>
      </c>
      <c r="D11" s="6" t="s">
        <v>5</v>
      </c>
      <c r="E11" s="6"/>
      <c r="F11" s="6"/>
      <c r="G11" s="3" t="s">
        <v>5</v>
      </c>
      <c r="H11" s="3"/>
      <c r="I11" s="3"/>
      <c r="J11" s="7" t="s">
        <v>5</v>
      </c>
      <c r="K11" s="7"/>
      <c r="L11" s="7"/>
    </row>
    <row r="12" spans="2:12" ht="30" x14ac:dyDescent="0.25">
      <c r="B12" s="31">
        <v>11</v>
      </c>
      <c r="C12" s="25" t="s">
        <v>659</v>
      </c>
      <c r="D12" s="6" t="s">
        <v>4</v>
      </c>
      <c r="E12" s="6" t="s">
        <v>631</v>
      </c>
      <c r="F12" s="6"/>
      <c r="G12" s="3" t="s">
        <v>5</v>
      </c>
      <c r="H12" s="3"/>
      <c r="I12" s="3"/>
      <c r="J12" s="7" t="s">
        <v>4</v>
      </c>
      <c r="K12" s="7" t="s">
        <v>631</v>
      </c>
      <c r="L12" s="7"/>
    </row>
    <row r="13" spans="2:12" ht="45" x14ac:dyDescent="0.25">
      <c r="B13" s="31">
        <v>12</v>
      </c>
      <c r="C13" s="25" t="s">
        <v>663</v>
      </c>
      <c r="D13" s="6" t="s">
        <v>4</v>
      </c>
      <c r="E13" s="6" t="s">
        <v>632</v>
      </c>
      <c r="F13" s="6"/>
      <c r="G13" s="3" t="s">
        <v>5</v>
      </c>
      <c r="H13" s="3"/>
      <c r="I13" s="3"/>
      <c r="J13" s="7" t="s">
        <v>5</v>
      </c>
      <c r="K13" s="7" t="s">
        <v>656</v>
      </c>
      <c r="L13" s="7"/>
    </row>
    <row r="14" spans="2:12" ht="30" x14ac:dyDescent="0.25">
      <c r="B14" s="31">
        <v>13</v>
      </c>
      <c r="C14" s="25" t="s">
        <v>664</v>
      </c>
      <c r="D14" s="6" t="s">
        <v>5</v>
      </c>
      <c r="E14" s="6"/>
      <c r="F14" s="6"/>
      <c r="G14" s="3" t="s">
        <v>4</v>
      </c>
      <c r="H14" s="3" t="s">
        <v>634</v>
      </c>
      <c r="I14" s="3"/>
      <c r="J14" s="7" t="s">
        <v>4</v>
      </c>
      <c r="K14" s="7" t="s">
        <v>12</v>
      </c>
      <c r="L14" s="7"/>
    </row>
    <row r="15" spans="2:12" ht="30" x14ac:dyDescent="0.25">
      <c r="B15" s="31">
        <v>14</v>
      </c>
      <c r="C15" s="25" t="s">
        <v>65</v>
      </c>
      <c r="D15" s="6" t="s">
        <v>4</v>
      </c>
      <c r="E15" s="6" t="s">
        <v>633</v>
      </c>
      <c r="F15" s="6"/>
      <c r="G15" s="3" t="s">
        <v>5</v>
      </c>
      <c r="H15" s="3"/>
      <c r="I15" s="3"/>
      <c r="J15" s="7" t="s">
        <v>5</v>
      </c>
      <c r="K15" s="7"/>
      <c r="L15" s="7"/>
    </row>
    <row r="16" spans="2:12" x14ac:dyDescent="0.25">
      <c r="B16" s="31">
        <v>15</v>
      </c>
      <c r="C16" s="24" t="s">
        <v>45</v>
      </c>
      <c r="D16" s="6" t="s">
        <v>5</v>
      </c>
      <c r="E16" s="6"/>
      <c r="F16" s="6"/>
      <c r="G16" s="3" t="s">
        <v>5</v>
      </c>
      <c r="H16" s="3"/>
      <c r="I16" s="3"/>
      <c r="J16" s="7" t="s">
        <v>5</v>
      </c>
      <c r="K16" s="7"/>
      <c r="L16" s="7"/>
    </row>
    <row r="17" spans="2:12" ht="30" x14ac:dyDescent="0.25">
      <c r="B17" s="31">
        <v>16</v>
      </c>
      <c r="C17" s="24" t="s">
        <v>50</v>
      </c>
      <c r="D17" s="6" t="s">
        <v>6</v>
      </c>
      <c r="E17" s="6" t="s">
        <v>619</v>
      </c>
      <c r="F17" s="6" t="s">
        <v>616</v>
      </c>
      <c r="G17" s="3" t="s">
        <v>5</v>
      </c>
      <c r="H17" s="3"/>
      <c r="I17" s="3"/>
      <c r="J17" s="7" t="s">
        <v>5</v>
      </c>
      <c r="K17" s="7"/>
      <c r="L17" s="7"/>
    </row>
    <row r="18" spans="2:12" x14ac:dyDescent="0.25">
      <c r="B18" s="31">
        <v>17</v>
      </c>
      <c r="C18" s="24" t="s">
        <v>669</v>
      </c>
      <c r="D18" s="6" t="s">
        <v>5</v>
      </c>
      <c r="E18" s="6"/>
      <c r="F18" s="6"/>
      <c r="G18" s="3" t="s">
        <v>5</v>
      </c>
      <c r="H18" s="3"/>
      <c r="I18" s="3"/>
      <c r="J18" s="7" t="s">
        <v>5</v>
      </c>
      <c r="K18" s="7"/>
      <c r="L18" s="7"/>
    </row>
    <row r="19" spans="2:12" x14ac:dyDescent="0.25">
      <c r="B19" s="31">
        <v>18</v>
      </c>
      <c r="C19" s="25" t="s">
        <v>60</v>
      </c>
      <c r="D19" s="6" t="s">
        <v>4</v>
      </c>
      <c r="E19" s="6" t="s">
        <v>620</v>
      </c>
      <c r="F19" s="6"/>
      <c r="G19" s="3" t="s">
        <v>5</v>
      </c>
      <c r="H19" s="3"/>
      <c r="I19" s="3"/>
      <c r="J19" s="7" t="s">
        <v>5</v>
      </c>
      <c r="K19" s="7"/>
      <c r="L19" s="7"/>
    </row>
    <row r="20" spans="2:12" ht="30" x14ac:dyDescent="0.25">
      <c r="B20" s="31">
        <v>19</v>
      </c>
      <c r="C20" s="25" t="s">
        <v>63</v>
      </c>
      <c r="D20" s="6" t="s">
        <v>5</v>
      </c>
      <c r="E20" s="6"/>
      <c r="F20" s="6"/>
      <c r="G20" s="3" t="s">
        <v>6</v>
      </c>
      <c r="H20" s="3" t="s">
        <v>638</v>
      </c>
      <c r="I20" s="3" t="s">
        <v>616</v>
      </c>
      <c r="J20" s="7" t="s">
        <v>5</v>
      </c>
      <c r="K20" s="7"/>
      <c r="L20" s="7"/>
    </row>
    <row r="21" spans="2:12" x14ac:dyDescent="0.25">
      <c r="B21" s="31">
        <v>20</v>
      </c>
      <c r="C21" s="25" t="s">
        <v>69</v>
      </c>
      <c r="D21" s="6" t="s">
        <v>5</v>
      </c>
      <c r="E21" s="6"/>
      <c r="F21" s="6"/>
      <c r="G21" s="3" t="s">
        <v>5</v>
      </c>
      <c r="H21" s="3"/>
      <c r="I21" s="3"/>
      <c r="J21" s="7" t="s">
        <v>5</v>
      </c>
      <c r="K21" s="7"/>
      <c r="L21" s="7"/>
    </row>
    <row r="22" spans="2:12" x14ac:dyDescent="0.25">
      <c r="B22" s="31">
        <v>21</v>
      </c>
      <c r="C22" s="25" t="s">
        <v>75</v>
      </c>
      <c r="D22" s="6" t="s">
        <v>5</v>
      </c>
      <c r="E22" s="6"/>
      <c r="F22" s="6"/>
      <c r="G22" s="3" t="s">
        <v>4</v>
      </c>
      <c r="H22" s="3" t="s">
        <v>645</v>
      </c>
      <c r="I22" s="3"/>
      <c r="J22" s="7" t="s">
        <v>5</v>
      </c>
      <c r="K22" s="7"/>
      <c r="L22" s="7"/>
    </row>
    <row r="23" spans="2:12" x14ac:dyDescent="0.25">
      <c r="B23" s="31">
        <v>22</v>
      </c>
      <c r="C23" s="25" t="s">
        <v>79</v>
      </c>
      <c r="D23" s="6" t="s">
        <v>5</v>
      </c>
      <c r="E23" s="6"/>
      <c r="F23" s="6"/>
      <c r="G23" s="3" t="s">
        <v>5</v>
      </c>
      <c r="H23" s="3"/>
      <c r="I23" s="3"/>
      <c r="J23" s="7" t="s">
        <v>5</v>
      </c>
      <c r="K23" s="7"/>
      <c r="L23" s="7"/>
    </row>
    <row r="24" spans="2:12" x14ac:dyDescent="0.25">
      <c r="B24" s="31">
        <v>23</v>
      </c>
      <c r="C24" s="25" t="s">
        <v>85</v>
      </c>
      <c r="D24" s="6" t="s">
        <v>5</v>
      </c>
      <c r="E24" s="6"/>
      <c r="F24" s="6"/>
      <c r="G24" s="3" t="s">
        <v>5</v>
      </c>
      <c r="H24" s="3"/>
      <c r="I24" s="3"/>
      <c r="J24" s="7" t="s">
        <v>5</v>
      </c>
      <c r="K24" s="7"/>
      <c r="L24" s="7"/>
    </row>
    <row r="25" spans="2:12" x14ac:dyDescent="0.25">
      <c r="B25" s="31">
        <v>24</v>
      </c>
      <c r="C25" s="25" t="s">
        <v>561</v>
      </c>
      <c r="D25" s="6" t="s">
        <v>5</v>
      </c>
      <c r="E25" s="6"/>
      <c r="F25" s="6"/>
      <c r="G25" s="3" t="s">
        <v>5</v>
      </c>
      <c r="H25" s="3"/>
      <c r="I25" s="3"/>
      <c r="J25" s="7" t="s">
        <v>5</v>
      </c>
      <c r="K25" s="7"/>
      <c r="L25" s="7"/>
    </row>
    <row r="26" spans="2:12" ht="30" x14ac:dyDescent="0.25">
      <c r="B26" s="31">
        <v>25</v>
      </c>
      <c r="C26" s="25" t="s">
        <v>94</v>
      </c>
      <c r="D26" s="6" t="s">
        <v>6</v>
      </c>
      <c r="E26" s="6" t="s">
        <v>621</v>
      </c>
      <c r="F26" s="6" t="s">
        <v>614</v>
      </c>
      <c r="G26" s="3" t="s">
        <v>6</v>
      </c>
      <c r="H26" s="3" t="s">
        <v>621</v>
      </c>
      <c r="I26" s="3" t="s">
        <v>614</v>
      </c>
      <c r="J26" s="7" t="s">
        <v>4</v>
      </c>
      <c r="K26" s="7" t="s">
        <v>647</v>
      </c>
      <c r="L26" s="7"/>
    </row>
    <row r="27" spans="2:12" x14ac:dyDescent="0.25">
      <c r="B27" s="31">
        <v>26</v>
      </c>
      <c r="C27" s="25" t="s">
        <v>94</v>
      </c>
      <c r="D27" s="6" t="s">
        <v>5</v>
      </c>
      <c r="E27" s="6"/>
      <c r="F27" s="6"/>
      <c r="G27" s="3" t="s">
        <v>5</v>
      </c>
      <c r="H27" s="3"/>
      <c r="I27" s="3"/>
      <c r="J27" s="7" t="s">
        <v>5</v>
      </c>
      <c r="K27" s="7"/>
      <c r="L27" s="7"/>
    </row>
    <row r="28" spans="2:12" x14ac:dyDescent="0.25">
      <c r="B28" s="31">
        <v>27</v>
      </c>
      <c r="C28" s="25" t="s">
        <v>103</v>
      </c>
      <c r="D28" s="6" t="s">
        <v>5</v>
      </c>
      <c r="E28" s="6"/>
      <c r="F28" s="6"/>
      <c r="G28" s="3" t="s">
        <v>5</v>
      </c>
      <c r="H28" s="3"/>
      <c r="I28" s="3"/>
      <c r="J28" s="7" t="s">
        <v>5</v>
      </c>
      <c r="K28" s="7"/>
      <c r="L28" s="7"/>
    </row>
    <row r="29" spans="2:12" x14ac:dyDescent="0.25">
      <c r="B29" s="31">
        <v>28</v>
      </c>
      <c r="C29" s="25" t="s">
        <v>110</v>
      </c>
      <c r="D29" s="6" t="s">
        <v>5</v>
      </c>
      <c r="E29" s="6"/>
      <c r="F29" s="6"/>
      <c r="G29" s="3" t="s">
        <v>5</v>
      </c>
      <c r="H29" s="3"/>
      <c r="I29" s="3"/>
      <c r="J29" s="7" t="s">
        <v>5</v>
      </c>
      <c r="K29" s="7"/>
      <c r="L29" s="7"/>
    </row>
    <row r="30" spans="2:12" x14ac:dyDescent="0.25">
      <c r="B30" s="31">
        <v>29</v>
      </c>
      <c r="C30" s="25" t="s">
        <v>114</v>
      </c>
      <c r="D30" s="6" t="s">
        <v>5</v>
      </c>
      <c r="E30" s="6"/>
      <c r="F30" s="6"/>
      <c r="G30" s="3" t="s">
        <v>5</v>
      </c>
      <c r="H30" s="3"/>
      <c r="I30" s="3"/>
      <c r="J30" s="7" t="s">
        <v>5</v>
      </c>
      <c r="K30" s="7"/>
      <c r="L30" s="7"/>
    </row>
    <row r="31" spans="2:12" x14ac:dyDescent="0.25">
      <c r="B31" s="31">
        <v>30</v>
      </c>
      <c r="C31" s="25" t="s">
        <v>118</v>
      </c>
      <c r="D31" s="6" t="s">
        <v>4</v>
      </c>
      <c r="E31" s="6" t="s">
        <v>622</v>
      </c>
      <c r="F31" s="6"/>
      <c r="G31" s="3" t="s">
        <v>5</v>
      </c>
      <c r="H31" s="3"/>
      <c r="I31" s="3"/>
      <c r="J31" s="7" t="s">
        <v>4</v>
      </c>
      <c r="K31" s="7" t="s">
        <v>648</v>
      </c>
      <c r="L31" s="7"/>
    </row>
    <row r="32" spans="2:12" x14ac:dyDescent="0.25">
      <c r="B32" s="31">
        <v>31</v>
      </c>
      <c r="C32" s="25" t="s">
        <v>124</v>
      </c>
      <c r="D32" s="6" t="s">
        <v>5</v>
      </c>
      <c r="E32" s="6"/>
      <c r="F32" s="6"/>
      <c r="G32" s="3" t="s">
        <v>5</v>
      </c>
      <c r="H32" s="3"/>
      <c r="I32" s="3"/>
      <c r="J32" s="7" t="s">
        <v>5</v>
      </c>
      <c r="K32" s="7"/>
      <c r="L32" s="7"/>
    </row>
    <row r="33" spans="2:12" x14ac:dyDescent="0.25">
      <c r="B33" s="31">
        <v>32</v>
      </c>
      <c r="C33" s="25" t="s">
        <v>128</v>
      </c>
      <c r="D33" s="6" t="s">
        <v>5</v>
      </c>
      <c r="E33" s="6"/>
      <c r="F33" s="6"/>
      <c r="G33" s="3" t="s">
        <v>6</v>
      </c>
      <c r="H33" s="3" t="s">
        <v>644</v>
      </c>
      <c r="I33" s="3" t="s">
        <v>617</v>
      </c>
      <c r="J33" s="7" t="s">
        <v>4</v>
      </c>
      <c r="K33" s="7" t="s">
        <v>649</v>
      </c>
      <c r="L33" s="7"/>
    </row>
    <row r="34" spans="2:12" x14ac:dyDescent="0.25">
      <c r="B34" s="31">
        <v>33</v>
      </c>
      <c r="C34" s="25" t="s">
        <v>131</v>
      </c>
      <c r="D34" s="6" t="s">
        <v>4</v>
      </c>
      <c r="E34" s="6" t="s">
        <v>588</v>
      </c>
      <c r="F34" s="6"/>
      <c r="G34" s="3" t="s">
        <v>4</v>
      </c>
      <c r="H34" s="3" t="s">
        <v>588</v>
      </c>
      <c r="I34" s="3"/>
      <c r="J34" s="7" t="s">
        <v>5</v>
      </c>
      <c r="K34" s="7"/>
      <c r="L34" s="7"/>
    </row>
    <row r="35" spans="2:12" x14ac:dyDescent="0.25">
      <c r="B35" s="31">
        <v>34</v>
      </c>
      <c r="C35" s="25" t="s">
        <v>135</v>
      </c>
      <c r="D35" s="6" t="s">
        <v>4</v>
      </c>
      <c r="E35" s="6" t="s">
        <v>623</v>
      </c>
      <c r="F35" s="6"/>
      <c r="G35" s="3" t="s">
        <v>4</v>
      </c>
      <c r="H35" s="3" t="s">
        <v>643</v>
      </c>
      <c r="I35" s="3"/>
      <c r="J35" s="7" t="s">
        <v>5</v>
      </c>
      <c r="K35" s="7"/>
      <c r="L35" s="7"/>
    </row>
    <row r="36" spans="2:12" x14ac:dyDescent="0.25">
      <c r="B36" s="31">
        <v>35</v>
      </c>
      <c r="C36" s="25" t="s">
        <v>94</v>
      </c>
      <c r="D36" s="6" t="s">
        <v>5</v>
      </c>
      <c r="E36" s="6"/>
      <c r="F36" s="6"/>
      <c r="G36" s="3" t="s">
        <v>6</v>
      </c>
      <c r="H36" s="3" t="s">
        <v>642</v>
      </c>
      <c r="I36" s="3"/>
      <c r="J36" s="7" t="s">
        <v>5</v>
      </c>
      <c r="K36" s="7"/>
      <c r="L36" s="7"/>
    </row>
    <row r="37" spans="2:12" x14ac:dyDescent="0.25">
      <c r="B37" s="31">
        <v>36</v>
      </c>
      <c r="C37" s="25" t="s">
        <v>144</v>
      </c>
      <c r="D37" s="6" t="s">
        <v>5</v>
      </c>
      <c r="E37" s="6"/>
      <c r="F37" s="6"/>
      <c r="G37" s="3" t="s">
        <v>5</v>
      </c>
      <c r="H37" s="3"/>
      <c r="I37" s="3"/>
      <c r="J37" s="7" t="s">
        <v>5</v>
      </c>
      <c r="K37" s="7"/>
      <c r="L37" s="7"/>
    </row>
    <row r="38" spans="2:12" x14ac:dyDescent="0.25">
      <c r="B38" s="31">
        <v>37</v>
      </c>
      <c r="C38" s="25" t="s">
        <v>147</v>
      </c>
      <c r="D38" s="6" t="s">
        <v>5</v>
      </c>
      <c r="E38" s="6"/>
      <c r="F38" s="6"/>
      <c r="G38" s="3" t="s">
        <v>5</v>
      </c>
      <c r="H38" s="3"/>
      <c r="I38" s="3"/>
      <c r="J38" s="7" t="s">
        <v>5</v>
      </c>
      <c r="K38" s="7"/>
      <c r="L38" s="7"/>
    </row>
    <row r="39" spans="2:12" ht="30" x14ac:dyDescent="0.25">
      <c r="B39" s="31">
        <v>38</v>
      </c>
      <c r="C39" s="25" t="s">
        <v>151</v>
      </c>
      <c r="D39" s="6" t="s">
        <v>4</v>
      </c>
      <c r="E39" s="6" t="s">
        <v>624</v>
      </c>
      <c r="F39" s="6"/>
      <c r="G39" s="3" t="s">
        <v>5</v>
      </c>
      <c r="H39" s="3"/>
      <c r="I39" s="3"/>
      <c r="J39" s="7" t="s">
        <v>6</v>
      </c>
      <c r="K39" s="7" t="s">
        <v>712</v>
      </c>
      <c r="L39" s="7" t="s">
        <v>614</v>
      </c>
    </row>
    <row r="40" spans="2:12" x14ac:dyDescent="0.25">
      <c r="B40" s="31">
        <v>39</v>
      </c>
      <c r="C40" s="25" t="s">
        <v>154</v>
      </c>
      <c r="D40" s="6" t="s">
        <v>5</v>
      </c>
      <c r="E40" s="6"/>
      <c r="F40" s="6"/>
      <c r="G40" s="3" t="s">
        <v>5</v>
      </c>
      <c r="H40" s="3"/>
      <c r="I40" s="3"/>
      <c r="J40" s="7" t="s">
        <v>5</v>
      </c>
      <c r="K40" s="7"/>
      <c r="L40" s="7"/>
    </row>
    <row r="41" spans="2:12" ht="30" x14ac:dyDescent="0.25">
      <c r="B41" s="31">
        <v>40</v>
      </c>
      <c r="C41" s="25" t="s">
        <v>158</v>
      </c>
      <c r="D41" s="6" t="s">
        <v>6</v>
      </c>
      <c r="E41" s="6" t="s">
        <v>625</v>
      </c>
      <c r="F41" s="6" t="s">
        <v>614</v>
      </c>
      <c r="G41" s="3" t="s">
        <v>6</v>
      </c>
      <c r="H41" s="3" t="s">
        <v>641</v>
      </c>
      <c r="I41" s="3" t="s">
        <v>616</v>
      </c>
      <c r="J41" s="7" t="s">
        <v>5</v>
      </c>
      <c r="K41" s="7"/>
      <c r="L41" s="7"/>
    </row>
    <row r="42" spans="2:12" x14ac:dyDescent="0.25">
      <c r="B42" s="31">
        <v>41</v>
      </c>
      <c r="C42" s="25" t="s">
        <v>161</v>
      </c>
      <c r="D42" s="6" t="s">
        <v>5</v>
      </c>
      <c r="E42" s="6"/>
      <c r="F42" s="6"/>
      <c r="G42" s="3" t="s">
        <v>5</v>
      </c>
      <c r="H42" s="3"/>
      <c r="I42" s="3"/>
      <c r="J42" s="7" t="s">
        <v>5</v>
      </c>
      <c r="K42" s="7"/>
      <c r="L42" s="7"/>
    </row>
    <row r="43" spans="2:12" x14ac:dyDescent="0.25">
      <c r="B43" s="31">
        <v>42</v>
      </c>
      <c r="C43" s="25" t="s">
        <v>163</v>
      </c>
      <c r="D43" s="6" t="s">
        <v>5</v>
      </c>
      <c r="E43" s="6"/>
      <c r="F43" s="6"/>
      <c r="G43" s="3" t="s">
        <v>5</v>
      </c>
      <c r="H43" s="3"/>
      <c r="I43" s="3"/>
      <c r="J43" s="7" t="s">
        <v>5</v>
      </c>
      <c r="K43" s="7"/>
      <c r="L43" s="7"/>
    </row>
    <row r="44" spans="2:12" x14ac:dyDescent="0.25">
      <c r="B44" s="31">
        <v>43</v>
      </c>
      <c r="C44" s="25" t="s">
        <v>161</v>
      </c>
      <c r="D44" s="6" t="s">
        <v>5</v>
      </c>
      <c r="E44" s="6"/>
      <c r="F44" s="6"/>
      <c r="G44" s="3" t="s">
        <v>5</v>
      </c>
      <c r="H44" s="3"/>
      <c r="I44" s="3"/>
      <c r="J44" s="7" t="s">
        <v>5</v>
      </c>
      <c r="K44" s="7"/>
      <c r="L44" s="7"/>
    </row>
    <row r="45" spans="2:12" x14ac:dyDescent="0.25">
      <c r="B45" s="31">
        <v>44</v>
      </c>
      <c r="C45" s="25" t="s">
        <v>161</v>
      </c>
      <c r="D45" s="6" t="s">
        <v>5</v>
      </c>
      <c r="E45" s="6"/>
      <c r="F45" s="6"/>
      <c r="G45" s="3" t="s">
        <v>5</v>
      </c>
      <c r="H45" s="3"/>
      <c r="I45" s="3"/>
      <c r="J45" s="7" t="s">
        <v>5</v>
      </c>
      <c r="K45" s="7"/>
      <c r="L45" s="7"/>
    </row>
    <row r="46" spans="2:12" ht="30" x14ac:dyDescent="0.25">
      <c r="B46" s="31">
        <v>45</v>
      </c>
      <c r="C46" s="25" t="s">
        <v>167</v>
      </c>
      <c r="D46" s="6" t="s">
        <v>6</v>
      </c>
      <c r="E46" s="6" t="s">
        <v>626</v>
      </c>
      <c r="F46" s="6" t="s">
        <v>614</v>
      </c>
      <c r="G46" s="3" t="s">
        <v>5</v>
      </c>
      <c r="H46" s="3"/>
      <c r="I46" s="3"/>
      <c r="J46" s="7" t="s">
        <v>5</v>
      </c>
      <c r="K46" s="7"/>
      <c r="L46" s="7"/>
    </row>
    <row r="47" spans="2:12" ht="30" x14ac:dyDescent="0.25">
      <c r="B47" s="31">
        <v>46</v>
      </c>
      <c r="C47" s="25" t="s">
        <v>169</v>
      </c>
      <c r="D47" s="6" t="s">
        <v>6</v>
      </c>
      <c r="E47" s="6" t="s">
        <v>626</v>
      </c>
      <c r="F47" s="6" t="s">
        <v>614</v>
      </c>
      <c r="G47" s="3" t="s">
        <v>5</v>
      </c>
      <c r="H47" s="3"/>
      <c r="I47" s="3"/>
      <c r="J47" s="7" t="s">
        <v>4</v>
      </c>
      <c r="K47" s="7" t="s">
        <v>650</v>
      </c>
      <c r="L47" s="7"/>
    </row>
    <row r="48" spans="2:12" ht="30" x14ac:dyDescent="0.25">
      <c r="B48" s="31">
        <v>47</v>
      </c>
      <c r="C48" s="25" t="s">
        <v>170</v>
      </c>
      <c r="D48" s="6" t="s">
        <v>6</v>
      </c>
      <c r="E48" s="6" t="s">
        <v>626</v>
      </c>
      <c r="F48" s="6" t="s">
        <v>614</v>
      </c>
      <c r="G48" s="3" t="s">
        <v>5</v>
      </c>
      <c r="H48" s="3"/>
      <c r="I48" s="3"/>
      <c r="J48" s="7" t="s">
        <v>5</v>
      </c>
      <c r="K48" s="7"/>
      <c r="L48" s="7"/>
    </row>
    <row r="49" spans="2:12" x14ac:dyDescent="0.25">
      <c r="B49" s="31">
        <v>48</v>
      </c>
      <c r="C49" s="25" t="s">
        <v>171</v>
      </c>
      <c r="D49" s="6" t="s">
        <v>5</v>
      </c>
      <c r="E49" s="6"/>
      <c r="F49" s="6"/>
      <c r="G49" s="3" t="s">
        <v>4</v>
      </c>
      <c r="H49" s="3" t="s">
        <v>640</v>
      </c>
      <c r="I49" s="3"/>
      <c r="J49" s="7" t="s">
        <v>4</v>
      </c>
      <c r="K49" s="7" t="s">
        <v>605</v>
      </c>
      <c r="L49" s="7"/>
    </row>
    <row r="50" spans="2:12" ht="30" x14ac:dyDescent="0.25">
      <c r="B50" s="31">
        <v>49</v>
      </c>
      <c r="C50" s="25" t="s">
        <v>667</v>
      </c>
      <c r="D50" s="6" t="s">
        <v>5</v>
      </c>
      <c r="E50" s="6"/>
      <c r="F50" s="6"/>
      <c r="G50" s="3" t="s">
        <v>6</v>
      </c>
      <c r="H50" s="3" t="s">
        <v>639</v>
      </c>
      <c r="I50" s="3" t="s">
        <v>616</v>
      </c>
      <c r="J50" s="7" t="s">
        <v>4</v>
      </c>
      <c r="K50" s="7" t="s">
        <v>651</v>
      </c>
      <c r="L50" s="7"/>
    </row>
    <row r="51" spans="2:12" x14ac:dyDescent="0.25">
      <c r="B51" s="31">
        <v>50</v>
      </c>
      <c r="C51" s="25" t="s">
        <v>161</v>
      </c>
      <c r="D51" s="6" t="s">
        <v>5</v>
      </c>
      <c r="E51" s="6"/>
      <c r="F51" s="6"/>
      <c r="G51" s="3" t="s">
        <v>5</v>
      </c>
      <c r="H51" s="3"/>
      <c r="I51" s="3"/>
      <c r="J51" s="7" t="s">
        <v>5</v>
      </c>
      <c r="K51" s="7"/>
      <c r="L51" s="7"/>
    </row>
    <row r="52" spans="2:12" x14ac:dyDescent="0.25">
      <c r="B52" s="31">
        <v>51</v>
      </c>
      <c r="C52" s="25" t="s">
        <v>180</v>
      </c>
      <c r="D52" s="6" t="s">
        <v>5</v>
      </c>
      <c r="E52" s="6"/>
      <c r="F52" s="6"/>
      <c r="G52" s="3" t="s">
        <v>5</v>
      </c>
      <c r="H52" s="3"/>
      <c r="I52" s="3"/>
      <c r="J52" s="7" t="s">
        <v>5</v>
      </c>
      <c r="K52" s="7"/>
      <c r="L52" s="7"/>
    </row>
    <row r="53" spans="2:12" ht="30" x14ac:dyDescent="0.25">
      <c r="B53" s="31">
        <v>52</v>
      </c>
      <c r="C53" s="25" t="s">
        <v>184</v>
      </c>
      <c r="D53" s="6" t="s">
        <v>5</v>
      </c>
      <c r="E53" s="6"/>
      <c r="F53" s="6"/>
      <c r="G53" s="3" t="s">
        <v>6</v>
      </c>
      <c r="H53" s="3" t="s">
        <v>638</v>
      </c>
      <c r="I53" s="3" t="s">
        <v>616</v>
      </c>
      <c r="J53" s="7" t="s">
        <v>4</v>
      </c>
      <c r="K53" s="7" t="s">
        <v>652</v>
      </c>
      <c r="L53" s="7"/>
    </row>
    <row r="54" spans="2:12" ht="30" x14ac:dyDescent="0.25">
      <c r="B54" s="31">
        <v>53</v>
      </c>
      <c r="C54" s="25" t="s">
        <v>188</v>
      </c>
      <c r="D54" s="6" t="s">
        <v>4</v>
      </c>
      <c r="E54" s="6" t="s">
        <v>627</v>
      </c>
      <c r="F54" s="6"/>
      <c r="G54" s="3" t="s">
        <v>4</v>
      </c>
      <c r="H54" s="3" t="s">
        <v>637</v>
      </c>
      <c r="I54" s="3"/>
      <c r="J54" s="7" t="s">
        <v>5</v>
      </c>
      <c r="K54" s="7"/>
      <c r="L54" s="7"/>
    </row>
    <row r="55" spans="2:12" ht="45" x14ac:dyDescent="0.25">
      <c r="B55" s="31">
        <v>54</v>
      </c>
      <c r="C55" s="25" t="s">
        <v>193</v>
      </c>
      <c r="D55" s="6" t="s">
        <v>6</v>
      </c>
      <c r="E55" s="6" t="s">
        <v>668</v>
      </c>
      <c r="F55" s="6" t="s">
        <v>614</v>
      </c>
      <c r="G55" s="3" t="s">
        <v>5</v>
      </c>
      <c r="H55" s="3"/>
      <c r="I55" s="3"/>
      <c r="J55" s="7" t="s">
        <v>6</v>
      </c>
      <c r="K55" s="7" t="s">
        <v>653</v>
      </c>
      <c r="L55" s="7" t="s">
        <v>614</v>
      </c>
    </row>
    <row r="56" spans="2:12" x14ac:dyDescent="0.25">
      <c r="B56" s="31">
        <v>55</v>
      </c>
      <c r="C56" s="25" t="s">
        <v>195</v>
      </c>
      <c r="D56" s="6" t="s">
        <v>5</v>
      </c>
      <c r="E56" s="6"/>
      <c r="F56" s="6"/>
      <c r="G56" s="3" t="s">
        <v>5</v>
      </c>
      <c r="H56" s="3"/>
      <c r="I56" s="3"/>
      <c r="J56" s="7" t="s">
        <v>5</v>
      </c>
      <c r="K56" s="7"/>
      <c r="L56" s="7"/>
    </row>
    <row r="57" spans="2:12" x14ac:dyDescent="0.25">
      <c r="B57" s="31">
        <v>56</v>
      </c>
      <c r="C57" s="25" t="s">
        <v>201</v>
      </c>
      <c r="D57" s="6" t="s">
        <v>5</v>
      </c>
      <c r="E57" s="6"/>
      <c r="F57" s="6"/>
      <c r="G57" s="3" t="s">
        <v>6</v>
      </c>
      <c r="H57" s="3" t="s">
        <v>636</v>
      </c>
      <c r="I57" s="3" t="s">
        <v>614</v>
      </c>
      <c r="J57" s="7" t="s">
        <v>4</v>
      </c>
      <c r="K57" s="7" t="s">
        <v>654</v>
      </c>
      <c r="L57" s="7"/>
    </row>
    <row r="58" spans="2:12" x14ac:dyDescent="0.25">
      <c r="B58" s="31">
        <v>57</v>
      </c>
      <c r="C58" s="25" t="s">
        <v>205</v>
      </c>
      <c r="D58" s="6" t="s">
        <v>4</v>
      </c>
      <c r="E58" s="6" t="s">
        <v>628</v>
      </c>
      <c r="F58" s="6"/>
      <c r="G58" s="3" t="s">
        <v>5</v>
      </c>
      <c r="H58" s="3"/>
      <c r="I58" s="3"/>
      <c r="J58" s="7" t="s">
        <v>5</v>
      </c>
      <c r="K58" s="7"/>
      <c r="L58" s="7"/>
    </row>
    <row r="59" spans="2:12" x14ac:dyDescent="0.25">
      <c r="B59" s="31">
        <v>58</v>
      </c>
      <c r="C59" s="25" t="s">
        <v>211</v>
      </c>
      <c r="D59" s="6" t="s">
        <v>5</v>
      </c>
      <c r="E59" s="6"/>
      <c r="F59" s="6"/>
      <c r="G59" s="3" t="s">
        <v>4</v>
      </c>
      <c r="H59" s="3" t="s">
        <v>635</v>
      </c>
      <c r="I59" s="3"/>
      <c r="J59" s="7" t="s">
        <v>5</v>
      </c>
      <c r="K59" s="7"/>
      <c r="L59" s="7"/>
    </row>
    <row r="60" spans="2:12" x14ac:dyDescent="0.25">
      <c r="B60" s="43" t="s">
        <v>1</v>
      </c>
      <c r="C60" s="44"/>
      <c r="D60" s="49">
        <f>COUNTIF(D2:D59, "C")</f>
        <v>35</v>
      </c>
      <c r="E60" s="49"/>
      <c r="F60" s="22"/>
      <c r="G60" s="49">
        <f>COUNTIF(G2:G59, "C")</f>
        <v>40</v>
      </c>
      <c r="H60" s="49"/>
      <c r="I60" s="22"/>
      <c r="J60" s="49">
        <f>COUNTIF(J2:J59, "C")</f>
        <v>40</v>
      </c>
      <c r="K60" s="49"/>
      <c r="L60" s="23"/>
    </row>
    <row r="61" spans="2:12" x14ac:dyDescent="0.25">
      <c r="B61" s="45" t="s">
        <v>0</v>
      </c>
      <c r="C61" s="46"/>
      <c r="D61" s="50">
        <f>COUNTIF(D2:D59, "I")</f>
        <v>16</v>
      </c>
      <c r="E61" s="50"/>
      <c r="F61" s="16"/>
      <c r="G61" s="50">
        <f>COUNTIF(G2:G59, "I")</f>
        <v>9</v>
      </c>
      <c r="H61" s="50"/>
      <c r="I61" s="16"/>
      <c r="J61" s="50">
        <f>COUNTIF(J2:J59, "I")</f>
        <v>14</v>
      </c>
      <c r="K61" s="50"/>
      <c r="L61" s="19"/>
    </row>
    <row r="62" spans="2:12" ht="15.75" thickBot="1" x14ac:dyDescent="0.3">
      <c r="B62" s="47" t="s">
        <v>2</v>
      </c>
      <c r="C62" s="48"/>
      <c r="D62" s="51">
        <f>COUNTIF(D2:D59, "D")</f>
        <v>7</v>
      </c>
      <c r="E62" s="51"/>
      <c r="F62" s="20"/>
      <c r="G62" s="51">
        <f>COUNTIF(G2:G59, "D")</f>
        <v>9</v>
      </c>
      <c r="H62" s="51"/>
      <c r="I62" s="20"/>
      <c r="J62" s="51">
        <f>COUNTIF(J2:J59, "D")</f>
        <v>4</v>
      </c>
      <c r="K62" s="51"/>
      <c r="L62" s="21"/>
    </row>
    <row r="63" spans="2:12" s="17" customFormat="1" x14ac:dyDescent="0.25">
      <c r="D63" s="18"/>
      <c r="E63" s="18"/>
      <c r="F63" s="18"/>
      <c r="G63" s="18"/>
      <c r="H63" s="18"/>
      <c r="I63" s="18"/>
      <c r="J63" s="18"/>
      <c r="K63" s="18"/>
      <c r="L63" s="18"/>
    </row>
    <row r="64" spans="2:12" s="17" customFormat="1" ht="15" customHeight="1" x14ac:dyDescent="0.25">
      <c r="C64" s="41" t="s">
        <v>686</v>
      </c>
      <c r="D64" s="42"/>
      <c r="E64" s="42"/>
      <c r="F64" s="42"/>
      <c r="G64" s="42"/>
      <c r="H64" s="42"/>
      <c r="I64" s="42"/>
      <c r="J64" s="42"/>
      <c r="K64" s="42"/>
      <c r="L64" s="42"/>
    </row>
    <row r="65" spans="1:15" s="17" customFormat="1" x14ac:dyDescent="0.25">
      <c r="C65" s="42"/>
      <c r="D65" s="42"/>
      <c r="E65" s="42"/>
      <c r="F65" s="42"/>
      <c r="G65" s="42"/>
      <c r="H65" s="42"/>
      <c r="I65" s="42"/>
      <c r="J65" s="42"/>
      <c r="K65" s="42"/>
      <c r="L65" s="42"/>
    </row>
    <row r="66" spans="1:15" s="17" customFormat="1" x14ac:dyDescent="0.25">
      <c r="D66" s="18"/>
      <c r="E66" s="18"/>
      <c r="F66" s="18"/>
      <c r="G66" s="18"/>
      <c r="H66" s="18"/>
      <c r="I66" s="18"/>
      <c r="J66" s="18"/>
      <c r="K66" s="18"/>
      <c r="L66" s="18"/>
    </row>
    <row r="67" spans="1:15" s="17" customFormat="1" x14ac:dyDescent="0.25">
      <c r="D67" s="18"/>
      <c r="E67" s="18"/>
      <c r="F67" s="18"/>
      <c r="G67" s="18"/>
      <c r="H67" s="18"/>
      <c r="I67" s="18"/>
      <c r="J67" s="18"/>
      <c r="K67" s="18"/>
      <c r="L67" s="18"/>
    </row>
    <row r="68" spans="1:15" s="17" customFormat="1" x14ac:dyDescent="0.25">
      <c r="D68" s="18"/>
      <c r="E68" s="18"/>
      <c r="F68" s="18"/>
      <c r="G68" s="18"/>
      <c r="H68" s="18"/>
      <c r="I68" s="18"/>
      <c r="J68" s="18"/>
      <c r="K68" s="18"/>
      <c r="L68" s="18"/>
    </row>
    <row r="69" spans="1:15" x14ac:dyDescent="0.25">
      <c r="A69" s="17"/>
      <c r="B69" s="17"/>
      <c r="C69" s="17"/>
      <c r="D69" s="18"/>
      <c r="E69" s="18"/>
      <c r="F69" s="18"/>
      <c r="G69" s="18"/>
      <c r="H69" s="18"/>
      <c r="I69" s="18"/>
      <c r="J69" s="18"/>
      <c r="K69" s="18"/>
      <c r="L69" s="18"/>
      <c r="M69" s="17"/>
      <c r="N69" s="17"/>
      <c r="O69" s="17"/>
    </row>
    <row r="70" spans="1:15" x14ac:dyDescent="0.25">
      <c r="A70" s="17"/>
      <c r="B70" s="17"/>
      <c r="C70" s="17"/>
      <c r="D70" s="18"/>
      <c r="E70" s="18"/>
      <c r="F70" s="18"/>
      <c r="G70" s="18"/>
      <c r="H70" s="18"/>
      <c r="I70" s="18"/>
      <c r="J70" s="18"/>
      <c r="K70" s="18"/>
      <c r="L70" s="18"/>
      <c r="M70" s="17"/>
      <c r="N70" s="17"/>
      <c r="O70" s="17"/>
    </row>
    <row r="71" spans="1:15" x14ac:dyDescent="0.25">
      <c r="A71" s="17"/>
      <c r="B71" s="17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7"/>
      <c r="N71" s="17"/>
      <c r="O71" s="17"/>
    </row>
    <row r="72" spans="1:15" x14ac:dyDescent="0.25">
      <c r="A72" s="17"/>
      <c r="B72" s="17"/>
      <c r="C72" s="17"/>
      <c r="D72" s="18"/>
      <c r="E72" s="18"/>
      <c r="F72" s="18"/>
      <c r="G72" s="18"/>
      <c r="H72" s="18"/>
      <c r="I72" s="18"/>
      <c r="J72" s="18"/>
      <c r="K72" s="18"/>
      <c r="L72" s="18"/>
      <c r="M72" s="17"/>
      <c r="N72" s="17"/>
      <c r="O72" s="17"/>
    </row>
    <row r="73" spans="1:15" x14ac:dyDescent="0.25">
      <c r="A73" s="17"/>
      <c r="B73" s="17"/>
      <c r="C73" s="17"/>
      <c r="D73" s="18"/>
      <c r="E73" s="18"/>
      <c r="F73" s="18"/>
      <c r="G73" s="18"/>
      <c r="H73" s="18"/>
      <c r="I73" s="18"/>
      <c r="J73" s="18"/>
      <c r="K73" s="18"/>
      <c r="L73" s="18"/>
      <c r="M73" s="17"/>
      <c r="N73" s="17"/>
      <c r="O73" s="17"/>
    </row>
    <row r="74" spans="1:15" x14ac:dyDescent="0.25">
      <c r="A74" s="17"/>
      <c r="B74" s="17"/>
      <c r="C74" s="17"/>
      <c r="D74" s="18"/>
      <c r="E74" s="18"/>
      <c r="F74" s="18"/>
      <c r="G74" s="18"/>
      <c r="H74" s="18"/>
      <c r="I74" s="18"/>
      <c r="J74" s="18"/>
      <c r="K74" s="18"/>
      <c r="L74" s="18"/>
      <c r="M74" s="17"/>
      <c r="N74" s="17"/>
      <c r="O74" s="17"/>
    </row>
    <row r="75" spans="1:15" x14ac:dyDescent="0.25">
      <c r="A75" s="17"/>
      <c r="B75" s="17"/>
      <c r="C75" s="17"/>
      <c r="D75" s="18"/>
      <c r="E75" s="18"/>
      <c r="F75" s="18"/>
      <c r="G75" s="18"/>
      <c r="H75" s="18"/>
      <c r="I75" s="18"/>
      <c r="J75" s="18"/>
      <c r="K75" s="18"/>
      <c r="L75" s="18"/>
      <c r="M75" s="17"/>
      <c r="N75" s="17"/>
      <c r="O75" s="17"/>
    </row>
    <row r="76" spans="1:15" x14ac:dyDescent="0.25">
      <c r="A76" s="17"/>
      <c r="B76" s="17"/>
      <c r="C76" s="17"/>
      <c r="D76" s="18"/>
      <c r="E76" s="18"/>
      <c r="F76" s="18"/>
      <c r="G76" s="18"/>
      <c r="H76" s="18"/>
      <c r="I76" s="18"/>
      <c r="J76" s="18"/>
      <c r="K76" s="18"/>
      <c r="L76" s="18"/>
      <c r="M76" s="17"/>
      <c r="N76" s="17"/>
      <c r="O76" s="17"/>
    </row>
    <row r="77" spans="1:15" x14ac:dyDescent="0.25">
      <c r="A77" s="17"/>
      <c r="B77" s="17"/>
      <c r="C77" s="17"/>
      <c r="D77" s="18"/>
      <c r="E77" s="18"/>
      <c r="F77" s="18"/>
      <c r="G77" s="18"/>
      <c r="H77" s="18"/>
      <c r="I77" s="18"/>
      <c r="J77" s="18"/>
      <c r="K77" s="18"/>
      <c r="L77" s="18"/>
      <c r="M77" s="17"/>
      <c r="N77" s="17"/>
      <c r="O77" s="17"/>
    </row>
    <row r="78" spans="1:15" x14ac:dyDescent="0.25">
      <c r="A78" s="17"/>
      <c r="B78" s="17"/>
      <c r="C78" s="17"/>
      <c r="D78" s="18"/>
      <c r="E78" s="18"/>
      <c r="F78" s="18"/>
      <c r="G78" s="18"/>
      <c r="H78" s="18"/>
      <c r="I78" s="18"/>
      <c r="J78" s="18"/>
      <c r="K78" s="18"/>
      <c r="L78" s="18"/>
      <c r="M78" s="17"/>
      <c r="N78" s="17"/>
      <c r="O78" s="17"/>
    </row>
    <row r="79" spans="1:15" x14ac:dyDescent="0.25">
      <c r="A79" s="17"/>
      <c r="B79" s="17"/>
      <c r="C79" s="17"/>
      <c r="D79" s="18"/>
      <c r="E79" s="18"/>
      <c r="F79" s="18"/>
      <c r="G79" s="18"/>
      <c r="H79" s="18"/>
      <c r="I79" s="18"/>
      <c r="J79" s="18"/>
      <c r="K79" s="18"/>
      <c r="L79" s="18"/>
      <c r="M79" s="17"/>
      <c r="N79" s="17"/>
      <c r="O79" s="17"/>
    </row>
    <row r="80" spans="1:15" x14ac:dyDescent="0.25">
      <c r="A80" s="17"/>
      <c r="B80" s="17"/>
      <c r="C80" s="17"/>
      <c r="D80" s="18"/>
      <c r="E80" s="18"/>
      <c r="F80" s="18"/>
      <c r="G80" s="18"/>
      <c r="H80" s="18"/>
      <c r="I80" s="18"/>
      <c r="J80" s="18"/>
      <c r="K80" s="18"/>
      <c r="L80" s="18"/>
      <c r="M80" s="17"/>
      <c r="N80" s="17"/>
      <c r="O80" s="17"/>
    </row>
    <row r="81" spans="1:15" x14ac:dyDescent="0.25">
      <c r="A81" s="17"/>
      <c r="B81" s="17"/>
      <c r="C81" s="17"/>
      <c r="D81" s="18"/>
      <c r="E81" s="18"/>
      <c r="F81" s="18"/>
      <c r="G81" s="18"/>
      <c r="H81" s="18"/>
      <c r="I81" s="18"/>
      <c r="J81" s="18"/>
      <c r="K81" s="18"/>
      <c r="L81" s="18"/>
      <c r="M81" s="17"/>
      <c r="N81" s="17"/>
      <c r="O81" s="17"/>
    </row>
    <row r="82" spans="1:15" x14ac:dyDescent="0.25">
      <c r="A82" s="17"/>
      <c r="B82" s="17"/>
      <c r="C82" s="17"/>
      <c r="D82" s="18"/>
      <c r="E82" s="18"/>
      <c r="F82" s="18"/>
      <c r="G82" s="18"/>
      <c r="H82" s="18"/>
      <c r="I82" s="18"/>
      <c r="J82" s="18"/>
      <c r="K82" s="18"/>
      <c r="L82" s="18"/>
      <c r="M82" s="17"/>
      <c r="N82" s="17"/>
      <c r="O82" s="17"/>
    </row>
    <row r="83" spans="1:15" x14ac:dyDescent="0.25">
      <c r="A83" s="17"/>
      <c r="B83" s="17"/>
      <c r="C83" s="17"/>
      <c r="D83" s="18"/>
      <c r="E83" s="18"/>
      <c r="F83" s="18"/>
      <c r="G83" s="18"/>
      <c r="H83" s="18"/>
      <c r="I83" s="18"/>
      <c r="J83" s="18"/>
      <c r="K83" s="18"/>
      <c r="L83" s="18"/>
      <c r="M83" s="17"/>
      <c r="N83" s="17"/>
      <c r="O83" s="17"/>
    </row>
    <row r="84" spans="1:15" x14ac:dyDescent="0.25">
      <c r="A84" s="17"/>
      <c r="B84" s="17"/>
      <c r="C84" s="17"/>
      <c r="D84" s="18"/>
      <c r="E84" s="18"/>
      <c r="F84" s="18"/>
      <c r="G84" s="18"/>
      <c r="H84" s="18"/>
      <c r="I84" s="18"/>
      <c r="J84" s="18"/>
      <c r="K84" s="18"/>
      <c r="L84" s="18"/>
      <c r="M84" s="17"/>
      <c r="N84" s="17"/>
      <c r="O84" s="17"/>
    </row>
    <row r="85" spans="1:15" x14ac:dyDescent="0.25">
      <c r="A85" s="17"/>
      <c r="B85" s="17"/>
      <c r="C85" s="17"/>
      <c r="D85" s="18"/>
      <c r="E85" s="18"/>
      <c r="F85" s="18"/>
      <c r="G85" s="18"/>
      <c r="H85" s="18"/>
      <c r="I85" s="18"/>
      <c r="J85" s="18"/>
      <c r="K85" s="18"/>
      <c r="L85" s="18"/>
      <c r="M85" s="17"/>
      <c r="N85" s="17"/>
      <c r="O85" s="17"/>
    </row>
    <row r="86" spans="1:15" x14ac:dyDescent="0.25">
      <c r="A86" s="17"/>
      <c r="B86" s="17"/>
      <c r="C86" s="17"/>
      <c r="D86" s="18"/>
      <c r="E86" s="18"/>
      <c r="F86" s="18"/>
      <c r="G86" s="18"/>
      <c r="H86" s="18"/>
      <c r="I86" s="18"/>
      <c r="J86" s="18"/>
      <c r="K86" s="18"/>
      <c r="L86" s="18"/>
      <c r="M86" s="17"/>
      <c r="N86" s="17"/>
      <c r="O86" s="17"/>
    </row>
    <row r="87" spans="1:15" x14ac:dyDescent="0.25">
      <c r="A87" s="17"/>
      <c r="B87" s="17"/>
      <c r="C87" s="17"/>
      <c r="D87" s="18"/>
      <c r="E87" s="18"/>
      <c r="F87" s="18"/>
      <c r="G87" s="18"/>
      <c r="H87" s="18"/>
      <c r="I87" s="18"/>
      <c r="J87" s="18"/>
      <c r="K87" s="18"/>
      <c r="L87" s="18"/>
      <c r="M87" s="17"/>
      <c r="N87" s="17"/>
      <c r="O87" s="17"/>
    </row>
    <row r="88" spans="1:15" x14ac:dyDescent="0.25">
      <c r="A88" s="17"/>
      <c r="B88" s="17"/>
      <c r="C88" s="17"/>
      <c r="D88" s="18"/>
      <c r="E88" s="18"/>
      <c r="F88" s="18"/>
      <c r="G88" s="18"/>
      <c r="H88" s="18"/>
      <c r="I88" s="18"/>
      <c r="J88" s="18"/>
      <c r="K88" s="18"/>
      <c r="L88" s="18"/>
      <c r="M88" s="17"/>
      <c r="N88" s="17"/>
      <c r="O88" s="17"/>
    </row>
    <row r="89" spans="1:15" x14ac:dyDescent="0.25">
      <c r="A89" s="17"/>
      <c r="B89" s="17"/>
      <c r="C89" s="17"/>
      <c r="D89" s="18"/>
      <c r="E89" s="18"/>
      <c r="F89" s="18"/>
      <c r="G89" s="18"/>
      <c r="H89" s="18"/>
      <c r="I89" s="18"/>
      <c r="J89" s="18"/>
      <c r="K89" s="18"/>
      <c r="L89" s="18"/>
      <c r="M89" s="17"/>
      <c r="N89" s="17"/>
      <c r="O89" s="17"/>
    </row>
    <row r="90" spans="1:15" x14ac:dyDescent="0.25">
      <c r="A90" s="17"/>
      <c r="B90" s="17"/>
      <c r="C90" s="17"/>
      <c r="D90" s="18"/>
      <c r="E90" s="18"/>
      <c r="F90" s="18"/>
      <c r="G90" s="18"/>
      <c r="H90" s="18"/>
      <c r="I90" s="18"/>
      <c r="J90" s="18"/>
      <c r="K90" s="18"/>
      <c r="L90" s="18"/>
      <c r="M90" s="17"/>
      <c r="N90" s="17"/>
      <c r="O90" s="17"/>
    </row>
    <row r="91" spans="1:15" x14ac:dyDescent="0.25">
      <c r="A91" s="17"/>
      <c r="B91" s="17"/>
      <c r="C91" s="17"/>
      <c r="D91" s="18"/>
      <c r="E91" s="18"/>
      <c r="F91" s="18"/>
      <c r="G91" s="18"/>
      <c r="H91" s="18"/>
      <c r="I91" s="18"/>
      <c r="J91" s="18"/>
      <c r="K91" s="18"/>
      <c r="L91" s="18"/>
      <c r="M91" s="17"/>
      <c r="N91" s="17"/>
      <c r="O91" s="17"/>
    </row>
    <row r="92" spans="1:15" x14ac:dyDescent="0.25">
      <c r="A92" s="17"/>
      <c r="B92" s="17"/>
      <c r="C92" s="17"/>
      <c r="D92" s="18"/>
      <c r="E92" s="18"/>
      <c r="F92" s="18"/>
      <c r="G92" s="18"/>
      <c r="H92" s="18"/>
      <c r="I92" s="18"/>
      <c r="J92" s="18"/>
      <c r="K92" s="18"/>
      <c r="L92" s="18"/>
      <c r="M92" s="17"/>
      <c r="N92" s="17"/>
      <c r="O92" s="17"/>
    </row>
    <row r="93" spans="1:15" x14ac:dyDescent="0.25">
      <c r="A93" s="17"/>
      <c r="B93" s="17"/>
      <c r="C93" s="17"/>
      <c r="D93" s="18"/>
      <c r="E93" s="18"/>
      <c r="F93" s="18"/>
      <c r="G93" s="18"/>
      <c r="H93" s="18"/>
      <c r="I93" s="18"/>
      <c r="J93" s="18"/>
      <c r="K93" s="18"/>
      <c r="L93" s="18"/>
      <c r="M93" s="17"/>
      <c r="N93" s="17"/>
      <c r="O93" s="17"/>
    </row>
    <row r="94" spans="1:15" x14ac:dyDescent="0.25">
      <c r="A94" s="17"/>
      <c r="B94" s="17"/>
      <c r="C94" s="17"/>
      <c r="D94" s="18"/>
      <c r="E94" s="18"/>
      <c r="F94" s="18"/>
      <c r="G94" s="18"/>
      <c r="H94" s="18"/>
      <c r="I94" s="18"/>
      <c r="J94" s="18"/>
      <c r="K94" s="18"/>
      <c r="L94" s="18"/>
      <c r="M94" s="17"/>
      <c r="N94" s="17"/>
      <c r="O94" s="17"/>
    </row>
    <row r="95" spans="1:15" x14ac:dyDescent="0.25">
      <c r="A95" s="17"/>
      <c r="B95" s="17"/>
      <c r="C95" s="17"/>
      <c r="D95" s="18"/>
      <c r="E95" s="18"/>
      <c r="F95" s="18"/>
      <c r="G95" s="18"/>
      <c r="H95" s="18"/>
      <c r="I95" s="18"/>
      <c r="J95" s="18"/>
      <c r="K95" s="18"/>
      <c r="L95" s="18"/>
      <c r="M95" s="17"/>
      <c r="N95" s="17"/>
      <c r="O95" s="17"/>
    </row>
    <row r="96" spans="1:15" x14ac:dyDescent="0.25">
      <c r="A96" s="17"/>
      <c r="B96" s="17"/>
      <c r="C96" s="17"/>
      <c r="D96" s="18"/>
      <c r="E96" s="18"/>
      <c r="F96" s="18"/>
      <c r="G96" s="18"/>
      <c r="H96" s="18"/>
      <c r="I96" s="18"/>
      <c r="J96" s="18"/>
      <c r="K96" s="18"/>
      <c r="L96" s="18"/>
      <c r="M96" s="17"/>
      <c r="N96" s="17"/>
      <c r="O96" s="17"/>
    </row>
    <row r="97" spans="1:15" x14ac:dyDescent="0.25">
      <c r="A97" s="17"/>
      <c r="B97" s="17"/>
      <c r="C97" s="17"/>
      <c r="D97" s="18"/>
      <c r="E97" s="18"/>
      <c r="F97" s="18"/>
      <c r="G97" s="18"/>
      <c r="H97" s="18"/>
      <c r="I97" s="18"/>
      <c r="J97" s="18"/>
      <c r="K97" s="18"/>
      <c r="L97" s="18"/>
      <c r="M97" s="17"/>
      <c r="N97" s="17"/>
      <c r="O97" s="17"/>
    </row>
    <row r="98" spans="1:15" x14ac:dyDescent="0.25">
      <c r="A98" s="17"/>
      <c r="B98" s="17"/>
      <c r="C98" s="17"/>
      <c r="D98" s="18"/>
      <c r="E98" s="18"/>
      <c r="F98" s="18"/>
      <c r="G98" s="18"/>
      <c r="H98" s="18"/>
      <c r="I98" s="18"/>
      <c r="J98" s="18"/>
      <c r="K98" s="18"/>
      <c r="L98" s="18"/>
      <c r="M98" s="17"/>
      <c r="N98" s="17"/>
      <c r="O98" s="17"/>
    </row>
    <row r="99" spans="1:15" x14ac:dyDescent="0.25">
      <c r="A99" s="17"/>
      <c r="B99" s="17"/>
      <c r="C99" s="17"/>
      <c r="D99" s="18"/>
      <c r="E99" s="18"/>
      <c r="F99" s="18"/>
      <c r="G99" s="18"/>
      <c r="H99" s="18"/>
      <c r="I99" s="18"/>
      <c r="J99" s="18"/>
      <c r="K99" s="18"/>
      <c r="L99" s="18"/>
      <c r="M99" s="17"/>
      <c r="N99" s="17"/>
      <c r="O99" s="17"/>
    </row>
    <row r="100" spans="1:15" x14ac:dyDescent="0.25">
      <c r="A100" s="17"/>
      <c r="B100" s="17"/>
      <c r="C100" s="17"/>
      <c r="D100" s="18"/>
      <c r="E100" s="18"/>
      <c r="F100" s="18"/>
      <c r="G100" s="18"/>
      <c r="H100" s="18"/>
      <c r="I100" s="18"/>
      <c r="J100" s="18"/>
      <c r="K100" s="18"/>
      <c r="L100" s="18"/>
      <c r="M100" s="17"/>
      <c r="N100" s="17"/>
      <c r="O100" s="17"/>
    </row>
    <row r="101" spans="1:15" x14ac:dyDescent="0.25">
      <c r="A101" s="17"/>
      <c r="B101" s="17"/>
      <c r="C101" s="17"/>
      <c r="D101" s="18"/>
      <c r="E101" s="18"/>
      <c r="F101" s="18"/>
      <c r="G101" s="18"/>
      <c r="H101" s="18"/>
      <c r="I101" s="18"/>
      <c r="J101" s="18"/>
      <c r="K101" s="18"/>
      <c r="L101" s="18"/>
      <c r="M101" s="17"/>
      <c r="N101" s="17"/>
      <c r="O101" s="17"/>
    </row>
    <row r="102" spans="1:15" x14ac:dyDescent="0.25">
      <c r="A102" s="17"/>
      <c r="B102" s="17"/>
      <c r="C102" s="17"/>
      <c r="D102" s="18"/>
      <c r="E102" s="18"/>
      <c r="F102" s="18"/>
      <c r="G102" s="18"/>
      <c r="H102" s="18"/>
      <c r="I102" s="18"/>
      <c r="J102" s="18"/>
      <c r="K102" s="18"/>
      <c r="L102" s="18"/>
      <c r="M102" s="17"/>
      <c r="N102" s="17"/>
      <c r="O102" s="17"/>
    </row>
    <row r="103" spans="1:15" x14ac:dyDescent="0.25">
      <c r="A103" s="17"/>
      <c r="B103" s="17"/>
      <c r="C103" s="17"/>
      <c r="D103" s="18"/>
      <c r="E103" s="18"/>
      <c r="F103" s="18"/>
      <c r="G103" s="18"/>
      <c r="H103" s="18"/>
      <c r="I103" s="18"/>
      <c r="J103" s="18"/>
      <c r="K103" s="18"/>
      <c r="L103" s="18"/>
      <c r="M103" s="17"/>
      <c r="N103" s="17"/>
      <c r="O103" s="17"/>
    </row>
    <row r="104" spans="1:15" x14ac:dyDescent="0.25">
      <c r="A104" s="17"/>
      <c r="B104" s="17"/>
      <c r="C104" s="17"/>
      <c r="D104" s="18"/>
      <c r="E104" s="18"/>
      <c r="F104" s="18"/>
      <c r="G104" s="18"/>
      <c r="H104" s="18"/>
      <c r="I104" s="18"/>
      <c r="J104" s="18"/>
      <c r="K104" s="18"/>
      <c r="L104" s="18"/>
      <c r="M104" s="17"/>
      <c r="N104" s="17"/>
      <c r="O104" s="17"/>
    </row>
    <row r="105" spans="1:15" x14ac:dyDescent="0.25">
      <c r="A105" s="17"/>
      <c r="B105" s="17"/>
      <c r="C105" s="17"/>
      <c r="D105" s="18"/>
      <c r="E105" s="18"/>
      <c r="F105" s="18"/>
      <c r="G105" s="18"/>
      <c r="H105" s="18"/>
      <c r="I105" s="18"/>
      <c r="J105" s="18"/>
      <c r="K105" s="18"/>
      <c r="L105" s="18"/>
      <c r="M105" s="17"/>
      <c r="N105" s="17"/>
      <c r="O105" s="17"/>
    </row>
    <row r="106" spans="1:15" x14ac:dyDescent="0.25">
      <c r="A106" s="17"/>
      <c r="B106" s="17"/>
      <c r="C106" s="17"/>
      <c r="D106" s="18"/>
      <c r="E106" s="18"/>
      <c r="F106" s="18"/>
      <c r="G106" s="18"/>
      <c r="H106" s="18"/>
      <c r="I106" s="18"/>
      <c r="J106" s="18"/>
      <c r="K106" s="18"/>
      <c r="L106" s="18"/>
      <c r="M106" s="17"/>
      <c r="N106" s="17"/>
      <c r="O106" s="17"/>
    </row>
    <row r="107" spans="1:15" x14ac:dyDescent="0.25">
      <c r="A107" s="17"/>
      <c r="B107" s="17"/>
      <c r="C107" s="17"/>
      <c r="D107" s="18"/>
      <c r="E107" s="18"/>
      <c r="F107" s="18"/>
      <c r="G107" s="18"/>
      <c r="H107" s="18"/>
      <c r="I107" s="18"/>
      <c r="J107" s="18"/>
      <c r="K107" s="18"/>
      <c r="L107" s="18"/>
      <c r="M107" s="17"/>
      <c r="N107" s="17"/>
      <c r="O107" s="17"/>
    </row>
    <row r="108" spans="1:15" x14ac:dyDescent="0.25">
      <c r="A108" s="17"/>
      <c r="B108" s="17"/>
      <c r="C108" s="17"/>
      <c r="D108" s="18"/>
      <c r="E108" s="18"/>
      <c r="F108" s="18"/>
      <c r="G108" s="18"/>
      <c r="H108" s="18"/>
      <c r="I108" s="18"/>
      <c r="J108" s="18"/>
      <c r="K108" s="18"/>
      <c r="L108" s="18"/>
      <c r="M108" s="17"/>
      <c r="N108" s="17"/>
      <c r="O108" s="17"/>
    </row>
    <row r="109" spans="1:15" x14ac:dyDescent="0.25">
      <c r="A109" s="17"/>
      <c r="B109" s="17"/>
      <c r="C109" s="17"/>
      <c r="D109" s="18"/>
      <c r="E109" s="18"/>
      <c r="F109" s="18"/>
      <c r="G109" s="18"/>
      <c r="H109" s="18"/>
      <c r="I109" s="18"/>
      <c r="J109" s="18"/>
      <c r="K109" s="18"/>
      <c r="L109" s="18"/>
      <c r="M109" s="17"/>
      <c r="N109" s="17"/>
      <c r="O109" s="17"/>
    </row>
    <row r="110" spans="1:15" x14ac:dyDescent="0.25">
      <c r="A110" s="17"/>
      <c r="B110" s="17"/>
      <c r="C110" s="17"/>
      <c r="D110" s="18"/>
      <c r="E110" s="18"/>
      <c r="F110" s="18"/>
      <c r="G110" s="18"/>
      <c r="H110" s="18"/>
      <c r="I110" s="18"/>
      <c r="J110" s="18"/>
      <c r="K110" s="18"/>
      <c r="L110" s="18"/>
      <c r="M110" s="17"/>
      <c r="N110" s="17"/>
      <c r="O110" s="17"/>
    </row>
    <row r="111" spans="1:15" x14ac:dyDescent="0.25">
      <c r="A111" s="17"/>
      <c r="B111" s="17"/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7"/>
      <c r="N111" s="17"/>
      <c r="O111" s="17"/>
    </row>
    <row r="112" spans="1:15" x14ac:dyDescent="0.25">
      <c r="A112" s="17"/>
      <c r="B112" s="17"/>
      <c r="C112" s="17"/>
      <c r="D112" s="18"/>
      <c r="E112" s="18"/>
      <c r="F112" s="18"/>
      <c r="G112" s="18"/>
      <c r="H112" s="18"/>
      <c r="I112" s="18"/>
      <c r="J112" s="18"/>
      <c r="K112" s="18"/>
      <c r="L112" s="18"/>
      <c r="M112" s="17"/>
      <c r="N112" s="17"/>
      <c r="O112" s="17"/>
    </row>
    <row r="113" spans="1:15" x14ac:dyDescent="0.25">
      <c r="A113" s="17"/>
      <c r="B113" s="17"/>
      <c r="C113" s="17"/>
      <c r="D113" s="18"/>
      <c r="E113" s="18"/>
      <c r="F113" s="18"/>
      <c r="G113" s="18"/>
      <c r="H113" s="18"/>
      <c r="I113" s="18"/>
      <c r="J113" s="18"/>
      <c r="K113" s="18"/>
      <c r="L113" s="18"/>
      <c r="M113" s="17"/>
      <c r="N113" s="17"/>
      <c r="O113" s="17"/>
    </row>
    <row r="114" spans="1:15" x14ac:dyDescent="0.25">
      <c r="A114" s="17"/>
      <c r="B114" s="17"/>
      <c r="C114" s="17"/>
      <c r="D114" s="18"/>
      <c r="E114" s="18"/>
      <c r="F114" s="18"/>
      <c r="G114" s="18"/>
      <c r="H114" s="18"/>
      <c r="I114" s="18"/>
      <c r="J114" s="18"/>
      <c r="K114" s="18"/>
      <c r="L114" s="18"/>
      <c r="M114" s="17"/>
      <c r="N114" s="17"/>
      <c r="O114" s="17"/>
    </row>
  </sheetData>
  <sortState xmlns:xlrd2="http://schemas.microsoft.com/office/spreadsheetml/2017/richdata2" ref="A2:L59">
    <sortCondition ref="B2:B59"/>
  </sortState>
  <mergeCells count="13">
    <mergeCell ref="C64:L65"/>
    <mergeCell ref="B60:C60"/>
    <mergeCell ref="B61:C61"/>
    <mergeCell ref="B62:C62"/>
    <mergeCell ref="J60:K60"/>
    <mergeCell ref="J61:K61"/>
    <mergeCell ref="J62:K62"/>
    <mergeCell ref="D60:E60"/>
    <mergeCell ref="D61:E61"/>
    <mergeCell ref="D62:E62"/>
    <mergeCell ref="G60:H60"/>
    <mergeCell ref="G61:H61"/>
    <mergeCell ref="G62:H6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02"/>
  <sheetViews>
    <sheetView zoomScaleNormal="100" workbookViewId="0">
      <pane xSplit="2" topLeftCell="C1" activePane="topRight" state="frozen"/>
      <selection pane="topRight" activeCell="E18" sqref="E18"/>
    </sheetView>
  </sheetViews>
  <sheetFormatPr defaultColWidth="9" defaultRowHeight="15" x14ac:dyDescent="0.25"/>
  <cols>
    <col min="1" max="1" width="9" style="1"/>
    <col min="2" max="2" width="9.5703125" style="1" customWidth="1"/>
    <col min="3" max="3" width="52.5703125" style="4" customWidth="1"/>
    <col min="4" max="4" width="16.28515625" style="12" customWidth="1"/>
    <col min="5" max="5" width="32.28515625" style="12" customWidth="1"/>
    <col min="6" max="6" width="20" style="12" customWidth="1"/>
    <col min="7" max="7" width="31.140625" style="12" customWidth="1"/>
    <col min="8" max="8" width="17" style="12" customWidth="1"/>
    <col min="9" max="9" width="37.140625" style="12" customWidth="1"/>
    <col min="10" max="16384" width="9" style="1"/>
  </cols>
  <sheetData>
    <row r="1" spans="2:9" x14ac:dyDescent="0.25">
      <c r="B1" s="8" t="s">
        <v>20</v>
      </c>
      <c r="C1" s="8" t="s">
        <v>583</v>
      </c>
      <c r="D1" s="11" t="s">
        <v>580</v>
      </c>
      <c r="E1" s="11" t="s">
        <v>3</v>
      </c>
      <c r="F1" s="11" t="s">
        <v>581</v>
      </c>
      <c r="G1" s="11" t="s">
        <v>3</v>
      </c>
      <c r="H1" s="11" t="s">
        <v>582</v>
      </c>
      <c r="I1" s="11" t="s">
        <v>3</v>
      </c>
    </row>
    <row r="2" spans="2:9" x14ac:dyDescent="0.25">
      <c r="B2" s="31">
        <v>1</v>
      </c>
      <c r="C2" s="24" t="s">
        <v>33</v>
      </c>
      <c r="D2" s="6" t="s">
        <v>5</v>
      </c>
      <c r="E2" s="6"/>
      <c r="F2" s="3" t="s">
        <v>4</v>
      </c>
      <c r="G2" s="3" t="s">
        <v>597</v>
      </c>
      <c r="H2" s="7" t="s">
        <v>6</v>
      </c>
      <c r="I2" s="7" t="s">
        <v>613</v>
      </c>
    </row>
    <row r="3" spans="2:9" x14ac:dyDescent="0.25">
      <c r="B3" s="31">
        <v>2</v>
      </c>
      <c r="C3" s="24" t="s">
        <v>707</v>
      </c>
      <c r="D3" s="6" t="s">
        <v>4</v>
      </c>
      <c r="E3" s="6" t="s">
        <v>21</v>
      </c>
      <c r="F3" s="3" t="s">
        <v>4</v>
      </c>
      <c r="G3" s="3" t="s">
        <v>685</v>
      </c>
      <c r="H3" s="7" t="s">
        <v>4</v>
      </c>
      <c r="I3" s="7" t="s">
        <v>612</v>
      </c>
    </row>
    <row r="4" spans="2:9" x14ac:dyDescent="0.25">
      <c r="B4" s="31">
        <v>3</v>
      </c>
      <c r="C4" s="24" t="s">
        <v>658</v>
      </c>
      <c r="D4" s="6" t="s">
        <v>4</v>
      </c>
      <c r="E4" s="6" t="s">
        <v>22</v>
      </c>
      <c r="F4" s="3" t="s">
        <v>5</v>
      </c>
      <c r="G4" s="3"/>
      <c r="H4" s="7" t="s">
        <v>5</v>
      </c>
      <c r="I4" s="7"/>
    </row>
    <row r="5" spans="2:9" x14ac:dyDescent="0.25">
      <c r="B5" s="31">
        <v>4</v>
      </c>
      <c r="C5" s="25" t="s">
        <v>193</v>
      </c>
      <c r="D5" s="6" t="s">
        <v>4</v>
      </c>
      <c r="E5" s="6" t="s">
        <v>22</v>
      </c>
      <c r="F5" s="3" t="s">
        <v>5</v>
      </c>
      <c r="G5" s="3"/>
      <c r="H5" s="7" t="s">
        <v>5</v>
      </c>
      <c r="I5" s="7"/>
    </row>
    <row r="6" spans="2:9" x14ac:dyDescent="0.25">
      <c r="B6" s="31">
        <v>5</v>
      </c>
      <c r="C6" s="25" t="s">
        <v>659</v>
      </c>
      <c r="D6" s="6" t="s">
        <v>5</v>
      </c>
      <c r="E6" s="6"/>
      <c r="F6" s="3" t="s">
        <v>5</v>
      </c>
      <c r="G6" s="3"/>
      <c r="H6" s="7" t="s">
        <v>5</v>
      </c>
      <c r="I6" s="7"/>
    </row>
    <row r="7" spans="2:9" x14ac:dyDescent="0.25">
      <c r="B7" s="31">
        <v>6</v>
      </c>
      <c r="C7" s="25" t="s">
        <v>660</v>
      </c>
      <c r="D7" s="6" t="s">
        <v>5</v>
      </c>
      <c r="E7" s="6"/>
      <c r="F7" s="3" t="s">
        <v>5</v>
      </c>
      <c r="G7" s="3"/>
      <c r="H7" s="7" t="s">
        <v>5</v>
      </c>
      <c r="I7" s="7"/>
    </row>
    <row r="8" spans="2:9" x14ac:dyDescent="0.25">
      <c r="B8" s="31">
        <v>7</v>
      </c>
      <c r="C8" s="25" t="s">
        <v>189</v>
      </c>
      <c r="D8" s="6" t="s">
        <v>4</v>
      </c>
      <c r="E8" s="6" t="s">
        <v>594</v>
      </c>
      <c r="F8" s="3" t="s">
        <v>5</v>
      </c>
      <c r="G8" s="3"/>
      <c r="H8" s="7" t="s">
        <v>4</v>
      </c>
      <c r="I8" s="7" t="s">
        <v>26</v>
      </c>
    </row>
    <row r="9" spans="2:9" x14ac:dyDescent="0.25">
      <c r="B9" s="31">
        <v>8</v>
      </c>
      <c r="C9" s="25" t="s">
        <v>39</v>
      </c>
      <c r="D9" s="6" t="s">
        <v>4</v>
      </c>
      <c r="E9" s="6" t="s">
        <v>23</v>
      </c>
      <c r="F9" s="3" t="s">
        <v>5</v>
      </c>
      <c r="G9" s="3"/>
      <c r="H9" s="7" t="s">
        <v>5</v>
      </c>
      <c r="I9" s="7"/>
    </row>
    <row r="10" spans="2:9" x14ac:dyDescent="0.25">
      <c r="B10" s="31">
        <v>9</v>
      </c>
      <c r="C10" s="25" t="s">
        <v>661</v>
      </c>
      <c r="D10" s="6" t="s">
        <v>4</v>
      </c>
      <c r="E10" s="6" t="s">
        <v>593</v>
      </c>
      <c r="F10" s="3" t="s">
        <v>4</v>
      </c>
      <c r="G10" s="3" t="s">
        <v>593</v>
      </c>
      <c r="H10" s="7" t="s">
        <v>4</v>
      </c>
      <c r="I10" s="7" t="s">
        <v>603</v>
      </c>
    </row>
    <row r="11" spans="2:9" ht="30" x14ac:dyDescent="0.25">
      <c r="B11" s="31">
        <v>10</v>
      </c>
      <c r="C11" s="25" t="s">
        <v>65</v>
      </c>
      <c r="D11" s="6" t="s">
        <v>5</v>
      </c>
      <c r="E11" s="6"/>
      <c r="F11" s="3" t="s">
        <v>6</v>
      </c>
      <c r="G11" s="3" t="s">
        <v>602</v>
      </c>
      <c r="H11" s="7" t="s">
        <v>5</v>
      </c>
      <c r="I11" s="7"/>
    </row>
    <row r="12" spans="2:9" x14ac:dyDescent="0.25">
      <c r="B12" s="31">
        <v>11</v>
      </c>
      <c r="C12" s="25" t="s">
        <v>659</v>
      </c>
      <c r="D12" s="6" t="s">
        <v>5</v>
      </c>
      <c r="E12" s="6"/>
      <c r="F12" s="3" t="s">
        <v>5</v>
      </c>
      <c r="G12" s="3"/>
      <c r="H12" s="7" t="s">
        <v>5</v>
      </c>
      <c r="I12" s="7"/>
    </row>
    <row r="13" spans="2:9" x14ac:dyDescent="0.25">
      <c r="B13" s="31">
        <v>12</v>
      </c>
      <c r="C13" s="25" t="s">
        <v>663</v>
      </c>
      <c r="D13" s="6" t="s">
        <v>5</v>
      </c>
      <c r="E13" s="6"/>
      <c r="F13" s="3" t="s">
        <v>5</v>
      </c>
      <c r="G13" s="3"/>
      <c r="H13" s="7" t="s">
        <v>5</v>
      </c>
      <c r="I13" s="7"/>
    </row>
    <row r="14" spans="2:9" x14ac:dyDescent="0.25">
      <c r="B14" s="31">
        <v>13</v>
      </c>
      <c r="C14" s="25" t="s">
        <v>664</v>
      </c>
      <c r="D14" s="6" t="s">
        <v>5</v>
      </c>
      <c r="E14" s="6"/>
      <c r="F14" s="3" t="s">
        <v>5</v>
      </c>
      <c r="G14" s="3"/>
      <c r="H14" s="7" t="s">
        <v>5</v>
      </c>
      <c r="I14" s="7"/>
    </row>
    <row r="15" spans="2:9" x14ac:dyDescent="0.25">
      <c r="B15" s="31">
        <v>14</v>
      </c>
      <c r="C15" s="25" t="s">
        <v>65</v>
      </c>
      <c r="D15" s="6" t="s">
        <v>5</v>
      </c>
      <c r="E15" s="6"/>
      <c r="F15" s="3" t="s">
        <v>5</v>
      </c>
      <c r="G15" s="3"/>
      <c r="H15" s="7" t="s">
        <v>5</v>
      </c>
      <c r="I15" s="7"/>
    </row>
    <row r="16" spans="2:9" x14ac:dyDescent="0.25">
      <c r="B16" s="31">
        <v>15</v>
      </c>
      <c r="C16" s="24" t="s">
        <v>45</v>
      </c>
      <c r="D16" s="6" t="s">
        <v>5</v>
      </c>
      <c r="E16" s="6"/>
      <c r="F16" s="3" t="s">
        <v>5</v>
      </c>
      <c r="G16" s="3"/>
      <c r="H16" s="7" t="s">
        <v>5</v>
      </c>
      <c r="I16" s="7"/>
    </row>
    <row r="17" spans="2:9" x14ac:dyDescent="0.25">
      <c r="B17" s="31">
        <v>16</v>
      </c>
      <c r="C17" s="24" t="s">
        <v>50</v>
      </c>
      <c r="D17" s="6" t="s">
        <v>4</v>
      </c>
      <c r="E17" s="6" t="s">
        <v>584</v>
      </c>
      <c r="F17" s="3" t="s">
        <v>5</v>
      </c>
      <c r="G17" s="3"/>
      <c r="H17" s="7" t="s">
        <v>4</v>
      </c>
      <c r="I17" s="7" t="s">
        <v>584</v>
      </c>
    </row>
    <row r="18" spans="2:9" x14ac:dyDescent="0.25">
      <c r="B18" s="31">
        <v>17</v>
      </c>
      <c r="C18" s="24" t="s">
        <v>669</v>
      </c>
      <c r="D18" s="6" t="s">
        <v>6</v>
      </c>
      <c r="E18" s="6" t="s">
        <v>585</v>
      </c>
      <c r="F18" s="3" t="s">
        <v>6</v>
      </c>
      <c r="G18" s="3" t="s">
        <v>25</v>
      </c>
      <c r="H18" s="7" t="s">
        <v>5</v>
      </c>
      <c r="I18" s="7"/>
    </row>
    <row r="19" spans="2:9" x14ac:dyDescent="0.25">
      <c r="B19" s="31">
        <v>18</v>
      </c>
      <c r="C19" s="25" t="s">
        <v>60</v>
      </c>
      <c r="D19" s="6" t="s">
        <v>5</v>
      </c>
      <c r="E19" s="6"/>
      <c r="F19" s="3" t="s">
        <v>5</v>
      </c>
      <c r="G19" s="3"/>
      <c r="H19" s="7" t="s">
        <v>5</v>
      </c>
      <c r="I19" s="7"/>
    </row>
    <row r="20" spans="2:9" x14ac:dyDescent="0.25">
      <c r="B20" s="31">
        <v>19</v>
      </c>
      <c r="C20" s="25" t="s">
        <v>63</v>
      </c>
      <c r="D20" s="6" t="s">
        <v>5</v>
      </c>
      <c r="E20" s="6"/>
      <c r="F20" s="3" t="s">
        <v>5</v>
      </c>
      <c r="G20" s="3"/>
      <c r="H20" s="7" t="s">
        <v>5</v>
      </c>
      <c r="I20" s="7"/>
    </row>
    <row r="21" spans="2:9" x14ac:dyDescent="0.25">
      <c r="B21" s="31">
        <v>20</v>
      </c>
      <c r="C21" s="25" t="s">
        <v>69</v>
      </c>
      <c r="D21" s="6" t="s">
        <v>5</v>
      </c>
      <c r="E21" s="6"/>
      <c r="F21" s="3" t="s">
        <v>5</v>
      </c>
      <c r="G21" s="3"/>
      <c r="H21" s="7" t="s">
        <v>5</v>
      </c>
      <c r="I21" s="7"/>
    </row>
    <row r="22" spans="2:9" ht="30" x14ac:dyDescent="0.25">
      <c r="B22" s="31">
        <v>21</v>
      </c>
      <c r="C22" s="25" t="s">
        <v>75</v>
      </c>
      <c r="D22" s="6" t="s">
        <v>4</v>
      </c>
      <c r="E22" s="6" t="s">
        <v>586</v>
      </c>
      <c r="F22" s="3" t="s">
        <v>4</v>
      </c>
      <c r="G22" s="3" t="s">
        <v>588</v>
      </c>
      <c r="H22" s="7" t="s">
        <v>5</v>
      </c>
      <c r="I22" s="7"/>
    </row>
    <row r="23" spans="2:9" x14ac:dyDescent="0.25">
      <c r="B23" s="31">
        <v>22</v>
      </c>
      <c r="C23" s="25" t="s">
        <v>79</v>
      </c>
      <c r="D23" s="6" t="s">
        <v>4</v>
      </c>
      <c r="E23" s="6" t="s">
        <v>711</v>
      </c>
      <c r="F23" s="3" t="s">
        <v>5</v>
      </c>
      <c r="G23" s="3"/>
      <c r="H23" s="7" t="s">
        <v>5</v>
      </c>
      <c r="I23" s="7"/>
    </row>
    <row r="24" spans="2:9" ht="30" x14ac:dyDescent="0.25">
      <c r="B24" s="31">
        <v>23</v>
      </c>
      <c r="C24" s="25" t="s">
        <v>85</v>
      </c>
      <c r="D24" s="6" t="s">
        <v>4</v>
      </c>
      <c r="E24" s="6" t="s">
        <v>23</v>
      </c>
      <c r="F24" s="3" t="s">
        <v>4</v>
      </c>
      <c r="G24" s="3" t="s">
        <v>598</v>
      </c>
      <c r="H24" s="7" t="s">
        <v>4</v>
      </c>
      <c r="I24" s="7" t="s">
        <v>612</v>
      </c>
    </row>
    <row r="25" spans="2:9" x14ac:dyDescent="0.25">
      <c r="B25" s="31">
        <v>24</v>
      </c>
      <c r="C25" s="25" t="s">
        <v>561</v>
      </c>
      <c r="D25" s="6" t="s">
        <v>4</v>
      </c>
      <c r="E25" s="6" t="s">
        <v>23</v>
      </c>
      <c r="F25" s="3" t="s">
        <v>4</v>
      </c>
      <c r="G25" s="3" t="s">
        <v>594</v>
      </c>
      <c r="H25" s="7" t="s">
        <v>4</v>
      </c>
      <c r="I25" s="7" t="s">
        <v>594</v>
      </c>
    </row>
    <row r="26" spans="2:9" x14ac:dyDescent="0.25">
      <c r="B26" s="31">
        <v>25</v>
      </c>
      <c r="C26" s="25" t="s">
        <v>94</v>
      </c>
      <c r="D26" s="6" t="s">
        <v>4</v>
      </c>
      <c r="E26" s="6" t="s">
        <v>23</v>
      </c>
      <c r="F26" s="3" t="s">
        <v>4</v>
      </c>
      <c r="G26" s="3" t="s">
        <v>23</v>
      </c>
      <c r="H26" s="7" t="s">
        <v>4</v>
      </c>
      <c r="I26" s="7" t="s">
        <v>611</v>
      </c>
    </row>
    <row r="27" spans="2:9" x14ac:dyDescent="0.25">
      <c r="B27" s="31">
        <v>26</v>
      </c>
      <c r="C27" s="25" t="s">
        <v>94</v>
      </c>
      <c r="D27" s="6" t="s">
        <v>5</v>
      </c>
      <c r="E27" s="6"/>
      <c r="F27" s="3" t="s">
        <v>5</v>
      </c>
      <c r="G27" s="3"/>
      <c r="H27" s="7" t="s">
        <v>5</v>
      </c>
      <c r="I27" s="7"/>
    </row>
    <row r="28" spans="2:9" x14ac:dyDescent="0.25">
      <c r="B28" s="31">
        <v>27</v>
      </c>
      <c r="C28" s="25" t="s">
        <v>103</v>
      </c>
      <c r="D28" s="6" t="s">
        <v>5</v>
      </c>
      <c r="E28" s="6"/>
      <c r="F28" s="3" t="s">
        <v>5</v>
      </c>
      <c r="G28" s="3"/>
      <c r="H28" s="7" t="s">
        <v>5</v>
      </c>
      <c r="I28" s="7"/>
    </row>
    <row r="29" spans="2:9" x14ac:dyDescent="0.25">
      <c r="B29" s="31">
        <v>28</v>
      </c>
      <c r="C29" s="25" t="s">
        <v>110</v>
      </c>
      <c r="D29" s="6" t="s">
        <v>5</v>
      </c>
      <c r="E29" s="6"/>
      <c r="F29" s="3" t="s">
        <v>5</v>
      </c>
      <c r="G29" s="3"/>
      <c r="H29" s="7" t="s">
        <v>5</v>
      </c>
      <c r="I29" s="7"/>
    </row>
    <row r="30" spans="2:9" x14ac:dyDescent="0.25">
      <c r="B30" s="31">
        <v>29</v>
      </c>
      <c r="C30" s="25" t="s">
        <v>114</v>
      </c>
      <c r="D30" s="6" t="s">
        <v>5</v>
      </c>
      <c r="E30" s="6"/>
      <c r="F30" s="3" t="s">
        <v>5</v>
      </c>
      <c r="G30" s="3"/>
      <c r="H30" s="7" t="s">
        <v>4</v>
      </c>
      <c r="I30" s="7" t="s">
        <v>610</v>
      </c>
    </row>
    <row r="31" spans="2:9" x14ac:dyDescent="0.25">
      <c r="B31" s="31">
        <v>30</v>
      </c>
      <c r="C31" s="25" t="s">
        <v>118</v>
      </c>
      <c r="D31" s="6" t="s">
        <v>6</v>
      </c>
      <c r="E31" s="6" t="s">
        <v>587</v>
      </c>
      <c r="F31" s="3" t="s">
        <v>5</v>
      </c>
      <c r="G31" s="3"/>
      <c r="H31" s="7" t="s">
        <v>5</v>
      </c>
      <c r="I31" s="7"/>
    </row>
    <row r="32" spans="2:9" x14ac:dyDescent="0.25">
      <c r="B32" s="31">
        <v>31</v>
      </c>
      <c r="C32" s="25" t="s">
        <v>124</v>
      </c>
      <c r="D32" s="6" t="s">
        <v>5</v>
      </c>
      <c r="E32" s="6"/>
      <c r="F32" s="3" t="s">
        <v>5</v>
      </c>
      <c r="G32" s="3"/>
      <c r="H32" s="7" t="s">
        <v>5</v>
      </c>
      <c r="I32" s="7"/>
    </row>
    <row r="33" spans="2:9" x14ac:dyDescent="0.25">
      <c r="B33" s="31">
        <v>32</v>
      </c>
      <c r="C33" s="25" t="s">
        <v>128</v>
      </c>
      <c r="D33" s="6" t="s">
        <v>5</v>
      </c>
      <c r="E33" s="6"/>
      <c r="F33" s="3" t="s">
        <v>6</v>
      </c>
      <c r="G33" s="3" t="s">
        <v>25</v>
      </c>
      <c r="H33" s="7" t="s">
        <v>4</v>
      </c>
      <c r="I33" s="7" t="s">
        <v>609</v>
      </c>
    </row>
    <row r="34" spans="2:9" x14ac:dyDescent="0.25">
      <c r="B34" s="31">
        <v>33</v>
      </c>
      <c r="C34" s="25" t="s">
        <v>131</v>
      </c>
      <c r="D34" s="6" t="s">
        <v>4</v>
      </c>
      <c r="E34" s="6" t="s">
        <v>588</v>
      </c>
      <c r="F34" s="3" t="s">
        <v>4</v>
      </c>
      <c r="G34" s="3" t="s">
        <v>599</v>
      </c>
      <c r="H34" s="7" t="s">
        <v>5</v>
      </c>
      <c r="I34" s="7"/>
    </row>
    <row r="35" spans="2:9" x14ac:dyDescent="0.25">
      <c r="B35" s="31">
        <v>34</v>
      </c>
      <c r="C35" s="25" t="s">
        <v>135</v>
      </c>
      <c r="D35" s="6" t="s">
        <v>4</v>
      </c>
      <c r="E35" s="6" t="s">
        <v>710</v>
      </c>
      <c r="F35" s="3" t="s">
        <v>5</v>
      </c>
      <c r="G35" s="3"/>
      <c r="H35" s="7" t="s">
        <v>5</v>
      </c>
      <c r="I35" s="7"/>
    </row>
    <row r="36" spans="2:9" x14ac:dyDescent="0.25">
      <c r="B36" s="31">
        <v>35</v>
      </c>
      <c r="C36" s="25" t="s">
        <v>94</v>
      </c>
      <c r="D36" s="6" t="s">
        <v>5</v>
      </c>
      <c r="E36" s="6"/>
      <c r="F36" s="3" t="s">
        <v>5</v>
      </c>
      <c r="G36" s="3"/>
      <c r="H36" s="7" t="s">
        <v>5</v>
      </c>
      <c r="I36" s="7"/>
    </row>
    <row r="37" spans="2:9" x14ac:dyDescent="0.25">
      <c r="B37" s="31">
        <v>36</v>
      </c>
      <c r="C37" s="25" t="s">
        <v>144</v>
      </c>
      <c r="D37" s="6" t="s">
        <v>5</v>
      </c>
      <c r="E37" s="6"/>
      <c r="F37" s="3" t="s">
        <v>5</v>
      </c>
      <c r="G37" s="3"/>
      <c r="H37" s="7" t="s">
        <v>5</v>
      </c>
      <c r="I37" s="7"/>
    </row>
    <row r="38" spans="2:9" x14ac:dyDescent="0.25">
      <c r="B38" s="31">
        <v>37</v>
      </c>
      <c r="C38" s="25" t="s">
        <v>147</v>
      </c>
      <c r="D38" s="6" t="s">
        <v>5</v>
      </c>
      <c r="E38" s="6"/>
      <c r="F38" s="3" t="s">
        <v>5</v>
      </c>
      <c r="G38" s="3"/>
      <c r="H38" s="7" t="s">
        <v>5</v>
      </c>
      <c r="I38" s="7"/>
    </row>
    <row r="39" spans="2:9" x14ac:dyDescent="0.25">
      <c r="B39" s="31">
        <v>38</v>
      </c>
      <c r="C39" s="25" t="s">
        <v>151</v>
      </c>
      <c r="D39" s="6" t="s">
        <v>4</v>
      </c>
      <c r="E39" s="6" t="s">
        <v>589</v>
      </c>
      <c r="F39" s="3" t="s">
        <v>5</v>
      </c>
      <c r="G39" s="3"/>
      <c r="H39" s="7" t="s">
        <v>6</v>
      </c>
      <c r="I39" s="7" t="s">
        <v>608</v>
      </c>
    </row>
    <row r="40" spans="2:9" x14ac:dyDescent="0.25">
      <c r="B40" s="31">
        <v>39</v>
      </c>
      <c r="C40" s="25" t="s">
        <v>154</v>
      </c>
      <c r="D40" s="6" t="s">
        <v>5</v>
      </c>
      <c r="E40" s="6"/>
      <c r="F40" s="3" t="s">
        <v>5</v>
      </c>
      <c r="G40" s="3"/>
      <c r="H40" s="7" t="s">
        <v>5</v>
      </c>
      <c r="I40" s="7"/>
    </row>
    <row r="41" spans="2:9" x14ac:dyDescent="0.25">
      <c r="B41" s="31">
        <v>40</v>
      </c>
      <c r="C41" s="25" t="s">
        <v>158</v>
      </c>
      <c r="D41" s="6" t="s">
        <v>5</v>
      </c>
      <c r="E41" s="6"/>
      <c r="F41" s="3" t="s">
        <v>5</v>
      </c>
      <c r="G41" s="3"/>
      <c r="H41" s="7" t="s">
        <v>5</v>
      </c>
      <c r="I41" s="7"/>
    </row>
    <row r="42" spans="2:9" x14ac:dyDescent="0.25">
      <c r="B42" s="31">
        <v>41</v>
      </c>
      <c r="C42" s="25" t="s">
        <v>161</v>
      </c>
      <c r="D42" s="6" t="s">
        <v>5</v>
      </c>
      <c r="E42" s="6"/>
      <c r="F42" s="3" t="s">
        <v>5</v>
      </c>
      <c r="G42" s="3"/>
      <c r="H42" s="7" t="s">
        <v>5</v>
      </c>
      <c r="I42" s="7"/>
    </row>
    <row r="43" spans="2:9" x14ac:dyDescent="0.25">
      <c r="B43" s="31">
        <v>42</v>
      </c>
      <c r="C43" s="25" t="s">
        <v>163</v>
      </c>
      <c r="D43" s="6" t="s">
        <v>4</v>
      </c>
      <c r="E43" s="6" t="s">
        <v>590</v>
      </c>
      <c r="F43" s="3" t="s">
        <v>5</v>
      </c>
      <c r="G43" s="3"/>
      <c r="H43" s="7" t="s">
        <v>5</v>
      </c>
      <c r="I43" s="7"/>
    </row>
    <row r="44" spans="2:9" ht="30" x14ac:dyDescent="0.25">
      <c r="B44" s="31">
        <v>43</v>
      </c>
      <c r="C44" s="25" t="s">
        <v>161</v>
      </c>
      <c r="D44" s="6" t="s">
        <v>6</v>
      </c>
      <c r="E44" s="6" t="s">
        <v>591</v>
      </c>
      <c r="F44" s="3" t="s">
        <v>5</v>
      </c>
      <c r="G44" s="3"/>
      <c r="H44" s="7" t="s">
        <v>5</v>
      </c>
      <c r="I44" s="7"/>
    </row>
    <row r="45" spans="2:9" x14ac:dyDescent="0.25">
      <c r="B45" s="31">
        <v>44</v>
      </c>
      <c r="C45" s="25" t="s">
        <v>161</v>
      </c>
      <c r="D45" s="6" t="s">
        <v>5</v>
      </c>
      <c r="E45" s="6"/>
      <c r="F45" s="3" t="s">
        <v>5</v>
      </c>
      <c r="G45" s="3"/>
      <c r="H45" s="7" t="s">
        <v>5</v>
      </c>
      <c r="I45" s="7"/>
    </row>
    <row r="46" spans="2:9" x14ac:dyDescent="0.25">
      <c r="B46" s="31">
        <v>45</v>
      </c>
      <c r="C46" s="25" t="s">
        <v>167</v>
      </c>
      <c r="D46" s="6" t="s">
        <v>5</v>
      </c>
      <c r="E46" s="6"/>
      <c r="F46" s="3" t="s">
        <v>5</v>
      </c>
      <c r="G46" s="3"/>
      <c r="H46" s="7" t="s">
        <v>6</v>
      </c>
      <c r="I46" s="7" t="s">
        <v>607</v>
      </c>
    </row>
    <row r="47" spans="2:9" ht="30" x14ac:dyDescent="0.25">
      <c r="B47" s="31">
        <v>46</v>
      </c>
      <c r="C47" s="25" t="s">
        <v>169</v>
      </c>
      <c r="D47" s="6" t="s">
        <v>6</v>
      </c>
      <c r="E47" s="6" t="s">
        <v>592</v>
      </c>
      <c r="F47" s="3" t="s">
        <v>5</v>
      </c>
      <c r="G47" s="3"/>
      <c r="H47" s="7" t="s">
        <v>4</v>
      </c>
      <c r="I47" s="7" t="s">
        <v>606</v>
      </c>
    </row>
    <row r="48" spans="2:9" x14ac:dyDescent="0.25">
      <c r="B48" s="31">
        <v>47</v>
      </c>
      <c r="C48" s="25" t="s">
        <v>170</v>
      </c>
      <c r="D48" s="6" t="s">
        <v>4</v>
      </c>
      <c r="E48" s="6" t="s">
        <v>23</v>
      </c>
      <c r="F48" s="3" t="s">
        <v>5</v>
      </c>
      <c r="G48" s="3"/>
      <c r="H48" s="7" t="s">
        <v>5</v>
      </c>
      <c r="I48" s="7"/>
    </row>
    <row r="49" spans="2:9" ht="30" x14ac:dyDescent="0.25">
      <c r="B49" s="31">
        <v>48</v>
      </c>
      <c r="C49" s="25" t="s">
        <v>171</v>
      </c>
      <c r="D49" s="6" t="s">
        <v>6</v>
      </c>
      <c r="E49" s="6" t="s">
        <v>709</v>
      </c>
      <c r="F49" s="3" t="s">
        <v>4</v>
      </c>
      <c r="G49" s="3" t="s">
        <v>600</v>
      </c>
      <c r="H49" s="7" t="s">
        <v>4</v>
      </c>
      <c r="I49" s="7" t="s">
        <v>605</v>
      </c>
    </row>
    <row r="50" spans="2:9" ht="30" x14ac:dyDescent="0.25">
      <c r="B50" s="31">
        <v>49</v>
      </c>
      <c r="C50" s="25" t="s">
        <v>667</v>
      </c>
      <c r="D50" s="6" t="s">
        <v>6</v>
      </c>
      <c r="E50" s="6" t="s">
        <v>596</v>
      </c>
      <c r="F50" s="3" t="s">
        <v>6</v>
      </c>
      <c r="G50" s="3" t="s">
        <v>601</v>
      </c>
      <c r="H50" s="7" t="s">
        <v>5</v>
      </c>
      <c r="I50" s="7"/>
    </row>
    <row r="51" spans="2:9" x14ac:dyDescent="0.25">
      <c r="B51" s="31">
        <v>50</v>
      </c>
      <c r="C51" s="25" t="s">
        <v>161</v>
      </c>
      <c r="D51" s="6" t="s">
        <v>4</v>
      </c>
      <c r="E51" s="6" t="s">
        <v>23</v>
      </c>
      <c r="F51" s="3" t="s">
        <v>5</v>
      </c>
      <c r="G51" s="3"/>
      <c r="H51" s="7" t="s">
        <v>5</v>
      </c>
      <c r="I51" s="7"/>
    </row>
    <row r="52" spans="2:9" x14ac:dyDescent="0.25">
      <c r="B52" s="31">
        <v>51</v>
      </c>
      <c r="C52" s="25" t="s">
        <v>180</v>
      </c>
      <c r="D52" s="6" t="s">
        <v>4</v>
      </c>
      <c r="E52" s="6" t="s">
        <v>23</v>
      </c>
      <c r="F52" s="3" t="s">
        <v>5</v>
      </c>
      <c r="G52" s="3"/>
      <c r="H52" s="7" t="s">
        <v>4</v>
      </c>
      <c r="I52" s="7" t="s">
        <v>23</v>
      </c>
    </row>
    <row r="53" spans="2:9" x14ac:dyDescent="0.25">
      <c r="B53" s="31">
        <v>52</v>
      </c>
      <c r="C53" s="25" t="s">
        <v>184</v>
      </c>
      <c r="D53" s="6" t="s">
        <v>5</v>
      </c>
      <c r="E53" s="6"/>
      <c r="F53" s="3" t="s">
        <v>5</v>
      </c>
      <c r="G53" s="3"/>
      <c r="H53" s="7" t="s">
        <v>4</v>
      </c>
      <c r="I53" s="7" t="s">
        <v>604</v>
      </c>
    </row>
    <row r="54" spans="2:9" x14ac:dyDescent="0.25">
      <c r="B54" s="31">
        <v>53</v>
      </c>
      <c r="C54" s="25" t="s">
        <v>188</v>
      </c>
      <c r="D54" s="6" t="s">
        <v>4</v>
      </c>
      <c r="E54" s="6" t="s">
        <v>23</v>
      </c>
      <c r="F54" s="3" t="s">
        <v>5</v>
      </c>
      <c r="G54" s="3"/>
      <c r="H54" s="7" t="s">
        <v>5</v>
      </c>
      <c r="I54" s="7"/>
    </row>
    <row r="55" spans="2:9" x14ac:dyDescent="0.25">
      <c r="B55" s="31">
        <v>54</v>
      </c>
      <c r="C55" s="25" t="s">
        <v>193</v>
      </c>
      <c r="D55" s="6" t="s">
        <v>5</v>
      </c>
      <c r="E55" s="6"/>
      <c r="F55" s="3" t="s">
        <v>5</v>
      </c>
      <c r="G55" s="3"/>
      <c r="H55" s="7" t="s">
        <v>5</v>
      </c>
      <c r="I55" s="7"/>
    </row>
    <row r="56" spans="2:9" x14ac:dyDescent="0.25">
      <c r="B56" s="31">
        <v>55</v>
      </c>
      <c r="C56" s="25" t="s">
        <v>195</v>
      </c>
      <c r="D56" s="6" t="s">
        <v>5</v>
      </c>
      <c r="E56" s="6"/>
      <c r="F56" s="3" t="s">
        <v>5</v>
      </c>
      <c r="G56" s="3"/>
      <c r="H56" s="7" t="s">
        <v>5</v>
      </c>
      <c r="I56" s="7"/>
    </row>
    <row r="57" spans="2:9" x14ac:dyDescent="0.25">
      <c r="B57" s="31">
        <v>56</v>
      </c>
      <c r="C57" s="25" t="s">
        <v>201</v>
      </c>
      <c r="D57" s="6" t="s">
        <v>4</v>
      </c>
      <c r="E57" s="6" t="s">
        <v>588</v>
      </c>
      <c r="F57" s="3" t="s">
        <v>5</v>
      </c>
      <c r="G57" s="3"/>
      <c r="H57" s="7" t="s">
        <v>4</v>
      </c>
      <c r="I57" s="7" t="s">
        <v>588</v>
      </c>
    </row>
    <row r="58" spans="2:9" x14ac:dyDescent="0.25">
      <c r="B58" s="31">
        <v>57</v>
      </c>
      <c r="C58" s="25" t="s">
        <v>205</v>
      </c>
      <c r="D58" s="6" t="s">
        <v>5</v>
      </c>
      <c r="E58" s="6"/>
      <c r="F58" s="3" t="s">
        <v>5</v>
      </c>
      <c r="G58" s="3"/>
      <c r="H58" s="7" t="s">
        <v>5</v>
      </c>
      <c r="I58" s="7"/>
    </row>
    <row r="59" spans="2:9" x14ac:dyDescent="0.25">
      <c r="B59" s="31">
        <v>58</v>
      </c>
      <c r="C59" s="25" t="s">
        <v>211</v>
      </c>
      <c r="D59" s="6" t="s">
        <v>5</v>
      </c>
      <c r="E59" s="6"/>
      <c r="F59" s="3" t="s">
        <v>4</v>
      </c>
      <c r="G59" s="3" t="s">
        <v>595</v>
      </c>
      <c r="H59" s="7" t="s">
        <v>5</v>
      </c>
      <c r="I59" s="7"/>
    </row>
    <row r="60" spans="2:9" x14ac:dyDescent="0.25">
      <c r="B60" s="43" t="s">
        <v>1</v>
      </c>
      <c r="C60" s="55"/>
      <c r="D60" s="56">
        <f>COUNTIF(D2:D59, "C")</f>
        <v>31</v>
      </c>
      <c r="E60" s="56"/>
      <c r="F60" s="56">
        <f>COUNTIF(F2:F59, "C")</f>
        <v>44</v>
      </c>
      <c r="G60" s="56"/>
      <c r="H60" s="56">
        <f>COUNTIF(H2:H59, "C")</f>
        <v>41</v>
      </c>
      <c r="I60" s="56"/>
    </row>
    <row r="61" spans="2:9" x14ac:dyDescent="0.25">
      <c r="B61" s="45" t="s">
        <v>0</v>
      </c>
      <c r="C61" s="53"/>
      <c r="D61" s="54">
        <f>COUNTIF(D2:D59, "I")</f>
        <v>21</v>
      </c>
      <c r="E61" s="54"/>
      <c r="F61" s="54">
        <f>COUNTIF(F2:F59, "I")</f>
        <v>10</v>
      </c>
      <c r="G61" s="54"/>
      <c r="H61" s="54">
        <f>COUNTIF(H2:H59, "I")</f>
        <v>14</v>
      </c>
      <c r="I61" s="54"/>
    </row>
    <row r="62" spans="2:9" x14ac:dyDescent="0.25">
      <c r="B62" s="45" t="s">
        <v>2</v>
      </c>
      <c r="C62" s="53"/>
      <c r="D62" s="54">
        <f>COUNTIF(D2:D59, "D")</f>
        <v>6</v>
      </c>
      <c r="E62" s="54"/>
      <c r="F62" s="54">
        <f>COUNTIF(F2:F59, "D")</f>
        <v>4</v>
      </c>
      <c r="G62" s="54"/>
      <c r="H62" s="54">
        <f>COUNTIF(H2:H59, "D")</f>
        <v>3</v>
      </c>
      <c r="I62" s="54"/>
    </row>
    <row r="63" spans="2:9" x14ac:dyDescent="0.25">
      <c r="C63" s="17"/>
      <c r="D63" s="18"/>
      <c r="E63" s="18"/>
      <c r="F63" s="18"/>
      <c r="G63" s="18"/>
      <c r="H63" s="18"/>
      <c r="I63" s="18"/>
    </row>
    <row r="64" spans="2:9" x14ac:dyDescent="0.25">
      <c r="C64" s="52" t="s">
        <v>686</v>
      </c>
      <c r="D64" s="52"/>
      <c r="E64" s="52"/>
      <c r="F64" s="52"/>
      <c r="G64" s="52"/>
      <c r="H64" s="52"/>
      <c r="I64" s="52"/>
    </row>
    <row r="65" spans="3:9" x14ac:dyDescent="0.25">
      <c r="C65" s="52"/>
      <c r="D65" s="52"/>
      <c r="E65" s="52"/>
      <c r="F65" s="52"/>
      <c r="G65" s="52"/>
      <c r="H65" s="52"/>
      <c r="I65" s="52"/>
    </row>
    <row r="66" spans="3:9" x14ac:dyDescent="0.25">
      <c r="C66" s="17"/>
      <c r="D66" s="18"/>
      <c r="E66" s="18"/>
      <c r="F66" s="18"/>
      <c r="G66" s="18"/>
      <c r="H66" s="18"/>
      <c r="I66" s="18"/>
    </row>
    <row r="67" spans="3:9" x14ac:dyDescent="0.25">
      <c r="C67" s="17"/>
      <c r="D67" s="18"/>
      <c r="E67" s="18"/>
      <c r="F67" s="18"/>
      <c r="G67" s="18"/>
      <c r="H67" s="18"/>
      <c r="I67" s="18"/>
    </row>
    <row r="68" spans="3:9" x14ac:dyDescent="0.25">
      <c r="C68" s="17"/>
      <c r="D68" s="18"/>
      <c r="E68" s="18"/>
      <c r="F68" s="18"/>
      <c r="G68" s="18"/>
      <c r="H68" s="18"/>
      <c r="I68" s="18"/>
    </row>
    <row r="69" spans="3:9" x14ac:dyDescent="0.25">
      <c r="C69" s="17"/>
      <c r="D69" s="18"/>
      <c r="E69" s="18"/>
      <c r="F69" s="18"/>
      <c r="G69" s="18"/>
      <c r="H69" s="18"/>
      <c r="I69" s="18"/>
    </row>
    <row r="70" spans="3:9" x14ac:dyDescent="0.25">
      <c r="C70" s="17"/>
      <c r="D70" s="18"/>
      <c r="E70" s="18"/>
      <c r="F70" s="18"/>
      <c r="G70" s="18"/>
      <c r="H70" s="18"/>
      <c r="I70" s="18"/>
    </row>
    <row r="71" spans="3:9" x14ac:dyDescent="0.25">
      <c r="C71" s="17"/>
      <c r="D71" s="18"/>
      <c r="E71" s="18"/>
      <c r="F71" s="18"/>
      <c r="G71" s="18"/>
      <c r="H71" s="18"/>
      <c r="I71" s="18"/>
    </row>
    <row r="72" spans="3:9" x14ac:dyDescent="0.25">
      <c r="C72" s="17"/>
      <c r="D72" s="18"/>
      <c r="E72" s="18"/>
      <c r="F72" s="18"/>
      <c r="G72" s="18"/>
      <c r="H72" s="18"/>
      <c r="I72" s="18"/>
    </row>
    <row r="73" spans="3:9" x14ac:dyDescent="0.25">
      <c r="C73" s="17"/>
      <c r="D73" s="18"/>
      <c r="E73" s="18"/>
      <c r="F73" s="18"/>
      <c r="G73" s="18"/>
      <c r="H73" s="18"/>
      <c r="I73" s="18"/>
    </row>
    <row r="74" spans="3:9" x14ac:dyDescent="0.25">
      <c r="C74" s="17"/>
      <c r="D74" s="18"/>
      <c r="E74" s="18"/>
      <c r="F74" s="18"/>
      <c r="G74" s="18"/>
      <c r="H74" s="18"/>
      <c r="I74" s="18"/>
    </row>
    <row r="75" spans="3:9" x14ac:dyDescent="0.25">
      <c r="C75" s="17"/>
      <c r="D75" s="18"/>
      <c r="E75" s="18"/>
      <c r="F75" s="18"/>
      <c r="G75" s="18"/>
      <c r="H75" s="18"/>
      <c r="I75" s="18"/>
    </row>
    <row r="76" spans="3:9" x14ac:dyDescent="0.25">
      <c r="C76" s="17"/>
      <c r="D76" s="18"/>
      <c r="E76" s="18"/>
      <c r="F76" s="18"/>
      <c r="G76" s="18"/>
      <c r="H76" s="18"/>
      <c r="I76" s="18"/>
    </row>
    <row r="77" spans="3:9" x14ac:dyDescent="0.25">
      <c r="C77" s="17"/>
      <c r="D77" s="18"/>
      <c r="E77" s="18"/>
      <c r="F77" s="18"/>
      <c r="G77" s="18"/>
      <c r="H77" s="18"/>
      <c r="I77" s="18"/>
    </row>
    <row r="78" spans="3:9" x14ac:dyDescent="0.25">
      <c r="C78" s="17"/>
      <c r="D78" s="18"/>
      <c r="E78" s="18"/>
      <c r="F78" s="18"/>
      <c r="G78" s="18"/>
      <c r="H78" s="18"/>
      <c r="I78" s="18"/>
    </row>
    <row r="79" spans="3:9" x14ac:dyDescent="0.25">
      <c r="C79" s="17"/>
      <c r="D79" s="18"/>
      <c r="E79" s="18"/>
      <c r="F79" s="18"/>
      <c r="G79" s="18"/>
      <c r="H79" s="18"/>
      <c r="I79" s="18"/>
    </row>
    <row r="80" spans="3:9" x14ac:dyDescent="0.25">
      <c r="C80" s="17"/>
      <c r="D80" s="18"/>
      <c r="E80" s="18"/>
      <c r="F80" s="18"/>
      <c r="G80" s="18"/>
      <c r="H80" s="18"/>
      <c r="I80" s="18"/>
    </row>
    <row r="81" spans="3:9" x14ac:dyDescent="0.25">
      <c r="C81" s="17"/>
      <c r="D81" s="18"/>
      <c r="E81" s="18"/>
      <c r="F81" s="18"/>
      <c r="G81" s="18"/>
      <c r="H81" s="18"/>
      <c r="I81" s="18"/>
    </row>
    <row r="82" spans="3:9" x14ac:dyDescent="0.25">
      <c r="C82" s="17"/>
      <c r="D82" s="18"/>
      <c r="E82" s="18"/>
      <c r="F82" s="18"/>
      <c r="G82" s="18"/>
      <c r="H82" s="18"/>
      <c r="I82" s="18"/>
    </row>
    <row r="83" spans="3:9" x14ac:dyDescent="0.25">
      <c r="C83" s="17"/>
      <c r="D83" s="18"/>
      <c r="E83" s="18"/>
      <c r="F83" s="18"/>
      <c r="G83" s="18"/>
      <c r="H83" s="18"/>
      <c r="I83" s="18"/>
    </row>
    <row r="84" spans="3:9" x14ac:dyDescent="0.25">
      <c r="C84" s="17"/>
      <c r="D84" s="18"/>
      <c r="E84" s="18"/>
      <c r="F84" s="18"/>
      <c r="G84" s="18"/>
      <c r="H84" s="18"/>
      <c r="I84" s="18"/>
    </row>
    <row r="85" spans="3:9" x14ac:dyDescent="0.25">
      <c r="C85" s="17"/>
      <c r="D85" s="18"/>
      <c r="E85" s="18"/>
      <c r="F85" s="18"/>
      <c r="G85" s="18"/>
      <c r="H85" s="18"/>
      <c r="I85" s="18"/>
    </row>
    <row r="86" spans="3:9" x14ac:dyDescent="0.25">
      <c r="C86" s="17"/>
      <c r="D86" s="18"/>
      <c r="E86" s="18"/>
      <c r="F86" s="18"/>
      <c r="G86" s="18"/>
      <c r="H86" s="18"/>
      <c r="I86" s="18"/>
    </row>
    <row r="87" spans="3:9" x14ac:dyDescent="0.25">
      <c r="C87" s="17"/>
      <c r="D87" s="18"/>
      <c r="E87" s="18"/>
      <c r="F87" s="18"/>
      <c r="G87" s="18"/>
      <c r="H87" s="18"/>
      <c r="I87" s="18"/>
    </row>
    <row r="88" spans="3:9" x14ac:dyDescent="0.25">
      <c r="C88" s="17"/>
      <c r="D88" s="18"/>
      <c r="E88" s="18"/>
      <c r="F88" s="18"/>
      <c r="G88" s="18"/>
      <c r="H88" s="18"/>
      <c r="I88" s="18"/>
    </row>
    <row r="89" spans="3:9" x14ac:dyDescent="0.25">
      <c r="C89" s="17"/>
      <c r="D89" s="18"/>
      <c r="E89" s="18"/>
      <c r="F89" s="18"/>
      <c r="G89" s="18"/>
      <c r="H89" s="18"/>
      <c r="I89" s="18"/>
    </row>
    <row r="90" spans="3:9" x14ac:dyDescent="0.25">
      <c r="C90" s="17"/>
      <c r="D90" s="18"/>
      <c r="E90" s="18"/>
      <c r="F90" s="18"/>
      <c r="G90" s="18"/>
      <c r="H90" s="18"/>
      <c r="I90" s="18"/>
    </row>
    <row r="91" spans="3:9" x14ac:dyDescent="0.25">
      <c r="C91" s="17"/>
      <c r="D91" s="18"/>
      <c r="E91" s="18"/>
      <c r="F91" s="18"/>
      <c r="G91" s="18"/>
      <c r="H91" s="18"/>
      <c r="I91" s="18"/>
    </row>
    <row r="92" spans="3:9" x14ac:dyDescent="0.25">
      <c r="C92" s="17"/>
      <c r="D92" s="18"/>
      <c r="E92" s="18"/>
      <c r="F92" s="18"/>
      <c r="G92" s="18"/>
      <c r="H92" s="18"/>
      <c r="I92" s="18"/>
    </row>
    <row r="93" spans="3:9" x14ac:dyDescent="0.25">
      <c r="C93" s="17"/>
      <c r="D93" s="18"/>
      <c r="E93" s="18"/>
      <c r="F93" s="18"/>
      <c r="G93" s="18"/>
      <c r="H93" s="18"/>
      <c r="I93" s="18"/>
    </row>
    <row r="94" spans="3:9" x14ac:dyDescent="0.25">
      <c r="C94" s="17"/>
      <c r="D94" s="18"/>
      <c r="E94" s="18"/>
      <c r="F94" s="18"/>
      <c r="G94" s="18"/>
      <c r="H94" s="18"/>
      <c r="I94" s="18"/>
    </row>
    <row r="95" spans="3:9" x14ac:dyDescent="0.25">
      <c r="C95" s="17"/>
      <c r="D95" s="18"/>
      <c r="E95" s="18"/>
      <c r="F95" s="18"/>
      <c r="G95" s="18"/>
      <c r="H95" s="18"/>
      <c r="I95" s="18"/>
    </row>
    <row r="96" spans="3:9" x14ac:dyDescent="0.25">
      <c r="C96" s="17"/>
      <c r="D96" s="18"/>
      <c r="E96" s="18"/>
      <c r="F96" s="18"/>
      <c r="G96" s="18"/>
      <c r="H96" s="18"/>
      <c r="I96" s="18"/>
    </row>
    <row r="97" spans="3:9" x14ac:dyDescent="0.25">
      <c r="C97" s="17"/>
      <c r="D97" s="18"/>
      <c r="E97" s="18"/>
      <c r="F97" s="18"/>
      <c r="G97" s="18"/>
      <c r="H97" s="18"/>
      <c r="I97" s="18"/>
    </row>
    <row r="98" spans="3:9" x14ac:dyDescent="0.25">
      <c r="C98" s="17"/>
      <c r="D98" s="18"/>
      <c r="E98" s="18"/>
      <c r="F98" s="18"/>
      <c r="G98" s="18"/>
      <c r="H98" s="18"/>
      <c r="I98" s="18"/>
    </row>
    <row r="99" spans="3:9" x14ac:dyDescent="0.25">
      <c r="C99" s="17"/>
      <c r="D99" s="18"/>
      <c r="E99" s="18"/>
      <c r="F99" s="18"/>
      <c r="G99" s="18"/>
      <c r="H99" s="18"/>
      <c r="I99" s="18"/>
    </row>
    <row r="100" spans="3:9" x14ac:dyDescent="0.25">
      <c r="C100" s="17"/>
      <c r="D100" s="18"/>
      <c r="E100" s="18"/>
      <c r="F100" s="18"/>
      <c r="G100" s="18"/>
      <c r="H100" s="18"/>
      <c r="I100" s="18"/>
    </row>
    <row r="101" spans="3:9" x14ac:dyDescent="0.25">
      <c r="C101" s="17"/>
      <c r="D101" s="18"/>
      <c r="E101" s="18"/>
      <c r="F101" s="18"/>
      <c r="G101" s="18"/>
      <c r="H101" s="18"/>
      <c r="I101" s="18"/>
    </row>
    <row r="102" spans="3:9" x14ac:dyDescent="0.25">
      <c r="C102" s="17"/>
      <c r="D102" s="18"/>
      <c r="E102" s="18"/>
      <c r="F102" s="18"/>
      <c r="G102" s="18"/>
      <c r="H102" s="18"/>
      <c r="I102" s="18"/>
    </row>
    <row r="103" spans="3:9" x14ac:dyDescent="0.25">
      <c r="C103" s="17"/>
      <c r="D103" s="18"/>
      <c r="E103" s="18"/>
      <c r="F103" s="18"/>
      <c r="G103" s="18"/>
      <c r="H103" s="18"/>
      <c r="I103" s="18"/>
    </row>
    <row r="104" spans="3:9" x14ac:dyDescent="0.25">
      <c r="C104" s="17"/>
      <c r="D104" s="18"/>
      <c r="E104" s="18"/>
      <c r="F104" s="18"/>
      <c r="G104" s="18"/>
      <c r="H104" s="18"/>
      <c r="I104" s="18"/>
    </row>
    <row r="105" spans="3:9" x14ac:dyDescent="0.25">
      <c r="C105" s="17"/>
      <c r="D105" s="18"/>
      <c r="E105" s="18"/>
      <c r="F105" s="18"/>
      <c r="G105" s="18"/>
      <c r="H105" s="18"/>
      <c r="I105" s="18"/>
    </row>
    <row r="106" spans="3:9" x14ac:dyDescent="0.25">
      <c r="C106" s="17"/>
      <c r="D106" s="18"/>
      <c r="E106" s="18"/>
      <c r="F106" s="18"/>
      <c r="G106" s="18"/>
      <c r="H106" s="18"/>
      <c r="I106" s="18"/>
    </row>
    <row r="107" spans="3:9" x14ac:dyDescent="0.25">
      <c r="C107" s="17"/>
      <c r="D107" s="18"/>
      <c r="E107" s="18"/>
      <c r="F107" s="18"/>
      <c r="G107" s="18"/>
      <c r="H107" s="18"/>
      <c r="I107" s="18"/>
    </row>
    <row r="108" spans="3:9" x14ac:dyDescent="0.25">
      <c r="C108" s="17"/>
      <c r="D108" s="18"/>
      <c r="E108" s="18"/>
      <c r="F108" s="18"/>
      <c r="G108" s="18"/>
      <c r="H108" s="18"/>
      <c r="I108" s="18"/>
    </row>
    <row r="109" spans="3:9" x14ac:dyDescent="0.25">
      <c r="C109" s="17"/>
      <c r="D109" s="18"/>
      <c r="E109" s="18"/>
      <c r="F109" s="18"/>
      <c r="G109" s="18"/>
      <c r="H109" s="18"/>
      <c r="I109" s="18"/>
    </row>
    <row r="110" spans="3:9" x14ac:dyDescent="0.25">
      <c r="C110" s="17"/>
      <c r="D110" s="18"/>
      <c r="E110" s="18"/>
      <c r="F110" s="18"/>
      <c r="G110" s="18"/>
      <c r="H110" s="18"/>
      <c r="I110" s="18"/>
    </row>
    <row r="111" spans="3:9" x14ac:dyDescent="0.25">
      <c r="C111" s="17"/>
      <c r="D111" s="18"/>
      <c r="E111" s="18"/>
      <c r="F111" s="18"/>
      <c r="G111" s="18"/>
      <c r="H111" s="18"/>
      <c r="I111" s="18"/>
    </row>
    <row r="112" spans="3:9" x14ac:dyDescent="0.25">
      <c r="C112" s="17"/>
      <c r="D112" s="18"/>
      <c r="E112" s="18"/>
      <c r="F112" s="18"/>
      <c r="G112" s="18"/>
      <c r="H112" s="18"/>
      <c r="I112" s="18"/>
    </row>
    <row r="113" spans="3:9" x14ac:dyDescent="0.25">
      <c r="C113" s="17"/>
      <c r="D113" s="18"/>
      <c r="E113" s="18"/>
      <c r="F113" s="18"/>
      <c r="G113" s="18"/>
      <c r="H113" s="18"/>
      <c r="I113" s="18"/>
    </row>
    <row r="114" spans="3:9" x14ac:dyDescent="0.25">
      <c r="C114" s="17"/>
      <c r="D114" s="18"/>
      <c r="E114" s="18"/>
      <c r="F114" s="18"/>
      <c r="G114" s="18"/>
      <c r="H114" s="18"/>
      <c r="I114" s="18"/>
    </row>
    <row r="115" spans="3:9" x14ac:dyDescent="0.25">
      <c r="C115" s="17"/>
      <c r="D115" s="18"/>
      <c r="E115" s="18"/>
      <c r="F115" s="18"/>
      <c r="G115" s="18"/>
      <c r="H115" s="18"/>
      <c r="I115" s="18"/>
    </row>
    <row r="116" spans="3:9" x14ac:dyDescent="0.25">
      <c r="C116" s="17"/>
      <c r="D116" s="18"/>
      <c r="E116" s="18"/>
      <c r="F116" s="18"/>
      <c r="G116" s="18"/>
      <c r="H116" s="18"/>
      <c r="I116" s="18"/>
    </row>
    <row r="117" spans="3:9" x14ac:dyDescent="0.25">
      <c r="C117" s="17"/>
      <c r="D117" s="18"/>
      <c r="E117" s="18"/>
      <c r="F117" s="18"/>
      <c r="G117" s="18"/>
      <c r="H117" s="18"/>
      <c r="I117" s="18"/>
    </row>
    <row r="118" spans="3:9" x14ac:dyDescent="0.25">
      <c r="C118" s="17"/>
      <c r="D118" s="18"/>
      <c r="E118" s="18"/>
      <c r="F118" s="18"/>
      <c r="G118" s="18"/>
      <c r="H118" s="18"/>
      <c r="I118" s="18"/>
    </row>
    <row r="119" spans="3:9" x14ac:dyDescent="0.25">
      <c r="C119" s="17"/>
      <c r="D119" s="18"/>
      <c r="E119" s="18"/>
      <c r="F119" s="18"/>
      <c r="G119" s="18"/>
      <c r="H119" s="18"/>
      <c r="I119" s="18"/>
    </row>
    <row r="120" spans="3:9" x14ac:dyDescent="0.25">
      <c r="C120" s="17"/>
      <c r="D120" s="18"/>
      <c r="E120" s="18"/>
      <c r="F120" s="18"/>
      <c r="G120" s="18"/>
      <c r="H120" s="18"/>
      <c r="I120" s="18"/>
    </row>
    <row r="121" spans="3:9" x14ac:dyDescent="0.25">
      <c r="C121" s="17"/>
      <c r="D121" s="18"/>
      <c r="E121" s="18"/>
      <c r="F121" s="18"/>
      <c r="G121" s="18"/>
      <c r="H121" s="18"/>
      <c r="I121" s="18"/>
    </row>
    <row r="122" spans="3:9" x14ac:dyDescent="0.25">
      <c r="C122" s="17"/>
      <c r="D122" s="18"/>
      <c r="E122" s="18"/>
      <c r="F122" s="18"/>
      <c r="G122" s="18"/>
      <c r="H122" s="18"/>
      <c r="I122" s="18"/>
    </row>
    <row r="123" spans="3:9" x14ac:dyDescent="0.25">
      <c r="C123" s="17"/>
      <c r="D123" s="18"/>
      <c r="E123" s="18"/>
      <c r="F123" s="18"/>
      <c r="G123" s="18"/>
      <c r="H123" s="18"/>
      <c r="I123" s="18"/>
    </row>
    <row r="124" spans="3:9" x14ac:dyDescent="0.25">
      <c r="C124" s="17"/>
      <c r="D124" s="18"/>
      <c r="E124" s="18"/>
      <c r="F124" s="18"/>
      <c r="G124" s="18"/>
      <c r="H124" s="18"/>
      <c r="I124" s="18"/>
    </row>
    <row r="125" spans="3:9" x14ac:dyDescent="0.25">
      <c r="C125" s="17"/>
      <c r="D125" s="18"/>
      <c r="E125" s="18"/>
      <c r="F125" s="18"/>
      <c r="G125" s="18"/>
      <c r="H125" s="18"/>
      <c r="I125" s="18"/>
    </row>
    <row r="126" spans="3:9" x14ac:dyDescent="0.25">
      <c r="C126" s="17"/>
      <c r="D126" s="18"/>
      <c r="E126" s="18"/>
      <c r="F126" s="18"/>
      <c r="G126" s="18"/>
      <c r="H126" s="18"/>
      <c r="I126" s="18"/>
    </row>
    <row r="127" spans="3:9" x14ac:dyDescent="0.25">
      <c r="C127" s="17"/>
      <c r="D127" s="18"/>
      <c r="E127" s="18"/>
      <c r="F127" s="18"/>
      <c r="G127" s="18"/>
      <c r="H127" s="18"/>
      <c r="I127" s="18"/>
    </row>
    <row r="128" spans="3:9" x14ac:dyDescent="0.25">
      <c r="C128" s="17"/>
      <c r="D128" s="18"/>
      <c r="E128" s="18"/>
      <c r="F128" s="18"/>
      <c r="G128" s="18"/>
      <c r="H128" s="18"/>
      <c r="I128" s="18"/>
    </row>
    <row r="129" spans="3:9" x14ac:dyDescent="0.25">
      <c r="C129" s="17"/>
      <c r="D129" s="18"/>
      <c r="E129" s="18"/>
      <c r="F129" s="18"/>
      <c r="G129" s="18"/>
      <c r="H129" s="18"/>
      <c r="I129" s="18"/>
    </row>
    <row r="130" spans="3:9" x14ac:dyDescent="0.25">
      <c r="C130" s="17"/>
      <c r="D130" s="18"/>
      <c r="E130" s="18"/>
      <c r="F130" s="18"/>
      <c r="G130" s="18"/>
      <c r="H130" s="18"/>
      <c r="I130" s="18"/>
    </row>
    <row r="131" spans="3:9" x14ac:dyDescent="0.25">
      <c r="C131" s="17"/>
      <c r="D131" s="18"/>
      <c r="E131" s="18"/>
      <c r="F131" s="18"/>
      <c r="G131" s="18"/>
      <c r="H131" s="18"/>
      <c r="I131" s="18"/>
    </row>
    <row r="132" spans="3:9" x14ac:dyDescent="0.25">
      <c r="C132" s="17"/>
      <c r="D132" s="18"/>
      <c r="E132" s="18"/>
      <c r="F132" s="18"/>
      <c r="G132" s="18"/>
      <c r="H132" s="18"/>
      <c r="I132" s="18"/>
    </row>
    <row r="133" spans="3:9" x14ac:dyDescent="0.25">
      <c r="C133" s="17"/>
      <c r="D133" s="18"/>
      <c r="E133" s="18"/>
      <c r="F133" s="18"/>
      <c r="G133" s="18"/>
      <c r="H133" s="18"/>
      <c r="I133" s="18"/>
    </row>
    <row r="134" spans="3:9" x14ac:dyDescent="0.25">
      <c r="C134" s="17"/>
      <c r="D134" s="18"/>
      <c r="E134" s="18"/>
      <c r="F134" s="18"/>
      <c r="G134" s="18"/>
      <c r="H134" s="18"/>
      <c r="I134" s="18"/>
    </row>
    <row r="135" spans="3:9" x14ac:dyDescent="0.25">
      <c r="C135" s="17"/>
      <c r="D135" s="18"/>
      <c r="E135" s="18"/>
      <c r="F135" s="18"/>
      <c r="G135" s="18"/>
      <c r="H135" s="18"/>
      <c r="I135" s="18"/>
    </row>
    <row r="136" spans="3:9" x14ac:dyDescent="0.25">
      <c r="C136" s="17"/>
      <c r="D136" s="18"/>
      <c r="E136" s="18"/>
      <c r="F136" s="18"/>
      <c r="G136" s="18"/>
      <c r="H136" s="18"/>
      <c r="I136" s="18"/>
    </row>
    <row r="137" spans="3:9" x14ac:dyDescent="0.25">
      <c r="C137" s="17"/>
      <c r="D137" s="18"/>
      <c r="E137" s="18"/>
      <c r="F137" s="18"/>
      <c r="G137" s="18"/>
      <c r="H137" s="18"/>
      <c r="I137" s="18"/>
    </row>
    <row r="138" spans="3:9" x14ac:dyDescent="0.25">
      <c r="C138" s="17"/>
      <c r="D138" s="18"/>
      <c r="E138" s="18"/>
      <c r="F138" s="18"/>
      <c r="G138" s="18"/>
      <c r="H138" s="18"/>
      <c r="I138" s="18"/>
    </row>
    <row r="139" spans="3:9" x14ac:dyDescent="0.25">
      <c r="C139" s="17"/>
      <c r="D139" s="18"/>
      <c r="E139" s="18"/>
      <c r="F139" s="18"/>
      <c r="G139" s="18"/>
      <c r="H139" s="18"/>
      <c r="I139" s="18"/>
    </row>
    <row r="140" spans="3:9" x14ac:dyDescent="0.25">
      <c r="C140" s="17"/>
      <c r="D140" s="18"/>
      <c r="E140" s="18"/>
      <c r="F140" s="18"/>
      <c r="G140" s="18"/>
      <c r="H140" s="18"/>
      <c r="I140" s="18"/>
    </row>
    <row r="141" spans="3:9" x14ac:dyDescent="0.25">
      <c r="C141" s="17"/>
      <c r="D141" s="18"/>
      <c r="E141" s="18"/>
      <c r="F141" s="18"/>
      <c r="G141" s="18"/>
      <c r="H141" s="18"/>
      <c r="I141" s="18"/>
    </row>
    <row r="142" spans="3:9" x14ac:dyDescent="0.25">
      <c r="C142" s="17"/>
      <c r="D142" s="18"/>
      <c r="E142" s="18"/>
      <c r="F142" s="18"/>
      <c r="G142" s="18"/>
      <c r="H142" s="18"/>
      <c r="I142" s="18"/>
    </row>
    <row r="143" spans="3:9" x14ac:dyDescent="0.25">
      <c r="C143" s="17"/>
      <c r="D143" s="18"/>
      <c r="E143" s="18"/>
      <c r="F143" s="18"/>
      <c r="G143" s="18"/>
      <c r="H143" s="18"/>
      <c r="I143" s="18"/>
    </row>
    <row r="144" spans="3:9" x14ac:dyDescent="0.25">
      <c r="C144" s="17"/>
      <c r="D144" s="18"/>
      <c r="E144" s="18"/>
      <c r="F144" s="18"/>
      <c r="G144" s="18"/>
      <c r="H144" s="18"/>
      <c r="I144" s="18"/>
    </row>
    <row r="145" spans="3:9" x14ac:dyDescent="0.25">
      <c r="C145" s="17"/>
      <c r="D145" s="18"/>
      <c r="E145" s="18"/>
      <c r="F145" s="18"/>
      <c r="G145" s="18"/>
      <c r="H145" s="18"/>
      <c r="I145" s="18"/>
    </row>
    <row r="146" spans="3:9" x14ac:dyDescent="0.25">
      <c r="C146" s="17"/>
      <c r="D146" s="18"/>
      <c r="E146" s="18"/>
      <c r="F146" s="18"/>
      <c r="G146" s="18"/>
      <c r="H146" s="18"/>
      <c r="I146" s="18"/>
    </row>
    <row r="147" spans="3:9" x14ac:dyDescent="0.25">
      <c r="C147" s="17"/>
      <c r="D147" s="18"/>
      <c r="E147" s="18"/>
      <c r="F147" s="18"/>
      <c r="G147" s="18"/>
      <c r="H147" s="18"/>
      <c r="I147" s="18"/>
    </row>
    <row r="148" spans="3:9" x14ac:dyDescent="0.25">
      <c r="C148" s="17"/>
      <c r="D148" s="18"/>
      <c r="E148" s="18"/>
      <c r="F148" s="18"/>
      <c r="G148" s="18"/>
      <c r="H148" s="18"/>
      <c r="I148" s="18"/>
    </row>
    <row r="149" spans="3:9" x14ac:dyDescent="0.25">
      <c r="C149" s="17"/>
      <c r="D149" s="18"/>
      <c r="E149" s="18"/>
      <c r="F149" s="18"/>
      <c r="G149" s="18"/>
      <c r="H149" s="18"/>
      <c r="I149" s="18"/>
    </row>
    <row r="150" spans="3:9" x14ac:dyDescent="0.25">
      <c r="C150" s="17"/>
      <c r="D150" s="18"/>
      <c r="E150" s="18"/>
      <c r="F150" s="18"/>
      <c r="G150" s="18"/>
      <c r="H150" s="18"/>
      <c r="I150" s="18"/>
    </row>
    <row r="151" spans="3:9" x14ac:dyDescent="0.25">
      <c r="C151" s="17"/>
      <c r="D151" s="18"/>
      <c r="E151" s="18"/>
      <c r="F151" s="18"/>
      <c r="G151" s="18"/>
      <c r="H151" s="18"/>
      <c r="I151" s="18"/>
    </row>
    <row r="152" spans="3:9" x14ac:dyDescent="0.25">
      <c r="C152" s="17"/>
      <c r="D152" s="18"/>
      <c r="E152" s="18"/>
      <c r="F152" s="18"/>
      <c r="G152" s="18"/>
      <c r="H152" s="18"/>
      <c r="I152" s="18"/>
    </row>
    <row r="153" spans="3:9" x14ac:dyDescent="0.25">
      <c r="C153" s="17"/>
      <c r="D153" s="18"/>
      <c r="E153" s="18"/>
      <c r="F153" s="18"/>
      <c r="G153" s="18"/>
      <c r="H153" s="18"/>
      <c r="I153" s="18"/>
    </row>
    <row r="154" spans="3:9" x14ac:dyDescent="0.25">
      <c r="C154" s="17"/>
      <c r="D154" s="18"/>
      <c r="E154" s="18"/>
      <c r="F154" s="18"/>
      <c r="G154" s="18"/>
      <c r="H154" s="18"/>
      <c r="I154" s="18"/>
    </row>
    <row r="155" spans="3:9" x14ac:dyDescent="0.25">
      <c r="C155" s="17"/>
      <c r="D155" s="18"/>
      <c r="E155" s="18"/>
      <c r="F155" s="18"/>
      <c r="G155" s="18"/>
      <c r="H155" s="18"/>
      <c r="I155" s="18"/>
    </row>
    <row r="156" spans="3:9" x14ac:dyDescent="0.25">
      <c r="C156" s="17"/>
      <c r="D156" s="18"/>
      <c r="E156" s="18"/>
      <c r="F156" s="18"/>
      <c r="G156" s="18"/>
      <c r="H156" s="18"/>
      <c r="I156" s="18"/>
    </row>
    <row r="157" spans="3:9" x14ac:dyDescent="0.25">
      <c r="C157" s="17"/>
      <c r="D157" s="18"/>
      <c r="E157" s="18"/>
      <c r="F157" s="18"/>
      <c r="G157" s="18"/>
      <c r="H157" s="18"/>
      <c r="I157" s="18"/>
    </row>
    <row r="158" spans="3:9" x14ac:dyDescent="0.25">
      <c r="C158" s="17"/>
      <c r="D158" s="18"/>
      <c r="E158" s="18"/>
      <c r="F158" s="18"/>
      <c r="G158" s="18"/>
      <c r="H158" s="18"/>
      <c r="I158" s="18"/>
    </row>
    <row r="159" spans="3:9" x14ac:dyDescent="0.25">
      <c r="C159" s="17"/>
      <c r="D159" s="18"/>
      <c r="E159" s="18"/>
      <c r="F159" s="18"/>
      <c r="G159" s="18"/>
      <c r="H159" s="18"/>
      <c r="I159" s="18"/>
    </row>
    <row r="160" spans="3:9" x14ac:dyDescent="0.25">
      <c r="C160" s="17"/>
      <c r="D160" s="18"/>
      <c r="E160" s="18"/>
      <c r="F160" s="18"/>
      <c r="G160" s="18"/>
      <c r="H160" s="18"/>
      <c r="I160" s="18"/>
    </row>
    <row r="161" spans="3:9" x14ac:dyDescent="0.25">
      <c r="C161" s="17"/>
      <c r="D161" s="18"/>
      <c r="E161" s="18"/>
      <c r="F161" s="18"/>
      <c r="G161" s="18"/>
      <c r="H161" s="18"/>
      <c r="I161" s="18"/>
    </row>
    <row r="162" spans="3:9" x14ac:dyDescent="0.25">
      <c r="C162" s="17"/>
      <c r="D162" s="18"/>
      <c r="E162" s="18"/>
      <c r="F162" s="18"/>
      <c r="G162" s="18"/>
      <c r="H162" s="18"/>
      <c r="I162" s="18"/>
    </row>
    <row r="163" spans="3:9" x14ac:dyDescent="0.25">
      <c r="C163" s="17"/>
      <c r="D163" s="18"/>
      <c r="E163" s="18"/>
      <c r="F163" s="18"/>
      <c r="G163" s="18"/>
      <c r="H163" s="18"/>
      <c r="I163" s="18"/>
    </row>
    <row r="164" spans="3:9" x14ac:dyDescent="0.25">
      <c r="C164" s="17"/>
      <c r="D164" s="18"/>
      <c r="E164" s="18"/>
      <c r="F164" s="18"/>
      <c r="G164" s="18"/>
      <c r="H164" s="18"/>
      <c r="I164" s="18"/>
    </row>
    <row r="165" spans="3:9" x14ac:dyDescent="0.25">
      <c r="C165" s="17"/>
      <c r="D165" s="18"/>
      <c r="E165" s="18"/>
      <c r="F165" s="18"/>
      <c r="G165" s="18"/>
      <c r="H165" s="18"/>
      <c r="I165" s="18"/>
    </row>
    <row r="166" spans="3:9" x14ac:dyDescent="0.25">
      <c r="C166" s="17"/>
      <c r="D166" s="18"/>
      <c r="E166" s="18"/>
      <c r="F166" s="18"/>
      <c r="G166" s="18"/>
      <c r="H166" s="18"/>
      <c r="I166" s="18"/>
    </row>
    <row r="167" spans="3:9" x14ac:dyDescent="0.25">
      <c r="C167" s="17"/>
      <c r="D167" s="18"/>
      <c r="E167" s="18"/>
      <c r="F167" s="18"/>
      <c r="G167" s="18"/>
      <c r="H167" s="18"/>
      <c r="I167" s="18"/>
    </row>
    <row r="168" spans="3:9" x14ac:dyDescent="0.25">
      <c r="C168" s="17"/>
      <c r="D168" s="18"/>
      <c r="E168" s="18"/>
      <c r="F168" s="18"/>
      <c r="G168" s="18"/>
      <c r="H168" s="18"/>
      <c r="I168" s="18"/>
    </row>
    <row r="169" spans="3:9" x14ac:dyDescent="0.25">
      <c r="C169" s="17"/>
      <c r="D169" s="18"/>
      <c r="E169" s="18"/>
      <c r="F169" s="18"/>
      <c r="G169" s="18"/>
      <c r="H169" s="18"/>
      <c r="I169" s="18"/>
    </row>
    <row r="170" spans="3:9" x14ac:dyDescent="0.25">
      <c r="C170" s="17"/>
      <c r="D170" s="18"/>
      <c r="E170" s="18"/>
      <c r="F170" s="18"/>
      <c r="G170" s="18"/>
      <c r="H170" s="18"/>
      <c r="I170" s="18"/>
    </row>
    <row r="171" spans="3:9" x14ac:dyDescent="0.25">
      <c r="C171" s="17"/>
      <c r="D171" s="18"/>
      <c r="E171" s="18"/>
      <c r="F171" s="18"/>
      <c r="G171" s="18"/>
      <c r="H171" s="18"/>
      <c r="I171" s="18"/>
    </row>
    <row r="172" spans="3:9" x14ac:dyDescent="0.25">
      <c r="C172" s="17"/>
      <c r="D172" s="18"/>
      <c r="E172" s="18"/>
      <c r="F172" s="18"/>
      <c r="G172" s="18"/>
      <c r="H172" s="18"/>
      <c r="I172" s="18"/>
    </row>
    <row r="173" spans="3:9" x14ac:dyDescent="0.25">
      <c r="C173" s="17"/>
      <c r="D173" s="18"/>
      <c r="E173" s="18"/>
      <c r="F173" s="18"/>
      <c r="G173" s="18"/>
      <c r="H173" s="18"/>
      <c r="I173" s="18"/>
    </row>
    <row r="174" spans="3:9" x14ac:dyDescent="0.25">
      <c r="C174" s="17"/>
      <c r="D174" s="18"/>
      <c r="E174" s="18"/>
      <c r="F174" s="18"/>
      <c r="G174" s="18"/>
      <c r="H174" s="18"/>
      <c r="I174" s="18"/>
    </row>
    <row r="175" spans="3:9" x14ac:dyDescent="0.25">
      <c r="C175" s="17"/>
      <c r="D175" s="18"/>
      <c r="E175" s="18"/>
      <c r="F175" s="18"/>
      <c r="G175" s="18"/>
      <c r="H175" s="18"/>
      <c r="I175" s="18"/>
    </row>
    <row r="176" spans="3:9" x14ac:dyDescent="0.25">
      <c r="C176" s="17"/>
      <c r="D176" s="18"/>
      <c r="E176" s="18"/>
      <c r="F176" s="18"/>
      <c r="G176" s="18"/>
      <c r="H176" s="18"/>
      <c r="I176" s="18"/>
    </row>
    <row r="177" spans="3:9" x14ac:dyDescent="0.25">
      <c r="C177" s="17"/>
      <c r="D177" s="18"/>
      <c r="E177" s="18"/>
      <c r="F177" s="18"/>
      <c r="G177" s="18"/>
      <c r="H177" s="18"/>
      <c r="I177" s="18"/>
    </row>
    <row r="178" spans="3:9" x14ac:dyDescent="0.25">
      <c r="C178" s="17"/>
      <c r="D178" s="18"/>
      <c r="E178" s="18"/>
      <c r="F178" s="18"/>
      <c r="G178" s="18"/>
      <c r="H178" s="18"/>
      <c r="I178" s="18"/>
    </row>
    <row r="179" spans="3:9" x14ac:dyDescent="0.25">
      <c r="C179" s="17"/>
      <c r="D179" s="18"/>
      <c r="E179" s="18"/>
      <c r="F179" s="18"/>
      <c r="G179" s="18"/>
      <c r="H179" s="18"/>
      <c r="I179" s="18"/>
    </row>
    <row r="180" spans="3:9" x14ac:dyDescent="0.25">
      <c r="C180" s="17"/>
      <c r="D180" s="18"/>
      <c r="E180" s="18"/>
      <c r="F180" s="18"/>
      <c r="G180" s="18"/>
      <c r="H180" s="18"/>
      <c r="I180" s="18"/>
    </row>
    <row r="181" spans="3:9" x14ac:dyDescent="0.25">
      <c r="C181" s="17"/>
      <c r="D181" s="18"/>
      <c r="E181" s="18"/>
      <c r="F181" s="18"/>
      <c r="G181" s="18"/>
      <c r="H181" s="18"/>
      <c r="I181" s="18"/>
    </row>
    <row r="182" spans="3:9" x14ac:dyDescent="0.25">
      <c r="C182" s="17"/>
      <c r="D182" s="18"/>
      <c r="E182" s="18"/>
      <c r="F182" s="18"/>
      <c r="G182" s="18"/>
      <c r="H182" s="18"/>
      <c r="I182" s="18"/>
    </row>
    <row r="183" spans="3:9" x14ac:dyDescent="0.25">
      <c r="C183" s="17"/>
      <c r="D183" s="18"/>
      <c r="E183" s="18"/>
      <c r="F183" s="18"/>
      <c r="G183" s="18"/>
      <c r="H183" s="18"/>
      <c r="I183" s="18"/>
    </row>
    <row r="184" spans="3:9" x14ac:dyDescent="0.25">
      <c r="C184" s="17"/>
      <c r="D184" s="18"/>
      <c r="E184" s="18"/>
      <c r="F184" s="18"/>
      <c r="G184" s="18"/>
      <c r="H184" s="18"/>
      <c r="I184" s="18"/>
    </row>
    <row r="185" spans="3:9" x14ac:dyDescent="0.25">
      <c r="C185" s="17"/>
      <c r="D185" s="18"/>
      <c r="E185" s="18"/>
      <c r="F185" s="18"/>
      <c r="G185" s="18"/>
      <c r="H185" s="18"/>
      <c r="I185" s="18"/>
    </row>
    <row r="186" spans="3:9" x14ac:dyDescent="0.25">
      <c r="C186" s="17"/>
      <c r="D186" s="18"/>
      <c r="E186" s="18"/>
      <c r="F186" s="18"/>
      <c r="G186" s="18"/>
      <c r="H186" s="18"/>
      <c r="I186" s="18"/>
    </row>
    <row r="187" spans="3:9" x14ac:dyDescent="0.25">
      <c r="C187" s="17"/>
      <c r="D187" s="18"/>
      <c r="E187" s="18"/>
      <c r="F187" s="18"/>
      <c r="G187" s="18"/>
      <c r="H187" s="18"/>
      <c r="I187" s="18"/>
    </row>
    <row r="188" spans="3:9" x14ac:dyDescent="0.25">
      <c r="C188" s="17"/>
      <c r="D188" s="18"/>
      <c r="E188" s="18"/>
      <c r="F188" s="18"/>
      <c r="G188" s="18"/>
      <c r="H188" s="18"/>
      <c r="I188" s="18"/>
    </row>
    <row r="189" spans="3:9" x14ac:dyDescent="0.25">
      <c r="C189" s="17"/>
      <c r="D189" s="18"/>
      <c r="E189" s="18"/>
      <c r="F189" s="18"/>
      <c r="G189" s="18"/>
      <c r="H189" s="18"/>
      <c r="I189" s="18"/>
    </row>
    <row r="190" spans="3:9" x14ac:dyDescent="0.25">
      <c r="C190" s="17"/>
      <c r="D190" s="18"/>
      <c r="E190" s="18"/>
      <c r="F190" s="18"/>
      <c r="G190" s="18"/>
      <c r="H190" s="18"/>
      <c r="I190" s="18"/>
    </row>
    <row r="191" spans="3:9" x14ac:dyDescent="0.25">
      <c r="C191" s="17"/>
      <c r="D191" s="18"/>
      <c r="E191" s="18"/>
      <c r="F191" s="18"/>
      <c r="G191" s="18"/>
      <c r="H191" s="18"/>
      <c r="I191" s="18"/>
    </row>
    <row r="192" spans="3:9" x14ac:dyDescent="0.25">
      <c r="C192" s="17"/>
      <c r="D192" s="18"/>
      <c r="E192" s="18"/>
      <c r="F192" s="18"/>
      <c r="G192" s="18"/>
      <c r="H192" s="18"/>
      <c r="I192" s="18"/>
    </row>
    <row r="193" spans="3:9" x14ac:dyDescent="0.25">
      <c r="C193" s="17"/>
      <c r="D193" s="18"/>
      <c r="E193" s="18"/>
      <c r="F193" s="18"/>
      <c r="G193" s="18"/>
      <c r="H193" s="18"/>
      <c r="I193" s="18"/>
    </row>
    <row r="194" spans="3:9" x14ac:dyDescent="0.25">
      <c r="C194" s="17"/>
      <c r="D194" s="18"/>
      <c r="E194" s="18"/>
      <c r="F194" s="18"/>
      <c r="G194" s="18"/>
      <c r="H194" s="18"/>
      <c r="I194" s="18"/>
    </row>
    <row r="195" spans="3:9" x14ac:dyDescent="0.25">
      <c r="C195" s="17"/>
      <c r="D195" s="18"/>
      <c r="E195" s="18"/>
      <c r="F195" s="18"/>
      <c r="G195" s="18"/>
      <c r="H195" s="18"/>
      <c r="I195" s="18"/>
    </row>
    <row r="196" spans="3:9" x14ac:dyDescent="0.25">
      <c r="C196" s="17"/>
      <c r="D196" s="18"/>
      <c r="E196" s="18"/>
      <c r="F196" s="18"/>
      <c r="G196" s="18"/>
      <c r="H196" s="18"/>
      <c r="I196" s="18"/>
    </row>
    <row r="197" spans="3:9" x14ac:dyDescent="0.25">
      <c r="C197" s="17"/>
      <c r="D197" s="18"/>
      <c r="E197" s="18"/>
      <c r="F197" s="18"/>
      <c r="G197" s="18"/>
      <c r="H197" s="18"/>
      <c r="I197" s="18"/>
    </row>
    <row r="198" spans="3:9" x14ac:dyDescent="0.25">
      <c r="C198" s="17"/>
      <c r="D198" s="18"/>
      <c r="E198" s="18"/>
      <c r="F198" s="18"/>
      <c r="G198" s="18"/>
      <c r="H198" s="18"/>
      <c r="I198" s="18"/>
    </row>
    <row r="199" spans="3:9" x14ac:dyDescent="0.25">
      <c r="C199" s="17"/>
      <c r="D199" s="18"/>
      <c r="E199" s="18"/>
      <c r="F199" s="18"/>
      <c r="G199" s="18"/>
      <c r="H199" s="18"/>
      <c r="I199" s="18"/>
    </row>
    <row r="200" spans="3:9" x14ac:dyDescent="0.25">
      <c r="C200" s="17"/>
      <c r="D200" s="18"/>
      <c r="E200" s="18"/>
      <c r="F200" s="18"/>
      <c r="G200" s="18"/>
      <c r="H200" s="18"/>
      <c r="I200" s="18"/>
    </row>
    <row r="201" spans="3:9" x14ac:dyDescent="0.25">
      <c r="C201" s="17"/>
      <c r="D201" s="18"/>
      <c r="E201" s="18"/>
      <c r="F201" s="18"/>
      <c r="G201" s="18"/>
      <c r="H201" s="18"/>
      <c r="I201" s="18"/>
    </row>
    <row r="202" spans="3:9" x14ac:dyDescent="0.25">
      <c r="C202" s="17"/>
      <c r="D202" s="18"/>
      <c r="E202" s="18"/>
      <c r="F202" s="18"/>
      <c r="G202" s="18"/>
      <c r="H202" s="18"/>
      <c r="I202" s="18"/>
    </row>
    <row r="203" spans="3:9" x14ac:dyDescent="0.25">
      <c r="C203" s="17"/>
      <c r="D203" s="18"/>
      <c r="E203" s="18"/>
      <c r="F203" s="18"/>
      <c r="G203" s="18"/>
      <c r="H203" s="18"/>
      <c r="I203" s="18"/>
    </row>
    <row r="204" spans="3:9" x14ac:dyDescent="0.25">
      <c r="C204" s="17"/>
      <c r="D204" s="18"/>
      <c r="E204" s="18"/>
      <c r="F204" s="18"/>
      <c r="G204" s="18"/>
      <c r="H204" s="18"/>
      <c r="I204" s="18"/>
    </row>
    <row r="205" spans="3:9" x14ac:dyDescent="0.25">
      <c r="C205" s="17"/>
      <c r="D205" s="18"/>
      <c r="E205" s="18"/>
      <c r="F205" s="18"/>
      <c r="G205" s="18"/>
      <c r="H205" s="18"/>
      <c r="I205" s="18"/>
    </row>
    <row r="206" spans="3:9" x14ac:dyDescent="0.25">
      <c r="C206" s="17"/>
      <c r="D206" s="18"/>
      <c r="E206" s="18"/>
      <c r="F206" s="18"/>
      <c r="G206" s="18"/>
      <c r="H206" s="18"/>
      <c r="I206" s="18"/>
    </row>
    <row r="207" spans="3:9" x14ac:dyDescent="0.25">
      <c r="C207" s="17"/>
      <c r="D207" s="18"/>
      <c r="E207" s="18"/>
      <c r="F207" s="18"/>
      <c r="G207" s="18"/>
      <c r="H207" s="18"/>
      <c r="I207" s="18"/>
    </row>
    <row r="208" spans="3:9" x14ac:dyDescent="0.25">
      <c r="C208" s="17"/>
      <c r="D208" s="18"/>
      <c r="E208" s="18"/>
      <c r="F208" s="18"/>
      <c r="G208" s="18"/>
      <c r="H208" s="18"/>
      <c r="I208" s="18"/>
    </row>
    <row r="209" spans="3:9" x14ac:dyDescent="0.25">
      <c r="C209" s="17"/>
      <c r="D209" s="18"/>
      <c r="E209" s="18"/>
      <c r="F209" s="18"/>
      <c r="G209" s="18"/>
      <c r="H209" s="18"/>
      <c r="I209" s="18"/>
    </row>
    <row r="210" spans="3:9" x14ac:dyDescent="0.25">
      <c r="C210" s="17"/>
      <c r="D210" s="18"/>
      <c r="E210" s="18"/>
      <c r="F210" s="18"/>
      <c r="G210" s="18"/>
      <c r="H210" s="18"/>
      <c r="I210" s="18"/>
    </row>
    <row r="211" spans="3:9" x14ac:dyDescent="0.25">
      <c r="C211" s="17"/>
      <c r="D211" s="18"/>
      <c r="E211" s="18"/>
      <c r="F211" s="18"/>
      <c r="G211" s="18"/>
      <c r="H211" s="18"/>
      <c r="I211" s="18"/>
    </row>
    <row r="212" spans="3:9" x14ac:dyDescent="0.25">
      <c r="C212" s="17"/>
      <c r="D212" s="18"/>
      <c r="E212" s="18"/>
      <c r="F212" s="18"/>
      <c r="G212" s="18"/>
      <c r="H212" s="18"/>
      <c r="I212" s="18"/>
    </row>
    <row r="213" spans="3:9" x14ac:dyDescent="0.25">
      <c r="C213" s="17"/>
      <c r="D213" s="18"/>
      <c r="E213" s="18"/>
      <c r="F213" s="18"/>
      <c r="G213" s="18"/>
      <c r="H213" s="18"/>
      <c r="I213" s="18"/>
    </row>
    <row r="214" spans="3:9" x14ac:dyDescent="0.25">
      <c r="C214" s="17"/>
      <c r="D214" s="18"/>
      <c r="E214" s="18"/>
      <c r="F214" s="18"/>
      <c r="G214" s="18"/>
      <c r="H214" s="18"/>
      <c r="I214" s="18"/>
    </row>
    <row r="215" spans="3:9" x14ac:dyDescent="0.25">
      <c r="C215" s="17"/>
      <c r="D215" s="18"/>
      <c r="E215" s="18"/>
      <c r="F215" s="18"/>
      <c r="G215" s="18"/>
      <c r="H215" s="18"/>
      <c r="I215" s="18"/>
    </row>
    <row r="216" spans="3:9" x14ac:dyDescent="0.25">
      <c r="C216" s="17"/>
      <c r="D216" s="18"/>
      <c r="E216" s="18"/>
      <c r="F216" s="18"/>
      <c r="G216" s="18"/>
      <c r="H216" s="18"/>
      <c r="I216" s="18"/>
    </row>
    <row r="217" spans="3:9" x14ac:dyDescent="0.25">
      <c r="C217" s="17"/>
      <c r="D217" s="18"/>
      <c r="E217" s="18"/>
      <c r="F217" s="18"/>
      <c r="G217" s="18"/>
      <c r="H217" s="18"/>
      <c r="I217" s="18"/>
    </row>
    <row r="218" spans="3:9" x14ac:dyDescent="0.25">
      <c r="C218" s="17"/>
      <c r="D218" s="18"/>
      <c r="E218" s="18"/>
      <c r="F218" s="18"/>
      <c r="G218" s="18"/>
      <c r="H218" s="18"/>
      <c r="I218" s="18"/>
    </row>
    <row r="219" spans="3:9" x14ac:dyDescent="0.25">
      <c r="C219" s="17"/>
      <c r="D219" s="18"/>
      <c r="E219" s="18"/>
      <c r="F219" s="18"/>
      <c r="G219" s="18"/>
      <c r="H219" s="18"/>
      <c r="I219" s="18"/>
    </row>
    <row r="220" spans="3:9" x14ac:dyDescent="0.25">
      <c r="C220" s="17"/>
      <c r="D220" s="18"/>
      <c r="E220" s="18"/>
      <c r="F220" s="18"/>
      <c r="G220" s="18"/>
      <c r="H220" s="18"/>
      <c r="I220" s="18"/>
    </row>
    <row r="221" spans="3:9" x14ac:dyDescent="0.25">
      <c r="C221" s="17"/>
      <c r="D221" s="18"/>
      <c r="E221" s="18"/>
      <c r="F221" s="18"/>
      <c r="G221" s="18"/>
      <c r="H221" s="18"/>
      <c r="I221" s="18"/>
    </row>
    <row r="222" spans="3:9" x14ac:dyDescent="0.25">
      <c r="C222" s="17"/>
      <c r="D222" s="18"/>
      <c r="E222" s="18"/>
      <c r="F222" s="18"/>
      <c r="G222" s="18"/>
      <c r="H222" s="18"/>
      <c r="I222" s="18"/>
    </row>
    <row r="223" spans="3:9" x14ac:dyDescent="0.25">
      <c r="C223" s="17"/>
      <c r="D223" s="18"/>
      <c r="E223" s="18"/>
      <c r="F223" s="18"/>
      <c r="G223" s="18"/>
      <c r="H223" s="18"/>
      <c r="I223" s="18"/>
    </row>
    <row r="224" spans="3:9" x14ac:dyDescent="0.25">
      <c r="C224" s="17"/>
      <c r="D224" s="18"/>
      <c r="E224" s="18"/>
      <c r="F224" s="18"/>
      <c r="G224" s="18"/>
      <c r="H224" s="18"/>
      <c r="I224" s="18"/>
    </row>
    <row r="225" spans="3:9" x14ac:dyDescent="0.25">
      <c r="C225" s="17"/>
      <c r="D225" s="18"/>
      <c r="E225" s="18"/>
      <c r="F225" s="18"/>
      <c r="G225" s="18"/>
      <c r="H225" s="18"/>
      <c r="I225" s="18"/>
    </row>
    <row r="226" spans="3:9" x14ac:dyDescent="0.25">
      <c r="C226" s="17"/>
      <c r="D226" s="18"/>
      <c r="E226" s="18"/>
      <c r="F226" s="18"/>
      <c r="G226" s="18"/>
      <c r="H226" s="18"/>
      <c r="I226" s="18"/>
    </row>
    <row r="227" spans="3:9" x14ac:dyDescent="0.25">
      <c r="C227" s="17"/>
      <c r="D227" s="18"/>
      <c r="E227" s="18"/>
      <c r="F227" s="18"/>
      <c r="G227" s="18"/>
      <c r="H227" s="18"/>
      <c r="I227" s="18"/>
    </row>
    <row r="228" spans="3:9" x14ac:dyDescent="0.25">
      <c r="C228" s="17"/>
      <c r="D228" s="18"/>
      <c r="E228" s="18"/>
      <c r="F228" s="18"/>
      <c r="G228" s="18"/>
      <c r="H228" s="18"/>
      <c r="I228" s="18"/>
    </row>
    <row r="229" spans="3:9" x14ac:dyDescent="0.25">
      <c r="C229" s="17"/>
      <c r="D229" s="18"/>
      <c r="E229" s="18"/>
      <c r="F229" s="18"/>
      <c r="G229" s="18"/>
      <c r="H229" s="18"/>
      <c r="I229" s="18"/>
    </row>
    <row r="230" spans="3:9" x14ac:dyDescent="0.25">
      <c r="C230" s="17"/>
      <c r="D230" s="18"/>
      <c r="E230" s="18"/>
      <c r="F230" s="18"/>
      <c r="G230" s="18"/>
      <c r="H230" s="18"/>
      <c r="I230" s="18"/>
    </row>
    <row r="231" spans="3:9" x14ac:dyDescent="0.25">
      <c r="C231" s="17"/>
      <c r="D231" s="18"/>
      <c r="E231" s="18"/>
      <c r="F231" s="18"/>
      <c r="G231" s="18"/>
      <c r="H231" s="18"/>
      <c r="I231" s="18"/>
    </row>
    <row r="232" spans="3:9" x14ac:dyDescent="0.25">
      <c r="C232" s="17"/>
      <c r="D232" s="18"/>
      <c r="E232" s="18"/>
      <c r="F232" s="18"/>
      <c r="G232" s="18"/>
      <c r="H232" s="18"/>
      <c r="I232" s="18"/>
    </row>
    <row r="233" spans="3:9" x14ac:dyDescent="0.25">
      <c r="C233" s="17"/>
      <c r="D233" s="18"/>
      <c r="E233" s="18"/>
      <c r="F233" s="18"/>
      <c r="G233" s="18"/>
      <c r="H233" s="18"/>
      <c r="I233" s="18"/>
    </row>
    <row r="234" spans="3:9" x14ac:dyDescent="0.25">
      <c r="C234" s="17"/>
      <c r="D234" s="18"/>
      <c r="E234" s="18"/>
      <c r="F234" s="18"/>
      <c r="G234" s="18"/>
      <c r="H234" s="18"/>
      <c r="I234" s="18"/>
    </row>
    <row r="235" spans="3:9" x14ac:dyDescent="0.25">
      <c r="C235" s="17"/>
      <c r="D235" s="18"/>
      <c r="E235" s="18"/>
      <c r="F235" s="18"/>
      <c r="G235" s="18"/>
      <c r="H235" s="18"/>
      <c r="I235" s="18"/>
    </row>
    <row r="236" spans="3:9" x14ac:dyDescent="0.25">
      <c r="C236" s="17"/>
      <c r="D236" s="18"/>
      <c r="E236" s="18"/>
      <c r="F236" s="18"/>
      <c r="G236" s="18"/>
      <c r="H236" s="18"/>
      <c r="I236" s="18"/>
    </row>
    <row r="237" spans="3:9" x14ac:dyDescent="0.25">
      <c r="C237" s="17"/>
      <c r="D237" s="18"/>
      <c r="E237" s="18"/>
      <c r="F237" s="18"/>
      <c r="G237" s="18"/>
      <c r="H237" s="18"/>
      <c r="I237" s="18"/>
    </row>
    <row r="238" spans="3:9" x14ac:dyDescent="0.25">
      <c r="C238" s="17"/>
      <c r="D238" s="18"/>
      <c r="E238" s="18"/>
      <c r="F238" s="18"/>
      <c r="G238" s="18"/>
      <c r="H238" s="18"/>
      <c r="I238" s="18"/>
    </row>
    <row r="239" spans="3:9" x14ac:dyDescent="0.25">
      <c r="C239" s="17"/>
      <c r="D239" s="18"/>
      <c r="E239" s="18"/>
      <c r="F239" s="18"/>
      <c r="G239" s="18"/>
      <c r="H239" s="18"/>
      <c r="I239" s="18"/>
    </row>
    <row r="240" spans="3:9" x14ac:dyDescent="0.25">
      <c r="C240" s="17"/>
      <c r="D240" s="18"/>
      <c r="E240" s="18"/>
      <c r="F240" s="18"/>
      <c r="G240" s="18"/>
      <c r="H240" s="18"/>
      <c r="I240" s="18"/>
    </row>
    <row r="241" spans="3:9" x14ac:dyDescent="0.25">
      <c r="C241" s="17"/>
      <c r="D241" s="18"/>
      <c r="E241" s="18"/>
      <c r="F241" s="18"/>
      <c r="G241" s="18"/>
      <c r="H241" s="18"/>
      <c r="I241" s="18"/>
    </row>
    <row r="242" spans="3:9" x14ac:dyDescent="0.25">
      <c r="C242" s="17"/>
      <c r="D242" s="18"/>
      <c r="E242" s="18"/>
      <c r="F242" s="18"/>
      <c r="G242" s="18"/>
      <c r="H242" s="18"/>
      <c r="I242" s="18"/>
    </row>
    <row r="243" spans="3:9" x14ac:dyDescent="0.25">
      <c r="C243" s="17"/>
      <c r="D243" s="18"/>
      <c r="E243" s="18"/>
      <c r="F243" s="18"/>
      <c r="G243" s="18"/>
      <c r="H243" s="18"/>
      <c r="I243" s="18"/>
    </row>
    <row r="244" spans="3:9" x14ac:dyDescent="0.25">
      <c r="C244" s="17"/>
      <c r="D244" s="18"/>
      <c r="E244" s="18"/>
      <c r="F244" s="18"/>
      <c r="G244" s="18"/>
      <c r="H244" s="18"/>
      <c r="I244" s="18"/>
    </row>
    <row r="245" spans="3:9" x14ac:dyDescent="0.25">
      <c r="C245" s="17"/>
      <c r="D245" s="18"/>
      <c r="E245" s="18"/>
      <c r="F245" s="18"/>
      <c r="G245" s="18"/>
      <c r="H245" s="18"/>
      <c r="I245" s="18"/>
    </row>
    <row r="246" spans="3:9" x14ac:dyDescent="0.25">
      <c r="C246" s="17"/>
      <c r="D246" s="18"/>
      <c r="E246" s="18"/>
      <c r="F246" s="18"/>
      <c r="G246" s="18"/>
      <c r="H246" s="18"/>
      <c r="I246" s="18"/>
    </row>
    <row r="247" spans="3:9" x14ac:dyDescent="0.25">
      <c r="C247" s="17"/>
      <c r="D247" s="18"/>
      <c r="E247" s="18"/>
      <c r="F247" s="18"/>
      <c r="G247" s="18"/>
      <c r="H247" s="18"/>
      <c r="I247" s="18"/>
    </row>
    <row r="248" spans="3:9" x14ac:dyDescent="0.25">
      <c r="C248" s="17"/>
      <c r="D248" s="18"/>
      <c r="E248" s="18"/>
      <c r="F248" s="18"/>
      <c r="G248" s="18"/>
      <c r="H248" s="18"/>
      <c r="I248" s="18"/>
    </row>
    <row r="249" spans="3:9" x14ac:dyDescent="0.25">
      <c r="C249" s="17"/>
      <c r="D249" s="18"/>
      <c r="E249" s="18"/>
      <c r="F249" s="18"/>
      <c r="G249" s="18"/>
      <c r="H249" s="18"/>
      <c r="I249" s="18"/>
    </row>
    <row r="250" spans="3:9" x14ac:dyDescent="0.25">
      <c r="C250" s="17"/>
      <c r="D250" s="18"/>
      <c r="E250" s="18"/>
      <c r="F250" s="18"/>
      <c r="G250" s="18"/>
      <c r="H250" s="18"/>
      <c r="I250" s="18"/>
    </row>
    <row r="251" spans="3:9" x14ac:dyDescent="0.25">
      <c r="C251" s="17"/>
      <c r="D251" s="18"/>
      <c r="E251" s="18"/>
      <c r="F251" s="18"/>
      <c r="G251" s="18"/>
      <c r="H251" s="18"/>
      <c r="I251" s="18"/>
    </row>
    <row r="252" spans="3:9" x14ac:dyDescent="0.25">
      <c r="C252" s="17"/>
      <c r="D252" s="18"/>
      <c r="E252" s="18"/>
      <c r="F252" s="18"/>
      <c r="G252" s="18"/>
      <c r="H252" s="18"/>
      <c r="I252" s="18"/>
    </row>
    <row r="253" spans="3:9" x14ac:dyDescent="0.25">
      <c r="C253" s="17"/>
      <c r="D253" s="18"/>
      <c r="E253" s="18"/>
      <c r="F253" s="18"/>
      <c r="G253" s="18"/>
      <c r="H253" s="18"/>
      <c r="I253" s="18"/>
    </row>
    <row r="254" spans="3:9" x14ac:dyDescent="0.25">
      <c r="C254" s="17"/>
      <c r="D254" s="18"/>
      <c r="E254" s="18"/>
      <c r="F254" s="18"/>
      <c r="G254" s="18"/>
      <c r="H254" s="18"/>
      <c r="I254" s="18"/>
    </row>
    <row r="255" spans="3:9" x14ac:dyDescent="0.25">
      <c r="C255" s="17"/>
      <c r="D255" s="18"/>
      <c r="E255" s="18"/>
      <c r="F255" s="18"/>
      <c r="G255" s="18"/>
      <c r="H255" s="18"/>
      <c r="I255" s="18"/>
    </row>
    <row r="256" spans="3:9" x14ac:dyDescent="0.25">
      <c r="C256" s="17"/>
      <c r="D256" s="18"/>
      <c r="E256" s="18"/>
      <c r="F256" s="18"/>
      <c r="G256" s="18"/>
      <c r="H256" s="18"/>
      <c r="I256" s="18"/>
    </row>
    <row r="257" spans="3:9" x14ac:dyDescent="0.25">
      <c r="C257" s="17"/>
      <c r="D257" s="18"/>
      <c r="E257" s="18"/>
      <c r="F257" s="18"/>
      <c r="G257" s="18"/>
      <c r="H257" s="18"/>
      <c r="I257" s="18"/>
    </row>
    <row r="258" spans="3:9" x14ac:dyDescent="0.25">
      <c r="C258" s="17"/>
      <c r="D258" s="18"/>
      <c r="E258" s="18"/>
      <c r="F258" s="18"/>
      <c r="G258" s="18"/>
      <c r="H258" s="18"/>
      <c r="I258" s="18"/>
    </row>
    <row r="259" spans="3:9" x14ac:dyDescent="0.25">
      <c r="C259" s="17"/>
      <c r="D259" s="18"/>
      <c r="E259" s="18"/>
      <c r="F259" s="18"/>
      <c r="G259" s="18"/>
      <c r="H259" s="18"/>
      <c r="I259" s="18"/>
    </row>
    <row r="260" spans="3:9" x14ac:dyDescent="0.25">
      <c r="C260" s="17"/>
      <c r="D260" s="18"/>
      <c r="E260" s="18"/>
      <c r="F260" s="18"/>
      <c r="G260" s="18"/>
      <c r="H260" s="18"/>
      <c r="I260" s="18"/>
    </row>
    <row r="261" spans="3:9" x14ac:dyDescent="0.25">
      <c r="C261" s="17"/>
      <c r="D261" s="18"/>
      <c r="E261" s="18"/>
      <c r="F261" s="18"/>
      <c r="G261" s="18"/>
      <c r="H261" s="18"/>
      <c r="I261" s="18"/>
    </row>
    <row r="262" spans="3:9" x14ac:dyDescent="0.25">
      <c r="C262" s="17"/>
      <c r="D262" s="18"/>
      <c r="E262" s="18"/>
      <c r="F262" s="18"/>
      <c r="G262" s="18"/>
      <c r="H262" s="18"/>
      <c r="I262" s="18"/>
    </row>
    <row r="263" spans="3:9" x14ac:dyDescent="0.25">
      <c r="C263" s="17"/>
      <c r="D263" s="18"/>
      <c r="E263" s="18"/>
      <c r="F263" s="18"/>
      <c r="G263" s="18"/>
      <c r="H263" s="18"/>
      <c r="I263" s="18"/>
    </row>
    <row r="264" spans="3:9" x14ac:dyDescent="0.25">
      <c r="C264" s="17"/>
      <c r="D264" s="18"/>
      <c r="E264" s="18"/>
      <c r="F264" s="18"/>
      <c r="G264" s="18"/>
      <c r="H264" s="18"/>
      <c r="I264" s="18"/>
    </row>
    <row r="265" spans="3:9" x14ac:dyDescent="0.25">
      <c r="C265" s="17"/>
      <c r="D265" s="18"/>
      <c r="E265" s="18"/>
      <c r="F265" s="18"/>
      <c r="G265" s="18"/>
      <c r="H265" s="18"/>
      <c r="I265" s="18"/>
    </row>
    <row r="266" spans="3:9" x14ac:dyDescent="0.25">
      <c r="C266" s="17"/>
      <c r="D266" s="18"/>
      <c r="E266" s="18"/>
      <c r="F266" s="18"/>
      <c r="G266" s="18"/>
      <c r="H266" s="18"/>
      <c r="I266" s="18"/>
    </row>
    <row r="267" spans="3:9" x14ac:dyDescent="0.25">
      <c r="C267" s="17"/>
      <c r="D267" s="18"/>
      <c r="E267" s="18"/>
      <c r="F267" s="18"/>
      <c r="G267" s="18"/>
      <c r="H267" s="18"/>
      <c r="I267" s="18"/>
    </row>
    <row r="268" spans="3:9" x14ac:dyDescent="0.25">
      <c r="C268" s="17"/>
      <c r="D268" s="18"/>
      <c r="E268" s="18"/>
      <c r="F268" s="18"/>
      <c r="G268" s="18"/>
      <c r="H268" s="18"/>
      <c r="I268" s="18"/>
    </row>
    <row r="269" spans="3:9" x14ac:dyDescent="0.25">
      <c r="C269" s="17"/>
      <c r="D269" s="18"/>
      <c r="E269" s="18"/>
      <c r="F269" s="18"/>
      <c r="G269" s="18"/>
      <c r="H269" s="18"/>
      <c r="I269" s="18"/>
    </row>
    <row r="270" spans="3:9" x14ac:dyDescent="0.25">
      <c r="C270" s="17"/>
      <c r="D270" s="18"/>
      <c r="E270" s="18"/>
      <c r="F270" s="18"/>
      <c r="G270" s="18"/>
      <c r="H270" s="18"/>
      <c r="I270" s="18"/>
    </row>
    <row r="271" spans="3:9" x14ac:dyDescent="0.25">
      <c r="C271" s="17"/>
      <c r="D271" s="18"/>
      <c r="E271" s="18"/>
      <c r="F271" s="18"/>
      <c r="G271" s="18"/>
      <c r="H271" s="18"/>
      <c r="I271" s="18"/>
    </row>
    <row r="272" spans="3:9" x14ac:dyDescent="0.25">
      <c r="C272" s="17"/>
      <c r="D272" s="18"/>
      <c r="E272" s="18"/>
      <c r="F272" s="18"/>
      <c r="G272" s="18"/>
      <c r="H272" s="18"/>
      <c r="I272" s="18"/>
    </row>
    <row r="273" spans="3:9" x14ac:dyDescent="0.25">
      <c r="C273" s="17"/>
      <c r="D273" s="18"/>
      <c r="E273" s="18"/>
      <c r="F273" s="18"/>
      <c r="G273" s="18"/>
      <c r="H273" s="18"/>
      <c r="I273" s="18"/>
    </row>
    <row r="274" spans="3:9" x14ac:dyDescent="0.25">
      <c r="C274" s="17"/>
      <c r="D274" s="18"/>
      <c r="E274" s="18"/>
      <c r="F274" s="18"/>
      <c r="G274" s="18"/>
      <c r="H274" s="18"/>
      <c r="I274" s="18"/>
    </row>
    <row r="275" spans="3:9" x14ac:dyDescent="0.25">
      <c r="C275" s="17"/>
      <c r="D275" s="18"/>
      <c r="E275" s="18"/>
      <c r="F275" s="18"/>
      <c r="G275" s="18"/>
      <c r="H275" s="18"/>
      <c r="I275" s="18"/>
    </row>
    <row r="276" spans="3:9" x14ac:dyDescent="0.25">
      <c r="C276" s="17"/>
      <c r="D276" s="18"/>
      <c r="E276" s="18"/>
      <c r="F276" s="18"/>
      <c r="G276" s="18"/>
      <c r="H276" s="18"/>
      <c r="I276" s="18"/>
    </row>
    <row r="277" spans="3:9" x14ac:dyDescent="0.25">
      <c r="C277" s="17"/>
      <c r="D277" s="18"/>
      <c r="E277" s="18"/>
      <c r="F277" s="18"/>
      <c r="G277" s="18"/>
      <c r="H277" s="18"/>
      <c r="I277" s="18"/>
    </row>
    <row r="278" spans="3:9" x14ac:dyDescent="0.25">
      <c r="C278" s="17"/>
      <c r="D278" s="18"/>
      <c r="E278" s="18"/>
      <c r="F278" s="18"/>
      <c r="G278" s="18"/>
      <c r="H278" s="18"/>
      <c r="I278" s="18"/>
    </row>
    <row r="279" spans="3:9" x14ac:dyDescent="0.25">
      <c r="C279" s="17"/>
      <c r="D279" s="18"/>
      <c r="E279" s="18"/>
      <c r="F279" s="18"/>
      <c r="G279" s="18"/>
      <c r="H279" s="18"/>
      <c r="I279" s="18"/>
    </row>
    <row r="280" spans="3:9" x14ac:dyDescent="0.25">
      <c r="C280" s="17"/>
      <c r="D280" s="18"/>
      <c r="E280" s="18"/>
      <c r="F280" s="18"/>
      <c r="G280" s="18"/>
      <c r="H280" s="18"/>
      <c r="I280" s="18"/>
    </row>
    <row r="281" spans="3:9" x14ac:dyDescent="0.25">
      <c r="C281" s="17"/>
      <c r="D281" s="18"/>
      <c r="E281" s="18"/>
      <c r="F281" s="18"/>
      <c r="G281" s="18"/>
      <c r="H281" s="18"/>
      <c r="I281" s="18"/>
    </row>
    <row r="282" spans="3:9" x14ac:dyDescent="0.25">
      <c r="C282" s="17"/>
      <c r="D282" s="18"/>
      <c r="E282" s="18"/>
      <c r="F282" s="18"/>
      <c r="G282" s="18"/>
      <c r="H282" s="18"/>
      <c r="I282" s="18"/>
    </row>
    <row r="283" spans="3:9" x14ac:dyDescent="0.25">
      <c r="C283" s="17"/>
      <c r="D283" s="18"/>
      <c r="E283" s="18"/>
      <c r="F283" s="18"/>
      <c r="G283" s="18"/>
      <c r="H283" s="18"/>
      <c r="I283" s="18"/>
    </row>
    <row r="284" spans="3:9" x14ac:dyDescent="0.25">
      <c r="C284" s="17"/>
      <c r="D284" s="18"/>
      <c r="E284" s="18"/>
      <c r="F284" s="18"/>
      <c r="G284" s="18"/>
      <c r="H284" s="18"/>
      <c r="I284" s="18"/>
    </row>
    <row r="285" spans="3:9" x14ac:dyDescent="0.25">
      <c r="C285" s="17"/>
      <c r="D285" s="18"/>
      <c r="E285" s="18"/>
      <c r="F285" s="18"/>
      <c r="G285" s="18"/>
      <c r="H285" s="18"/>
      <c r="I285" s="18"/>
    </row>
    <row r="286" spans="3:9" x14ac:dyDescent="0.25">
      <c r="C286" s="17"/>
      <c r="D286" s="18"/>
      <c r="E286" s="18"/>
      <c r="F286" s="18"/>
      <c r="G286" s="18"/>
      <c r="H286" s="18"/>
      <c r="I286" s="18"/>
    </row>
    <row r="287" spans="3:9" x14ac:dyDescent="0.25">
      <c r="C287" s="17"/>
      <c r="D287" s="18"/>
      <c r="E287" s="18"/>
      <c r="F287" s="18"/>
      <c r="G287" s="18"/>
      <c r="H287" s="18"/>
      <c r="I287" s="18"/>
    </row>
    <row r="288" spans="3:9" x14ac:dyDescent="0.25">
      <c r="C288" s="17"/>
      <c r="D288" s="18"/>
      <c r="E288" s="18"/>
      <c r="F288" s="18"/>
      <c r="G288" s="18"/>
      <c r="H288" s="18"/>
      <c r="I288" s="18"/>
    </row>
    <row r="289" spans="3:9" x14ac:dyDescent="0.25">
      <c r="C289" s="17"/>
      <c r="D289" s="18"/>
      <c r="E289" s="18"/>
      <c r="F289" s="18"/>
      <c r="G289" s="18"/>
      <c r="H289" s="18"/>
      <c r="I289" s="18"/>
    </row>
    <row r="290" spans="3:9" x14ac:dyDescent="0.25">
      <c r="C290" s="17"/>
      <c r="D290" s="18"/>
      <c r="E290" s="18"/>
      <c r="F290" s="18"/>
      <c r="G290" s="18"/>
      <c r="H290" s="18"/>
      <c r="I290" s="18"/>
    </row>
    <row r="291" spans="3:9" x14ac:dyDescent="0.25">
      <c r="C291" s="17"/>
      <c r="D291" s="18"/>
      <c r="E291" s="18"/>
      <c r="F291" s="18"/>
      <c r="G291" s="18"/>
      <c r="H291" s="18"/>
      <c r="I291" s="18"/>
    </row>
    <row r="292" spans="3:9" x14ac:dyDescent="0.25">
      <c r="C292" s="17"/>
      <c r="D292" s="18"/>
      <c r="E292" s="18"/>
      <c r="F292" s="18"/>
      <c r="G292" s="18"/>
      <c r="H292" s="18"/>
      <c r="I292" s="18"/>
    </row>
    <row r="293" spans="3:9" x14ac:dyDescent="0.25">
      <c r="C293" s="17"/>
      <c r="D293" s="18"/>
      <c r="E293" s="18"/>
      <c r="F293" s="18"/>
      <c r="G293" s="18"/>
      <c r="H293" s="18"/>
      <c r="I293" s="18"/>
    </row>
    <row r="294" spans="3:9" x14ac:dyDescent="0.25">
      <c r="C294" s="17"/>
      <c r="D294" s="18"/>
      <c r="E294" s="18"/>
      <c r="F294" s="18"/>
      <c r="G294" s="18"/>
      <c r="H294" s="18"/>
      <c r="I294" s="18"/>
    </row>
    <row r="295" spans="3:9" x14ac:dyDescent="0.25">
      <c r="C295" s="17"/>
      <c r="D295" s="18"/>
      <c r="E295" s="18"/>
      <c r="F295" s="18"/>
      <c r="G295" s="18"/>
      <c r="H295" s="18"/>
      <c r="I295" s="18"/>
    </row>
    <row r="296" spans="3:9" x14ac:dyDescent="0.25">
      <c r="C296" s="17"/>
      <c r="D296" s="18"/>
      <c r="E296" s="18"/>
      <c r="F296" s="18"/>
      <c r="G296" s="18"/>
      <c r="H296" s="18"/>
      <c r="I296" s="18"/>
    </row>
    <row r="297" spans="3:9" x14ac:dyDescent="0.25">
      <c r="C297" s="17"/>
      <c r="D297" s="18"/>
      <c r="E297" s="18"/>
      <c r="F297" s="18"/>
      <c r="G297" s="18"/>
      <c r="H297" s="18"/>
      <c r="I297" s="18"/>
    </row>
    <row r="298" spans="3:9" x14ac:dyDescent="0.25">
      <c r="C298" s="17"/>
      <c r="D298" s="18"/>
      <c r="E298" s="18"/>
      <c r="F298" s="18"/>
      <c r="G298" s="18"/>
      <c r="H298" s="18"/>
      <c r="I298" s="18"/>
    </row>
    <row r="299" spans="3:9" x14ac:dyDescent="0.25">
      <c r="C299" s="17"/>
      <c r="D299" s="18"/>
      <c r="E299" s="18"/>
      <c r="F299" s="18"/>
      <c r="G299" s="18"/>
      <c r="H299" s="18"/>
      <c r="I299" s="18"/>
    </row>
    <row r="300" spans="3:9" x14ac:dyDescent="0.25">
      <c r="C300" s="17"/>
      <c r="D300" s="18"/>
      <c r="E300" s="18"/>
      <c r="F300" s="18"/>
      <c r="G300" s="18"/>
      <c r="H300" s="18"/>
      <c r="I300" s="18"/>
    </row>
    <row r="301" spans="3:9" x14ac:dyDescent="0.25">
      <c r="C301" s="17"/>
      <c r="D301" s="18"/>
      <c r="E301" s="18"/>
      <c r="F301" s="18"/>
      <c r="G301" s="18"/>
      <c r="H301" s="18"/>
      <c r="I301" s="18"/>
    </row>
    <row r="302" spans="3:9" x14ac:dyDescent="0.25">
      <c r="C302" s="17"/>
      <c r="D302" s="18"/>
      <c r="E302" s="18"/>
      <c r="F302" s="18"/>
      <c r="G302" s="18"/>
      <c r="H302" s="18"/>
      <c r="I302" s="18"/>
    </row>
  </sheetData>
  <mergeCells count="13">
    <mergeCell ref="B60:C60"/>
    <mergeCell ref="D60:E60"/>
    <mergeCell ref="F60:G60"/>
    <mergeCell ref="H60:I60"/>
    <mergeCell ref="B61:C61"/>
    <mergeCell ref="D61:E61"/>
    <mergeCell ref="F61:G61"/>
    <mergeCell ref="H61:I61"/>
    <mergeCell ref="C64:I65"/>
    <mergeCell ref="B62:C62"/>
    <mergeCell ref="D62:E62"/>
    <mergeCell ref="F62:G62"/>
    <mergeCell ref="H62:I6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3F02-4752-41B9-BBD1-59F3942895EC}">
  <dimension ref="A1:O62"/>
  <sheetViews>
    <sheetView zoomScaleNormal="100" workbookViewId="0">
      <selection activeCell="C38" sqref="C38:E38"/>
    </sheetView>
  </sheetViews>
  <sheetFormatPr defaultRowHeight="15" x14ac:dyDescent="0.25"/>
  <cols>
    <col min="1" max="1" width="18.5703125" customWidth="1"/>
    <col min="2" max="2" width="15.140625" customWidth="1"/>
    <col min="3" max="3" width="61.42578125" customWidth="1"/>
    <col min="5" max="5" width="90.140625" customWidth="1"/>
    <col min="6" max="6" width="18.7109375" customWidth="1"/>
    <col min="7" max="7" width="15.140625" customWidth="1"/>
    <col min="9" max="9" width="100" customWidth="1"/>
    <col min="10" max="10" width="14.42578125" customWidth="1"/>
    <col min="11" max="11" width="45.7109375" customWidth="1"/>
    <col min="12" max="12" width="25.85546875" customWidth="1"/>
    <col min="13" max="13" width="62.7109375" customWidth="1"/>
    <col min="14" max="14" width="15.140625" customWidth="1"/>
    <col min="15" max="15" width="18" customWidth="1"/>
  </cols>
  <sheetData>
    <row r="1" spans="2:15" x14ac:dyDescent="0.25">
      <c r="B1" s="26" t="s">
        <v>666</v>
      </c>
      <c r="C1" s="27" t="s">
        <v>583</v>
      </c>
      <c r="D1" s="38"/>
      <c r="E1" s="27" t="s">
        <v>27</v>
      </c>
      <c r="F1" s="27" t="s">
        <v>28</v>
      </c>
      <c r="G1" s="32" t="s">
        <v>3</v>
      </c>
      <c r="H1" s="37"/>
      <c r="I1" s="34" t="s">
        <v>29</v>
      </c>
      <c r="J1" s="27" t="s">
        <v>28</v>
      </c>
      <c r="K1" s="27" t="s">
        <v>3</v>
      </c>
      <c r="L1" s="38"/>
      <c r="M1" s="27" t="s">
        <v>30</v>
      </c>
      <c r="N1" s="27" t="s">
        <v>28</v>
      </c>
      <c r="O1" s="14" t="s">
        <v>3</v>
      </c>
    </row>
    <row r="2" spans="2:15" ht="45" x14ac:dyDescent="0.25">
      <c r="B2" s="28">
        <v>1</v>
      </c>
      <c r="C2" s="24" t="s">
        <v>33</v>
      </c>
      <c r="D2" s="38"/>
      <c r="E2" s="4" t="s">
        <v>239</v>
      </c>
      <c r="F2" s="4" t="s">
        <v>240</v>
      </c>
      <c r="G2" s="33"/>
      <c r="H2" s="38"/>
      <c r="I2" s="35" t="s">
        <v>241</v>
      </c>
      <c r="J2" s="4" t="s">
        <v>242</v>
      </c>
      <c r="K2" s="4" t="s">
        <v>243</v>
      </c>
      <c r="L2" s="38"/>
      <c r="M2" s="4" t="s">
        <v>33</v>
      </c>
      <c r="N2" s="4" t="s">
        <v>244</v>
      </c>
      <c r="O2" s="4"/>
    </row>
    <row r="3" spans="2:15" ht="30" x14ac:dyDescent="0.25">
      <c r="B3" s="28">
        <v>2</v>
      </c>
      <c r="C3" s="24" t="s">
        <v>707</v>
      </c>
      <c r="D3" s="38"/>
      <c r="E3" s="4" t="s">
        <v>245</v>
      </c>
      <c r="F3" s="4" t="s">
        <v>246</v>
      </c>
      <c r="G3" s="33"/>
      <c r="H3" s="38"/>
      <c r="I3" s="35" t="s">
        <v>247</v>
      </c>
      <c r="J3" s="4" t="s">
        <v>41</v>
      </c>
      <c r="K3" s="4" t="s">
        <v>248</v>
      </c>
      <c r="L3" s="38"/>
      <c r="M3" s="4" t="s">
        <v>249</v>
      </c>
      <c r="N3" s="4" t="s">
        <v>250</v>
      </c>
      <c r="O3" s="4"/>
    </row>
    <row r="4" spans="2:15" ht="30" x14ac:dyDescent="0.25">
      <c r="B4" s="28">
        <v>3</v>
      </c>
      <c r="C4" s="24" t="s">
        <v>658</v>
      </c>
      <c r="D4" s="38"/>
      <c r="E4" s="4" t="s">
        <v>251</v>
      </c>
      <c r="F4" s="4" t="s">
        <v>252</v>
      </c>
      <c r="G4" s="33"/>
      <c r="H4" s="38"/>
      <c r="I4" s="35" t="s">
        <v>253</v>
      </c>
      <c r="J4" s="4" t="s">
        <v>240</v>
      </c>
      <c r="K4" s="4" t="s">
        <v>254</v>
      </c>
      <c r="L4" s="38"/>
      <c r="M4" s="4" t="s">
        <v>255</v>
      </c>
      <c r="N4" s="4" t="s">
        <v>244</v>
      </c>
      <c r="O4" s="4"/>
    </row>
    <row r="5" spans="2:15" ht="45" x14ac:dyDescent="0.25">
      <c r="B5" s="28">
        <v>4</v>
      </c>
      <c r="C5" s="25" t="s">
        <v>193</v>
      </c>
      <c r="D5" s="38"/>
      <c r="E5" s="4" t="s">
        <v>388</v>
      </c>
      <c r="F5" s="4" t="s">
        <v>273</v>
      </c>
      <c r="G5" s="33"/>
      <c r="H5" s="38"/>
      <c r="I5" s="35" t="s">
        <v>389</v>
      </c>
      <c r="J5" s="4" t="s">
        <v>390</v>
      </c>
      <c r="K5" s="4" t="s">
        <v>391</v>
      </c>
      <c r="L5" s="38"/>
      <c r="M5" s="4" t="s">
        <v>392</v>
      </c>
      <c r="N5" s="4" t="s">
        <v>270</v>
      </c>
      <c r="O5" s="4"/>
    </row>
    <row r="6" spans="2:15" ht="45" x14ac:dyDescent="0.25">
      <c r="B6" s="28">
        <v>5</v>
      </c>
      <c r="C6" s="25" t="s">
        <v>659</v>
      </c>
      <c r="D6" s="38"/>
      <c r="E6" s="4" t="s">
        <v>393</v>
      </c>
      <c r="F6" s="4" t="s">
        <v>240</v>
      </c>
      <c r="G6" s="33"/>
      <c r="H6" s="38"/>
      <c r="I6" s="35" t="s">
        <v>394</v>
      </c>
      <c r="J6" s="4" t="s">
        <v>270</v>
      </c>
      <c r="K6" s="4"/>
      <c r="L6" s="38"/>
      <c r="M6" s="4" t="s">
        <v>395</v>
      </c>
      <c r="N6" s="4" t="s">
        <v>270</v>
      </c>
      <c r="O6" s="4"/>
    </row>
    <row r="7" spans="2:15" x14ac:dyDescent="0.25">
      <c r="B7" s="28">
        <v>6</v>
      </c>
      <c r="C7" s="25" t="s">
        <v>660</v>
      </c>
      <c r="D7" s="38"/>
      <c r="E7" s="4" t="s">
        <v>189</v>
      </c>
      <c r="F7" s="4" t="s">
        <v>396</v>
      </c>
      <c r="G7" s="33"/>
      <c r="H7" s="38"/>
      <c r="I7" s="35" t="s">
        <v>189</v>
      </c>
      <c r="J7" s="4" t="s">
        <v>397</v>
      </c>
      <c r="K7" s="4"/>
      <c r="L7" s="38"/>
      <c r="M7" s="4" t="s">
        <v>189</v>
      </c>
      <c r="N7" s="4" t="s">
        <v>273</v>
      </c>
      <c r="O7" s="4"/>
    </row>
    <row r="8" spans="2:15" ht="45" x14ac:dyDescent="0.25">
      <c r="B8" s="28">
        <v>7</v>
      </c>
      <c r="C8" s="25" t="s">
        <v>189</v>
      </c>
      <c r="D8" s="38"/>
      <c r="E8" s="4" t="s">
        <v>398</v>
      </c>
      <c r="F8" s="4" t="s">
        <v>36</v>
      </c>
      <c r="G8" s="33"/>
      <c r="H8" s="38"/>
      <c r="I8" s="35" t="s">
        <v>399</v>
      </c>
      <c r="J8" s="4" t="s">
        <v>400</v>
      </c>
      <c r="K8" s="4" t="s">
        <v>401</v>
      </c>
      <c r="L8" s="38"/>
      <c r="M8" s="4" t="s">
        <v>189</v>
      </c>
      <c r="N8" s="4" t="s">
        <v>244</v>
      </c>
      <c r="O8" s="4"/>
    </row>
    <row r="9" spans="2:15" ht="45" x14ac:dyDescent="0.25">
      <c r="B9" s="28">
        <v>8</v>
      </c>
      <c r="C9" s="25" t="s">
        <v>39</v>
      </c>
      <c r="D9" s="38"/>
      <c r="E9" s="4" t="s">
        <v>402</v>
      </c>
      <c r="F9" s="4" t="s">
        <v>400</v>
      </c>
      <c r="G9" s="33"/>
      <c r="H9" s="38"/>
      <c r="I9" s="35" t="s">
        <v>403</v>
      </c>
      <c r="J9" s="4" t="s">
        <v>36</v>
      </c>
      <c r="K9" s="4" t="s">
        <v>404</v>
      </c>
      <c r="L9" s="38"/>
      <c r="M9" s="4" t="s">
        <v>405</v>
      </c>
      <c r="N9" s="4" t="s">
        <v>244</v>
      </c>
      <c r="O9" s="4"/>
    </row>
    <row r="10" spans="2:15" ht="45" x14ac:dyDescent="0.25">
      <c r="B10" s="28">
        <v>9</v>
      </c>
      <c r="C10" s="25" t="s">
        <v>661</v>
      </c>
      <c r="D10" s="38"/>
      <c r="E10" s="4" t="s">
        <v>406</v>
      </c>
      <c r="F10" s="4" t="s">
        <v>38</v>
      </c>
      <c r="G10" s="33"/>
      <c r="H10" s="38"/>
      <c r="I10" s="35" t="s">
        <v>407</v>
      </c>
      <c r="J10" s="4" t="s">
        <v>408</v>
      </c>
      <c r="K10" s="4"/>
      <c r="L10" s="38"/>
      <c r="M10" s="4" t="s">
        <v>409</v>
      </c>
      <c r="N10" s="4" t="s">
        <v>260</v>
      </c>
      <c r="O10" s="4"/>
    </row>
    <row r="11" spans="2:15" x14ac:dyDescent="0.25">
      <c r="B11" s="28">
        <v>10</v>
      </c>
      <c r="C11" s="25" t="s">
        <v>662</v>
      </c>
      <c r="D11" s="38"/>
      <c r="E11" s="4" t="s">
        <v>410</v>
      </c>
      <c r="F11" s="4" t="s">
        <v>411</v>
      </c>
      <c r="G11" s="33"/>
      <c r="H11" s="38"/>
      <c r="I11" s="35" t="s">
        <v>412</v>
      </c>
      <c r="J11" s="4" t="s">
        <v>89</v>
      </c>
      <c r="K11" s="4"/>
      <c r="L11" s="38"/>
      <c r="M11" s="4" t="s">
        <v>413</v>
      </c>
      <c r="N11" s="4" t="s">
        <v>244</v>
      </c>
      <c r="O11" s="4"/>
    </row>
    <row r="12" spans="2:15" ht="30" x14ac:dyDescent="0.25">
      <c r="B12" s="28">
        <v>11</v>
      </c>
      <c r="C12" s="25" t="s">
        <v>659</v>
      </c>
      <c r="D12" s="38"/>
      <c r="E12" s="4" t="s">
        <v>414</v>
      </c>
      <c r="F12" s="4" t="s">
        <v>415</v>
      </c>
      <c r="G12" s="33"/>
      <c r="H12" s="38"/>
      <c r="I12" s="35" t="s">
        <v>416</v>
      </c>
      <c r="J12" s="4" t="s">
        <v>417</v>
      </c>
      <c r="K12" s="4" t="s">
        <v>418</v>
      </c>
      <c r="L12" s="38"/>
      <c r="M12" s="4" t="s">
        <v>419</v>
      </c>
      <c r="N12" s="4" t="s">
        <v>244</v>
      </c>
      <c r="O12" s="4"/>
    </row>
    <row r="13" spans="2:15" ht="30" x14ac:dyDescent="0.25">
      <c r="B13" s="28">
        <v>12</v>
      </c>
      <c r="C13" s="25" t="s">
        <v>663</v>
      </c>
      <c r="D13" s="38"/>
      <c r="E13" s="4" t="s">
        <v>420</v>
      </c>
      <c r="F13" s="4" t="s">
        <v>421</v>
      </c>
      <c r="G13" s="33"/>
      <c r="H13" s="38"/>
      <c r="I13" s="35" t="s">
        <v>422</v>
      </c>
      <c r="J13" s="4" t="s">
        <v>240</v>
      </c>
      <c r="K13" s="4"/>
      <c r="L13" s="38"/>
      <c r="M13" s="4" t="s">
        <v>423</v>
      </c>
      <c r="N13" s="4" t="s">
        <v>273</v>
      </c>
      <c r="O13" s="4"/>
    </row>
    <row r="14" spans="2:15" ht="30" x14ac:dyDescent="0.25">
      <c r="B14" s="28">
        <v>13</v>
      </c>
      <c r="C14" s="25" t="s">
        <v>664</v>
      </c>
      <c r="D14" s="38"/>
      <c r="E14" s="4" t="s">
        <v>424</v>
      </c>
      <c r="F14" s="4" t="s">
        <v>417</v>
      </c>
      <c r="G14" s="33"/>
      <c r="H14" s="38"/>
      <c r="I14" s="35" t="s">
        <v>425</v>
      </c>
      <c r="J14" s="4" t="s">
        <v>426</v>
      </c>
      <c r="K14" s="4"/>
      <c r="L14" s="38"/>
      <c r="M14" s="4" t="s">
        <v>427</v>
      </c>
      <c r="N14" s="4" t="s">
        <v>244</v>
      </c>
      <c r="O14" s="4"/>
    </row>
    <row r="15" spans="2:15" x14ac:dyDescent="0.25">
      <c r="B15" s="28">
        <v>14</v>
      </c>
      <c r="C15" s="25" t="s">
        <v>665</v>
      </c>
      <c r="D15" s="38"/>
      <c r="E15" s="4" t="s">
        <v>428</v>
      </c>
      <c r="F15" s="4" t="s">
        <v>273</v>
      </c>
      <c r="G15" s="33"/>
      <c r="H15" s="38"/>
      <c r="I15" s="35" t="s">
        <v>429</v>
      </c>
      <c r="J15" s="4" t="s">
        <v>430</v>
      </c>
      <c r="K15" s="4" t="s">
        <v>431</v>
      </c>
      <c r="L15" s="38"/>
      <c r="M15" s="4" t="s">
        <v>432</v>
      </c>
      <c r="N15" s="4" t="s">
        <v>273</v>
      </c>
      <c r="O15" s="4"/>
    </row>
    <row r="16" spans="2:15" x14ac:dyDescent="0.25">
      <c r="B16" s="28">
        <v>15</v>
      </c>
      <c r="C16" s="24" t="s">
        <v>45</v>
      </c>
      <c r="D16" s="38"/>
      <c r="E16" s="4" t="s">
        <v>256</v>
      </c>
      <c r="F16" s="4" t="s">
        <v>250</v>
      </c>
      <c r="G16" s="33"/>
      <c r="H16" s="38"/>
      <c r="I16" s="35" t="s">
        <v>257</v>
      </c>
      <c r="J16" s="4" t="s">
        <v>244</v>
      </c>
      <c r="K16" s="29"/>
      <c r="L16" s="38"/>
      <c r="M16" s="4" t="s">
        <v>258</v>
      </c>
      <c r="N16" s="4" t="s">
        <v>250</v>
      </c>
      <c r="O16" s="4"/>
    </row>
    <row r="17" spans="1:15" x14ac:dyDescent="0.25">
      <c r="B17" s="28">
        <v>16</v>
      </c>
      <c r="C17" s="24" t="s">
        <v>50</v>
      </c>
      <c r="D17" s="38"/>
      <c r="E17" s="4" t="s">
        <v>259</v>
      </c>
      <c r="F17" s="4" t="s">
        <v>260</v>
      </c>
      <c r="G17" s="33"/>
      <c r="H17" s="38"/>
      <c r="I17" s="35" t="s">
        <v>261</v>
      </c>
      <c r="J17" s="4" t="s">
        <v>260</v>
      </c>
      <c r="K17" s="4"/>
      <c r="L17" s="38"/>
      <c r="M17" s="4" t="s">
        <v>262</v>
      </c>
      <c r="N17" s="4" t="s">
        <v>260</v>
      </c>
      <c r="O17" s="4"/>
    </row>
    <row r="18" spans="1:15" ht="30" x14ac:dyDescent="0.25">
      <c r="A18" s="13"/>
      <c r="B18" s="28">
        <v>17</v>
      </c>
      <c r="C18" s="24" t="s">
        <v>56</v>
      </c>
      <c r="D18" s="38"/>
      <c r="E18" s="4" t="s">
        <v>263</v>
      </c>
      <c r="F18" s="4" t="s">
        <v>264</v>
      </c>
      <c r="G18" s="33"/>
      <c r="H18" s="38"/>
      <c r="I18" s="35" t="s">
        <v>265</v>
      </c>
      <c r="J18" s="4" t="s">
        <v>244</v>
      </c>
      <c r="K18" s="4" t="s">
        <v>266</v>
      </c>
      <c r="L18" s="38"/>
      <c r="M18" s="4" t="s">
        <v>267</v>
      </c>
      <c r="N18" s="4" t="s">
        <v>244</v>
      </c>
      <c r="O18" s="4"/>
    </row>
    <row r="19" spans="1:15" ht="30" x14ac:dyDescent="0.25">
      <c r="B19" s="28">
        <v>18</v>
      </c>
      <c r="C19" s="25" t="s">
        <v>60</v>
      </c>
      <c r="D19" s="38"/>
      <c r="E19" s="4" t="s">
        <v>268</v>
      </c>
      <c r="F19" s="4" t="s">
        <v>244</v>
      </c>
      <c r="G19" s="33"/>
      <c r="H19" s="38"/>
      <c r="I19" s="35" t="s">
        <v>269</v>
      </c>
      <c r="J19" s="4" t="s">
        <v>270</v>
      </c>
      <c r="K19" s="4" t="s">
        <v>266</v>
      </c>
      <c r="L19" s="38"/>
      <c r="M19" s="4" t="s">
        <v>271</v>
      </c>
      <c r="N19" s="4" t="s">
        <v>244</v>
      </c>
      <c r="O19" s="4"/>
    </row>
    <row r="20" spans="1:15" x14ac:dyDescent="0.25">
      <c r="B20" s="28">
        <v>19</v>
      </c>
      <c r="C20" s="25" t="s">
        <v>63</v>
      </c>
      <c r="D20" s="38"/>
      <c r="E20" s="4" t="s">
        <v>272</v>
      </c>
      <c r="F20" s="4" t="s">
        <v>273</v>
      </c>
      <c r="G20" s="33"/>
      <c r="H20" s="38"/>
      <c r="I20" s="35" t="s">
        <v>274</v>
      </c>
      <c r="J20" s="4" t="s">
        <v>273</v>
      </c>
      <c r="K20" s="4"/>
      <c r="L20" s="38"/>
      <c r="M20" s="4" t="s">
        <v>275</v>
      </c>
      <c r="N20" s="4" t="s">
        <v>270</v>
      </c>
      <c r="O20" s="4"/>
    </row>
    <row r="21" spans="1:15" x14ac:dyDescent="0.25">
      <c r="B21" s="28">
        <v>20</v>
      </c>
      <c r="C21" s="25" t="s">
        <v>69</v>
      </c>
      <c r="D21" s="38"/>
      <c r="E21" s="4" t="s">
        <v>276</v>
      </c>
      <c r="F21" s="4" t="s">
        <v>260</v>
      </c>
      <c r="G21" s="33"/>
      <c r="H21" s="38"/>
      <c r="I21" s="35" t="s">
        <v>277</v>
      </c>
      <c r="J21" s="4" t="s">
        <v>260</v>
      </c>
      <c r="K21" s="4"/>
      <c r="L21" s="38"/>
      <c r="M21" s="4" t="s">
        <v>278</v>
      </c>
      <c r="N21" s="4" t="s">
        <v>260</v>
      </c>
      <c r="O21" s="4"/>
    </row>
    <row r="22" spans="1:15" x14ac:dyDescent="0.25">
      <c r="B22" s="28">
        <v>21</v>
      </c>
      <c r="C22" s="25" t="s">
        <v>75</v>
      </c>
      <c r="D22" s="38"/>
      <c r="E22" s="4" t="s">
        <v>279</v>
      </c>
      <c r="F22" s="4" t="s">
        <v>273</v>
      </c>
      <c r="G22" s="33"/>
      <c r="H22" s="38"/>
      <c r="I22" s="35" t="s">
        <v>280</v>
      </c>
      <c r="J22" s="4" t="s">
        <v>270</v>
      </c>
      <c r="K22" s="29"/>
      <c r="L22" s="38"/>
      <c r="M22" s="4" t="s">
        <v>281</v>
      </c>
      <c r="N22" s="4" t="s">
        <v>270</v>
      </c>
      <c r="O22" s="4"/>
    </row>
    <row r="23" spans="1:15" x14ac:dyDescent="0.25">
      <c r="B23" s="28">
        <v>22</v>
      </c>
      <c r="C23" s="25" t="s">
        <v>79</v>
      </c>
      <c r="D23" s="38"/>
      <c r="E23" s="4" t="s">
        <v>282</v>
      </c>
      <c r="F23" s="4" t="s">
        <v>270</v>
      </c>
      <c r="G23" s="33"/>
      <c r="H23" s="38"/>
      <c r="I23" s="35" t="s">
        <v>283</v>
      </c>
      <c r="J23" s="4" t="s">
        <v>270</v>
      </c>
      <c r="K23" s="4"/>
      <c r="L23" s="38"/>
      <c r="M23" s="4" t="s">
        <v>281</v>
      </c>
      <c r="N23" s="4" t="s">
        <v>270</v>
      </c>
      <c r="O23" s="4"/>
    </row>
    <row r="24" spans="1:15" x14ac:dyDescent="0.25">
      <c r="B24" s="28">
        <v>23</v>
      </c>
      <c r="C24" s="25" t="s">
        <v>85</v>
      </c>
      <c r="D24" s="38"/>
      <c r="E24" s="4" t="s">
        <v>284</v>
      </c>
      <c r="F24" s="4" t="s">
        <v>273</v>
      </c>
      <c r="G24" s="33"/>
      <c r="H24" s="38"/>
      <c r="I24" s="35" t="s">
        <v>285</v>
      </c>
      <c r="J24" s="4" t="s">
        <v>273</v>
      </c>
      <c r="K24" s="4" t="s">
        <v>266</v>
      </c>
      <c r="L24" s="38"/>
      <c r="M24" s="4" t="s">
        <v>249</v>
      </c>
      <c r="N24" s="4" t="s">
        <v>273</v>
      </c>
      <c r="O24" s="4"/>
    </row>
    <row r="25" spans="1:15" ht="30" x14ac:dyDescent="0.25">
      <c r="B25" s="28">
        <v>24</v>
      </c>
      <c r="C25" s="25" t="s">
        <v>91</v>
      </c>
      <c r="D25" s="38"/>
      <c r="E25" s="4" t="s">
        <v>286</v>
      </c>
      <c r="F25" s="4" t="s">
        <v>270</v>
      </c>
      <c r="G25" s="33"/>
      <c r="H25" s="38"/>
      <c r="I25" s="35" t="s">
        <v>287</v>
      </c>
      <c r="J25" s="4" t="s">
        <v>244</v>
      </c>
      <c r="K25" s="4" t="s">
        <v>266</v>
      </c>
      <c r="L25" s="38"/>
      <c r="M25" s="4" t="s">
        <v>288</v>
      </c>
      <c r="N25" s="4" t="s">
        <v>273</v>
      </c>
      <c r="O25" s="4" t="s">
        <v>289</v>
      </c>
    </row>
    <row r="26" spans="1:15" ht="30" x14ac:dyDescent="0.25">
      <c r="B26" s="28">
        <v>25</v>
      </c>
      <c r="C26" s="25" t="s">
        <v>94</v>
      </c>
      <c r="D26" s="38"/>
      <c r="E26" s="4" t="s">
        <v>290</v>
      </c>
      <c r="F26" s="4" t="s">
        <v>260</v>
      </c>
      <c r="G26" s="33"/>
      <c r="H26" s="38"/>
      <c r="I26" s="35" t="s">
        <v>291</v>
      </c>
      <c r="J26" s="4" t="s">
        <v>260</v>
      </c>
      <c r="K26" s="4"/>
      <c r="L26" s="38"/>
      <c r="M26" s="4" t="s">
        <v>292</v>
      </c>
      <c r="N26" s="4" t="s">
        <v>293</v>
      </c>
      <c r="O26" s="4"/>
    </row>
    <row r="27" spans="1:15" x14ac:dyDescent="0.25">
      <c r="B27" s="28">
        <v>26</v>
      </c>
      <c r="C27" s="25" t="s">
        <v>94</v>
      </c>
      <c r="D27" s="38"/>
      <c r="E27" s="4" t="s">
        <v>294</v>
      </c>
      <c r="F27" s="4" t="s">
        <v>244</v>
      </c>
      <c r="G27" s="33"/>
      <c r="H27" s="38"/>
      <c r="I27" s="35" t="s">
        <v>295</v>
      </c>
      <c r="J27" s="4" t="s">
        <v>244</v>
      </c>
      <c r="K27" s="4"/>
      <c r="L27" s="38"/>
      <c r="M27" s="4" t="s">
        <v>296</v>
      </c>
      <c r="N27" s="4" t="s">
        <v>244</v>
      </c>
      <c r="O27" s="4"/>
    </row>
    <row r="28" spans="1:15" x14ac:dyDescent="0.25">
      <c r="B28" s="28">
        <v>27</v>
      </c>
      <c r="C28" s="25" t="s">
        <v>103</v>
      </c>
      <c r="D28" s="38"/>
      <c r="E28" s="4" t="s">
        <v>297</v>
      </c>
      <c r="F28" s="4" t="s">
        <v>264</v>
      </c>
      <c r="G28" s="33"/>
      <c r="H28" s="38"/>
      <c r="I28" s="35" t="s">
        <v>298</v>
      </c>
      <c r="J28" s="4" t="s">
        <v>260</v>
      </c>
      <c r="K28" s="4"/>
      <c r="L28" s="38"/>
      <c r="M28" s="4" t="s">
        <v>299</v>
      </c>
      <c r="N28" s="4" t="s">
        <v>244</v>
      </c>
      <c r="O28" s="4"/>
    </row>
    <row r="29" spans="1:15" ht="30" x14ac:dyDescent="0.25">
      <c r="B29" s="28">
        <v>28</v>
      </c>
      <c r="C29" s="25" t="s">
        <v>110</v>
      </c>
      <c r="D29" s="38"/>
      <c r="E29" s="4" t="s">
        <v>300</v>
      </c>
      <c r="F29" s="4" t="s">
        <v>260</v>
      </c>
      <c r="G29" s="33"/>
      <c r="H29" s="38"/>
      <c r="I29" s="35" t="s">
        <v>301</v>
      </c>
      <c r="J29" s="4" t="s">
        <v>260</v>
      </c>
      <c r="K29" s="4" t="s">
        <v>302</v>
      </c>
      <c r="L29" s="38"/>
      <c r="M29" s="4" t="s">
        <v>300</v>
      </c>
      <c r="N29" s="4" t="s">
        <v>260</v>
      </c>
      <c r="O29" s="4"/>
    </row>
    <row r="30" spans="1:15" x14ac:dyDescent="0.25">
      <c r="B30" s="28">
        <v>29</v>
      </c>
      <c r="C30" s="25" t="s">
        <v>114</v>
      </c>
      <c r="D30" s="38"/>
      <c r="E30" s="4" t="s">
        <v>303</v>
      </c>
      <c r="F30" s="4" t="s">
        <v>244</v>
      </c>
      <c r="G30" s="33"/>
      <c r="H30" s="38"/>
      <c r="I30" s="35" t="s">
        <v>304</v>
      </c>
      <c r="J30" s="4" t="s">
        <v>250</v>
      </c>
      <c r="K30" s="4"/>
      <c r="L30" s="38"/>
      <c r="M30" s="4" t="s">
        <v>305</v>
      </c>
      <c r="N30" s="4" t="s">
        <v>244</v>
      </c>
      <c r="O30" s="4"/>
    </row>
    <row r="31" spans="1:15" ht="30" x14ac:dyDescent="0.25">
      <c r="B31" s="28">
        <v>30</v>
      </c>
      <c r="C31" s="25" t="s">
        <v>118</v>
      </c>
      <c r="D31" s="38"/>
      <c r="E31" s="4" t="s">
        <v>306</v>
      </c>
      <c r="F31" s="4" t="s">
        <v>244</v>
      </c>
      <c r="G31" s="33"/>
      <c r="H31" s="38"/>
      <c r="I31" s="35" t="s">
        <v>307</v>
      </c>
      <c r="J31" s="4" t="s">
        <v>244</v>
      </c>
      <c r="K31" s="4"/>
      <c r="L31" s="38"/>
      <c r="M31" s="4" t="s">
        <v>308</v>
      </c>
      <c r="N31" s="4" t="s">
        <v>309</v>
      </c>
      <c r="O31" s="4"/>
    </row>
    <row r="32" spans="1:15" x14ac:dyDescent="0.25">
      <c r="B32" s="28">
        <v>31</v>
      </c>
      <c r="C32" s="25" t="s">
        <v>124</v>
      </c>
      <c r="D32" s="38"/>
      <c r="E32" s="4" t="s">
        <v>310</v>
      </c>
      <c r="F32" s="4" t="s">
        <v>311</v>
      </c>
      <c r="G32" s="33"/>
      <c r="H32" s="38"/>
      <c r="I32" s="35" t="s">
        <v>312</v>
      </c>
      <c r="J32" s="4" t="s">
        <v>260</v>
      </c>
      <c r="K32" s="4"/>
      <c r="L32" s="38"/>
      <c r="M32" s="4" t="s">
        <v>313</v>
      </c>
      <c r="N32" s="4" t="s">
        <v>314</v>
      </c>
      <c r="O32" s="4"/>
    </row>
    <row r="33" spans="1:15" x14ac:dyDescent="0.25">
      <c r="B33" s="28">
        <v>32</v>
      </c>
      <c r="C33" s="25" t="s">
        <v>128</v>
      </c>
      <c r="D33" s="38"/>
      <c r="E33" s="4" t="s">
        <v>315</v>
      </c>
      <c r="F33" s="4" t="s">
        <v>273</v>
      </c>
      <c r="G33" s="33"/>
      <c r="H33" s="38"/>
      <c r="I33" s="35" t="s">
        <v>315</v>
      </c>
      <c r="J33" s="4" t="s">
        <v>270</v>
      </c>
      <c r="K33" s="4"/>
      <c r="L33" s="38"/>
      <c r="M33" s="4" t="s">
        <v>316</v>
      </c>
      <c r="N33" s="4" t="s">
        <v>273</v>
      </c>
      <c r="O33" s="4"/>
    </row>
    <row r="34" spans="1:15" ht="30" x14ac:dyDescent="0.25">
      <c r="B34" s="28">
        <v>33</v>
      </c>
      <c r="C34" s="25" t="s">
        <v>131</v>
      </c>
      <c r="D34" s="38"/>
      <c r="E34" s="4" t="s">
        <v>317</v>
      </c>
      <c r="F34" s="4" t="s">
        <v>260</v>
      </c>
      <c r="G34" s="33"/>
      <c r="H34" s="38"/>
      <c r="I34" s="35" t="s">
        <v>318</v>
      </c>
      <c r="J34" s="4" t="s">
        <v>264</v>
      </c>
      <c r="K34" s="4"/>
      <c r="L34" s="38"/>
      <c r="M34" s="4" t="s">
        <v>319</v>
      </c>
      <c r="N34" s="4" t="s">
        <v>270</v>
      </c>
      <c r="O34" s="4"/>
    </row>
    <row r="35" spans="1:15" x14ac:dyDescent="0.25">
      <c r="B35" s="28">
        <v>34</v>
      </c>
      <c r="C35" s="25" t="s">
        <v>135</v>
      </c>
      <c r="D35" s="38"/>
      <c r="E35" s="4" t="s">
        <v>189</v>
      </c>
      <c r="F35" s="4" t="s">
        <v>250</v>
      </c>
      <c r="G35" s="33"/>
      <c r="H35" s="38"/>
      <c r="I35" s="35" t="s">
        <v>320</v>
      </c>
      <c r="J35" s="4" t="s">
        <v>244</v>
      </c>
      <c r="K35" s="4"/>
      <c r="L35" s="38"/>
      <c r="M35" s="4" t="s">
        <v>278</v>
      </c>
      <c r="N35" s="4" t="s">
        <v>250</v>
      </c>
      <c r="O35" s="4"/>
    </row>
    <row r="36" spans="1:15" ht="30" x14ac:dyDescent="0.25">
      <c r="B36" s="28">
        <v>35</v>
      </c>
      <c r="C36" s="25" t="s">
        <v>94</v>
      </c>
      <c r="D36" s="38"/>
      <c r="E36" s="4" t="s">
        <v>321</v>
      </c>
      <c r="F36" s="4" t="s">
        <v>260</v>
      </c>
      <c r="G36" s="33"/>
      <c r="H36" s="38"/>
      <c r="I36" s="35" t="s">
        <v>322</v>
      </c>
      <c r="J36" s="4" t="s">
        <v>260</v>
      </c>
      <c r="K36" s="4"/>
      <c r="L36" s="38"/>
      <c r="M36" s="4" t="s">
        <v>323</v>
      </c>
      <c r="N36" s="4" t="s">
        <v>309</v>
      </c>
      <c r="O36" s="4"/>
    </row>
    <row r="37" spans="1:15" x14ac:dyDescent="0.25">
      <c r="A37" s="15"/>
      <c r="B37" s="28">
        <v>36</v>
      </c>
      <c r="C37" s="25" t="s">
        <v>144</v>
      </c>
      <c r="D37" s="38"/>
      <c r="E37" s="4" t="s">
        <v>324</v>
      </c>
      <c r="F37" s="4" t="s">
        <v>244</v>
      </c>
      <c r="G37" s="33"/>
      <c r="H37" s="38"/>
      <c r="I37" s="35" t="s">
        <v>325</v>
      </c>
      <c r="J37" s="4" t="s">
        <v>244</v>
      </c>
      <c r="K37" s="4"/>
      <c r="L37" s="38"/>
      <c r="M37" s="4" t="s">
        <v>326</v>
      </c>
      <c r="N37" s="4" t="s">
        <v>244</v>
      </c>
      <c r="O37" s="4"/>
    </row>
    <row r="38" spans="1:15" x14ac:dyDescent="0.25">
      <c r="B38" s="28">
        <v>37</v>
      </c>
      <c r="C38" s="25" t="s">
        <v>147</v>
      </c>
      <c r="D38" s="38"/>
      <c r="E38" s="4" t="s">
        <v>327</v>
      </c>
      <c r="F38" s="4" t="s">
        <v>273</v>
      </c>
      <c r="G38" s="33"/>
      <c r="H38" s="38"/>
      <c r="I38" s="35" t="s">
        <v>328</v>
      </c>
      <c r="J38" s="4" t="s">
        <v>270</v>
      </c>
      <c r="K38" s="4"/>
      <c r="L38" s="38"/>
      <c r="M38" s="4" t="s">
        <v>275</v>
      </c>
      <c r="N38" s="4" t="s">
        <v>273</v>
      </c>
      <c r="O38" s="4"/>
    </row>
    <row r="39" spans="1:15" x14ac:dyDescent="0.25">
      <c r="A39" s="13"/>
      <c r="B39" s="28">
        <v>38</v>
      </c>
      <c r="C39" s="25" t="s">
        <v>151</v>
      </c>
      <c r="D39" s="38"/>
      <c r="E39" s="4" t="s">
        <v>329</v>
      </c>
      <c r="F39" s="4" t="s">
        <v>244</v>
      </c>
      <c r="G39" s="33"/>
      <c r="H39" s="38"/>
      <c r="I39" s="35" t="s">
        <v>281</v>
      </c>
      <c r="J39" s="4" t="s">
        <v>270</v>
      </c>
      <c r="K39" s="4"/>
      <c r="L39" s="38"/>
      <c r="M39" s="4" t="s">
        <v>281</v>
      </c>
      <c r="N39" s="4" t="s">
        <v>244</v>
      </c>
      <c r="O39" s="4"/>
    </row>
    <row r="40" spans="1:15" x14ac:dyDescent="0.25">
      <c r="B40" s="28">
        <v>39</v>
      </c>
      <c r="C40" s="25" t="s">
        <v>154</v>
      </c>
      <c r="D40" s="38"/>
      <c r="E40" s="4" t="s">
        <v>330</v>
      </c>
      <c r="F40" s="4" t="s">
        <v>273</v>
      </c>
      <c r="G40" s="33"/>
      <c r="H40" s="38"/>
      <c r="I40" s="35" t="s">
        <v>331</v>
      </c>
      <c r="J40" s="4" t="s">
        <v>270</v>
      </c>
      <c r="K40" s="4"/>
      <c r="L40" s="38"/>
      <c r="M40" s="4" t="s">
        <v>332</v>
      </c>
      <c r="N40" s="4" t="s">
        <v>273</v>
      </c>
      <c r="O40" s="4"/>
    </row>
    <row r="41" spans="1:15" x14ac:dyDescent="0.25">
      <c r="B41" s="28">
        <v>40</v>
      </c>
      <c r="C41" s="25" t="s">
        <v>158</v>
      </c>
      <c r="D41" s="38"/>
      <c r="E41" s="4" t="s">
        <v>333</v>
      </c>
      <c r="F41" s="4" t="s">
        <v>273</v>
      </c>
      <c r="G41" s="33"/>
      <c r="H41" s="38"/>
      <c r="I41" s="35" t="s">
        <v>334</v>
      </c>
      <c r="J41" s="4" t="s">
        <v>273</v>
      </c>
      <c r="K41" s="4"/>
      <c r="L41" s="38"/>
      <c r="M41" s="4" t="s">
        <v>335</v>
      </c>
      <c r="N41" s="4" t="s">
        <v>273</v>
      </c>
      <c r="O41" s="4"/>
    </row>
    <row r="42" spans="1:15" x14ac:dyDescent="0.25">
      <c r="B42" s="28">
        <v>41</v>
      </c>
      <c r="C42" s="25" t="s">
        <v>161</v>
      </c>
      <c r="D42" s="38"/>
      <c r="E42" s="4" t="s">
        <v>336</v>
      </c>
      <c r="F42" s="4" t="s">
        <v>273</v>
      </c>
      <c r="G42" s="33"/>
      <c r="H42" s="38"/>
      <c r="I42" s="35" t="s">
        <v>337</v>
      </c>
      <c r="J42" s="4" t="s">
        <v>273</v>
      </c>
      <c r="K42" s="4"/>
      <c r="L42" s="38"/>
      <c r="M42" s="4" t="s">
        <v>338</v>
      </c>
      <c r="N42" s="4" t="s">
        <v>273</v>
      </c>
      <c r="O42" s="4"/>
    </row>
    <row r="43" spans="1:15" x14ac:dyDescent="0.25">
      <c r="B43" s="28">
        <v>42</v>
      </c>
      <c r="C43" s="25" t="s">
        <v>163</v>
      </c>
      <c r="D43" s="38"/>
      <c r="E43" s="4" t="s">
        <v>339</v>
      </c>
      <c r="F43" s="4" t="s">
        <v>250</v>
      </c>
      <c r="G43" s="33"/>
      <c r="H43" s="38"/>
      <c r="I43" s="35" t="s">
        <v>340</v>
      </c>
      <c r="J43" s="4" t="s">
        <v>250</v>
      </c>
      <c r="K43" s="4"/>
      <c r="L43" s="38"/>
      <c r="M43" s="4" t="s">
        <v>341</v>
      </c>
      <c r="N43" s="4" t="s">
        <v>250</v>
      </c>
      <c r="O43" s="4"/>
    </row>
    <row r="44" spans="1:15" x14ac:dyDescent="0.25">
      <c r="B44" s="28">
        <v>43</v>
      </c>
      <c r="C44" s="25" t="s">
        <v>161</v>
      </c>
      <c r="D44" s="38"/>
      <c r="E44" s="4" t="s">
        <v>342</v>
      </c>
      <c r="F44" s="4" t="s">
        <v>273</v>
      </c>
      <c r="G44" s="33"/>
      <c r="H44" s="38"/>
      <c r="I44" s="35" t="s">
        <v>342</v>
      </c>
      <c r="J44" s="4" t="s">
        <v>273</v>
      </c>
      <c r="K44" s="4"/>
      <c r="L44" s="38"/>
      <c r="M44" s="4" t="s">
        <v>343</v>
      </c>
      <c r="N44" s="4" t="s">
        <v>273</v>
      </c>
      <c r="O44" s="4"/>
    </row>
    <row r="45" spans="1:15" ht="30" x14ac:dyDescent="0.25">
      <c r="B45" s="28">
        <v>44</v>
      </c>
      <c r="C45" s="25" t="s">
        <v>161</v>
      </c>
      <c r="D45" s="38"/>
      <c r="E45" s="4" t="s">
        <v>344</v>
      </c>
      <c r="F45" s="4" t="s">
        <v>244</v>
      </c>
      <c r="G45" s="33"/>
      <c r="H45" s="38"/>
      <c r="I45" s="35" t="s">
        <v>345</v>
      </c>
      <c r="J45" s="4" t="s">
        <v>244</v>
      </c>
      <c r="K45" s="4"/>
      <c r="L45" s="38"/>
      <c r="M45" s="4" t="s">
        <v>346</v>
      </c>
      <c r="N45" s="4" t="s">
        <v>309</v>
      </c>
      <c r="O45" s="4"/>
    </row>
    <row r="46" spans="1:15" x14ac:dyDescent="0.25">
      <c r="B46" s="28">
        <v>45</v>
      </c>
      <c r="C46" s="25" t="s">
        <v>167</v>
      </c>
      <c r="D46" s="38"/>
      <c r="E46" s="4" t="s">
        <v>347</v>
      </c>
      <c r="F46" s="4" t="s">
        <v>273</v>
      </c>
      <c r="G46" s="33"/>
      <c r="H46" s="38"/>
      <c r="I46" s="35" t="s">
        <v>348</v>
      </c>
      <c r="J46" s="4" t="s">
        <v>273</v>
      </c>
      <c r="K46" s="4"/>
      <c r="L46" s="38"/>
      <c r="M46" s="4" t="s">
        <v>349</v>
      </c>
      <c r="N46" s="4" t="s">
        <v>273</v>
      </c>
      <c r="O46" s="4"/>
    </row>
    <row r="47" spans="1:15" x14ac:dyDescent="0.25">
      <c r="B47" s="28">
        <v>46</v>
      </c>
      <c r="C47" s="25" t="s">
        <v>169</v>
      </c>
      <c r="D47" s="38"/>
      <c r="E47" s="4" t="s">
        <v>347</v>
      </c>
      <c r="F47" s="4" t="s">
        <v>270</v>
      </c>
      <c r="G47" s="33"/>
      <c r="H47" s="38"/>
      <c r="I47" s="35" t="s">
        <v>350</v>
      </c>
      <c r="J47" s="4" t="s">
        <v>273</v>
      </c>
      <c r="K47" s="4"/>
      <c r="L47" s="38"/>
      <c r="M47" s="4" t="s">
        <v>351</v>
      </c>
      <c r="N47" s="4" t="s">
        <v>273</v>
      </c>
      <c r="O47" s="4"/>
    </row>
    <row r="48" spans="1:15" x14ac:dyDescent="0.25">
      <c r="B48" s="28">
        <v>47</v>
      </c>
      <c r="C48" s="25" t="s">
        <v>170</v>
      </c>
      <c r="D48" s="38"/>
      <c r="E48" s="4" t="s">
        <v>352</v>
      </c>
      <c r="F48" s="4" t="s">
        <v>244</v>
      </c>
      <c r="G48" s="33"/>
      <c r="H48" s="38"/>
      <c r="I48" s="35" t="s">
        <v>353</v>
      </c>
      <c r="J48" s="4" t="s">
        <v>244</v>
      </c>
      <c r="K48" s="4"/>
      <c r="L48" s="38"/>
      <c r="M48" s="4" t="s">
        <v>354</v>
      </c>
      <c r="N48" s="4" t="s">
        <v>244</v>
      </c>
      <c r="O48" s="4"/>
    </row>
    <row r="49" spans="2:15" ht="30" x14ac:dyDescent="0.25">
      <c r="B49" s="28">
        <v>48</v>
      </c>
      <c r="C49" s="25" t="s">
        <v>171</v>
      </c>
      <c r="D49" s="38"/>
      <c r="E49" s="4" t="s">
        <v>355</v>
      </c>
      <c r="F49" s="4" t="s">
        <v>260</v>
      </c>
      <c r="G49" s="33"/>
      <c r="H49" s="38"/>
      <c r="I49" s="35" t="s">
        <v>356</v>
      </c>
      <c r="J49" s="4" t="s">
        <v>260</v>
      </c>
      <c r="K49" s="4"/>
      <c r="L49" s="38"/>
      <c r="M49" s="4" t="s">
        <v>357</v>
      </c>
      <c r="N49" s="4" t="s">
        <v>260</v>
      </c>
      <c r="O49" s="4"/>
    </row>
    <row r="50" spans="2:15" ht="30" x14ac:dyDescent="0.25">
      <c r="B50" s="28">
        <v>49</v>
      </c>
      <c r="C50" s="25" t="s">
        <v>176</v>
      </c>
      <c r="D50" s="38"/>
      <c r="E50" s="4" t="s">
        <v>358</v>
      </c>
      <c r="F50" s="4" t="s">
        <v>260</v>
      </c>
      <c r="G50" s="33"/>
      <c r="H50" s="38"/>
      <c r="I50" s="35" t="s">
        <v>359</v>
      </c>
      <c r="J50" s="4" t="s">
        <v>264</v>
      </c>
      <c r="K50" s="4"/>
      <c r="L50" s="38"/>
      <c r="M50" s="4" t="s">
        <v>360</v>
      </c>
      <c r="N50" s="4" t="s">
        <v>250</v>
      </c>
      <c r="O50" s="4"/>
    </row>
    <row r="51" spans="2:15" x14ac:dyDescent="0.25">
      <c r="B51" s="28">
        <v>50</v>
      </c>
      <c r="C51" s="25" t="s">
        <v>178</v>
      </c>
      <c r="D51" s="38"/>
      <c r="E51" s="4" t="s">
        <v>361</v>
      </c>
      <c r="F51" s="4" t="s">
        <v>244</v>
      </c>
      <c r="G51" s="33"/>
      <c r="H51" s="38"/>
      <c r="I51" s="35" t="s">
        <v>362</v>
      </c>
      <c r="J51" s="4" t="s">
        <v>244</v>
      </c>
      <c r="K51" s="4"/>
      <c r="L51" s="38"/>
      <c r="M51" s="4" t="s">
        <v>363</v>
      </c>
      <c r="N51" s="4" t="s">
        <v>270</v>
      </c>
      <c r="O51" s="4"/>
    </row>
    <row r="52" spans="2:15" ht="45" x14ac:dyDescent="0.25">
      <c r="B52" s="28">
        <v>51</v>
      </c>
      <c r="C52" s="25" t="s">
        <v>180</v>
      </c>
      <c r="D52" s="38"/>
      <c r="E52" s="4" t="s">
        <v>364</v>
      </c>
      <c r="F52" s="4" t="s">
        <v>260</v>
      </c>
      <c r="G52" s="33"/>
      <c r="H52" s="38"/>
      <c r="I52" s="35" t="s">
        <v>365</v>
      </c>
      <c r="J52" s="4" t="s">
        <v>366</v>
      </c>
      <c r="K52" s="4"/>
      <c r="L52" s="38"/>
      <c r="M52" s="4" t="s">
        <v>367</v>
      </c>
      <c r="N52" s="4" t="s">
        <v>250</v>
      </c>
      <c r="O52" s="4"/>
    </row>
    <row r="53" spans="2:15" x14ac:dyDescent="0.25">
      <c r="B53" s="28">
        <v>52</v>
      </c>
      <c r="C53" s="25" t="s">
        <v>184</v>
      </c>
      <c r="D53" s="38"/>
      <c r="E53" s="4" t="s">
        <v>368</v>
      </c>
      <c r="F53" s="4" t="s">
        <v>244</v>
      </c>
      <c r="G53" s="33"/>
      <c r="H53" s="38"/>
      <c r="I53" s="35" t="s">
        <v>369</v>
      </c>
      <c r="J53" s="4" t="s">
        <v>270</v>
      </c>
      <c r="K53" s="4"/>
      <c r="L53" s="38"/>
      <c r="M53" s="4" t="s">
        <v>370</v>
      </c>
      <c r="N53" s="4" t="s">
        <v>244</v>
      </c>
      <c r="O53" s="4"/>
    </row>
    <row r="54" spans="2:15" ht="30" x14ac:dyDescent="0.25">
      <c r="B54" s="28">
        <v>53</v>
      </c>
      <c r="C54" s="25" t="s">
        <v>188</v>
      </c>
      <c r="D54" s="38"/>
      <c r="E54" s="4" t="s">
        <v>371</v>
      </c>
      <c r="F54" s="4" t="s">
        <v>250</v>
      </c>
      <c r="G54" s="33"/>
      <c r="H54" s="38"/>
      <c r="I54" s="35" t="s">
        <v>372</v>
      </c>
      <c r="J54" s="4" t="s">
        <v>264</v>
      </c>
      <c r="K54" s="4"/>
      <c r="L54" s="38"/>
      <c r="M54" s="4" t="s">
        <v>373</v>
      </c>
      <c r="N54" s="4" t="s">
        <v>244</v>
      </c>
      <c r="O54" s="4"/>
    </row>
    <row r="55" spans="2:15" x14ac:dyDescent="0.25">
      <c r="B55" s="28">
        <v>54</v>
      </c>
      <c r="C55" s="25" t="s">
        <v>193</v>
      </c>
      <c r="D55" s="38"/>
      <c r="E55" s="4" t="s">
        <v>374</v>
      </c>
      <c r="F55" s="4" t="s">
        <v>273</v>
      </c>
      <c r="G55" s="33"/>
      <c r="H55" s="38"/>
      <c r="I55" s="35" t="s">
        <v>375</v>
      </c>
      <c r="J55" s="4" t="s">
        <v>273</v>
      </c>
      <c r="K55" s="4"/>
      <c r="L55" s="38"/>
      <c r="M55" s="4" t="s">
        <v>376</v>
      </c>
      <c r="N55" s="4" t="s">
        <v>273</v>
      </c>
      <c r="O55" s="4"/>
    </row>
    <row r="56" spans="2:15" ht="30" x14ac:dyDescent="0.25">
      <c r="B56" s="28">
        <v>55</v>
      </c>
      <c r="C56" s="25" t="s">
        <v>195</v>
      </c>
      <c r="D56" s="38"/>
      <c r="E56" s="4" t="s">
        <v>377</v>
      </c>
      <c r="F56" s="4" t="s">
        <v>309</v>
      </c>
      <c r="G56" s="33"/>
      <c r="H56" s="38"/>
      <c r="I56" s="35" t="s">
        <v>378</v>
      </c>
      <c r="J56" s="4" t="s">
        <v>309</v>
      </c>
      <c r="K56" s="4"/>
      <c r="L56" s="38"/>
      <c r="M56" s="4" t="s">
        <v>379</v>
      </c>
      <c r="N56" s="4" t="s">
        <v>264</v>
      </c>
      <c r="O56" s="4"/>
    </row>
    <row r="57" spans="2:15" x14ac:dyDescent="0.25">
      <c r="B57" s="28">
        <v>56</v>
      </c>
      <c r="C57" s="25" t="s">
        <v>201</v>
      </c>
      <c r="D57" s="38"/>
      <c r="E57" s="4" t="s">
        <v>380</v>
      </c>
      <c r="F57" s="4" t="s">
        <v>244</v>
      </c>
      <c r="G57" s="33"/>
      <c r="H57" s="38"/>
      <c r="I57" s="35" t="s">
        <v>381</v>
      </c>
      <c r="J57" s="4" t="s">
        <v>244</v>
      </c>
      <c r="K57" s="4"/>
      <c r="L57" s="38"/>
      <c r="M57" s="4" t="s">
        <v>382</v>
      </c>
      <c r="N57" s="4" t="s">
        <v>244</v>
      </c>
      <c r="O57" s="4"/>
    </row>
    <row r="58" spans="2:15" x14ac:dyDescent="0.25">
      <c r="B58" s="28">
        <v>57</v>
      </c>
      <c r="C58" s="25" t="s">
        <v>205</v>
      </c>
      <c r="D58" s="38"/>
      <c r="E58" s="4" t="s">
        <v>189</v>
      </c>
      <c r="F58" s="4" t="s">
        <v>273</v>
      </c>
      <c r="G58" s="33"/>
      <c r="H58" s="38"/>
      <c r="I58" s="35" t="s">
        <v>383</v>
      </c>
      <c r="J58" s="4" t="s">
        <v>270</v>
      </c>
      <c r="K58" s="4"/>
      <c r="L58" s="38"/>
      <c r="M58" s="4" t="s">
        <v>384</v>
      </c>
      <c r="N58" s="4" t="s">
        <v>270</v>
      </c>
      <c r="O58" s="4"/>
    </row>
    <row r="59" spans="2:15" x14ac:dyDescent="0.25">
      <c r="B59" s="28">
        <v>58</v>
      </c>
      <c r="C59" s="25" t="s">
        <v>211</v>
      </c>
      <c r="D59" s="38"/>
      <c r="E59" s="4" t="s">
        <v>385</v>
      </c>
      <c r="F59" s="4" t="s">
        <v>264</v>
      </c>
      <c r="G59" s="33"/>
      <c r="H59" s="38"/>
      <c r="I59" s="35" t="s">
        <v>386</v>
      </c>
      <c r="J59" s="4" t="s">
        <v>250</v>
      </c>
      <c r="K59" s="4"/>
      <c r="L59" s="38"/>
      <c r="M59" s="4" t="s">
        <v>387</v>
      </c>
      <c r="N59" s="4" t="s">
        <v>244</v>
      </c>
      <c r="O59" s="4"/>
    </row>
    <row r="60" spans="2:15" x14ac:dyDescent="0.25">
      <c r="H60" s="36"/>
    </row>
    <row r="61" spans="2:15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</sheetData>
  <conditionalFormatting sqref="E3:F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{1554286B-CD45-415F-A0F9-FBB3E6ACC66E}</x14:id>
        </ext>
      </extLst>
    </cfRule>
  </conditionalFormatting>
  <conditionalFormatting sqref="E8:F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{531B0AA2-3224-4194-821B-2A5A287839DC}</x14:id>
        </ext>
      </extLst>
    </cfRule>
  </conditionalFormatting>
  <conditionalFormatting sqref="E9:F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{E23FBBCD-C1A3-4AEE-8BF7-D33B26286DFA}</x14:id>
        </ext>
      </extLst>
    </cfRule>
  </conditionalFormatting>
  <conditionalFormatting sqref="E10:F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{C38E67A3-9F5D-4B50-8065-523F555C8076}</x14:id>
        </ext>
      </extLst>
    </cfRule>
  </conditionalFormatting>
  <conditionalFormatting sqref="E4:F4 E2:F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{054F76F4-4DA7-4374-880F-616E271330A0}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54286B-CD45-415F-A0F9-FBB3E6ACC6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E3:F3</xm:sqref>
        </x14:conditionalFormatting>
        <x14:conditionalFormatting xmlns:xm="http://schemas.microsoft.com/office/excel/2006/main">
          <x14:cfRule type="dataBar" id="{531B0AA2-3224-4194-821B-2A5A287839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E8:F8</xm:sqref>
        </x14:conditionalFormatting>
        <x14:conditionalFormatting xmlns:xm="http://schemas.microsoft.com/office/excel/2006/main">
          <x14:cfRule type="dataBar" id="{E23FBBCD-C1A3-4AEE-8BF7-D33B26286D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E9:F9</xm:sqref>
        </x14:conditionalFormatting>
        <x14:conditionalFormatting xmlns:xm="http://schemas.microsoft.com/office/excel/2006/main">
          <x14:cfRule type="dataBar" id="{C38E67A3-9F5D-4B50-8065-523F555C80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E10:F15</xm:sqref>
        </x14:conditionalFormatting>
        <x14:conditionalFormatting xmlns:xm="http://schemas.microsoft.com/office/excel/2006/main">
          <x14:cfRule type="dataBar" id="{054F76F4-4DA7-4374-880F-616E271330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E4:F4 E2:F2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154-A86F-46D4-A999-CBB403002D15}">
  <dimension ref="B1:K15"/>
  <sheetViews>
    <sheetView workbookViewId="0">
      <selection activeCell="C3" sqref="C3"/>
    </sheetView>
  </sheetViews>
  <sheetFormatPr defaultRowHeight="15" x14ac:dyDescent="0.25"/>
  <cols>
    <col min="2" max="2" width="11.5703125" customWidth="1"/>
    <col min="3" max="3" width="26" customWidth="1"/>
    <col min="5" max="5" width="42.28515625" customWidth="1"/>
    <col min="6" max="6" width="36.5703125" customWidth="1"/>
    <col min="7" max="7" width="12" customWidth="1"/>
    <col min="9" max="9" width="50" customWidth="1"/>
    <col min="10" max="10" width="14" customWidth="1"/>
    <col min="11" max="11" width="17.140625" customWidth="1"/>
  </cols>
  <sheetData>
    <row r="1" spans="2:11" x14ac:dyDescent="0.25">
      <c r="B1" s="26" t="s">
        <v>666</v>
      </c>
      <c r="C1" s="27" t="s">
        <v>583</v>
      </c>
      <c r="E1" s="39" t="s">
        <v>27</v>
      </c>
      <c r="F1" s="39" t="s">
        <v>28</v>
      </c>
      <c r="G1" s="39" t="s">
        <v>3</v>
      </c>
      <c r="H1" s="40"/>
      <c r="I1" s="39" t="s">
        <v>29</v>
      </c>
      <c r="J1" s="39" t="s">
        <v>28</v>
      </c>
      <c r="K1" s="39" t="s">
        <v>3</v>
      </c>
    </row>
    <row r="2" spans="2:11" ht="45" x14ac:dyDescent="0.25">
      <c r="B2" s="28">
        <v>1</v>
      </c>
      <c r="C2" s="24" t="s">
        <v>33</v>
      </c>
      <c r="D2" s="36"/>
      <c r="E2" s="4" t="s">
        <v>695</v>
      </c>
      <c r="F2" s="4" t="s">
        <v>696</v>
      </c>
      <c r="G2" s="4"/>
      <c r="I2" s="4" t="s">
        <v>674</v>
      </c>
      <c r="J2" s="4" t="s">
        <v>675</v>
      </c>
      <c r="K2" s="4"/>
    </row>
    <row r="3" spans="2:11" x14ac:dyDescent="0.25">
      <c r="B3" s="28">
        <v>2</v>
      </c>
      <c r="C3" s="24" t="s">
        <v>707</v>
      </c>
      <c r="E3" s="4" t="s">
        <v>700</v>
      </c>
      <c r="F3" s="4" t="s">
        <v>701</v>
      </c>
      <c r="G3" s="4"/>
      <c r="I3" s="4" t="s">
        <v>677</v>
      </c>
      <c r="J3" s="4" t="s">
        <v>678</v>
      </c>
      <c r="K3" s="4"/>
    </row>
    <row r="4" spans="2:11" x14ac:dyDescent="0.25">
      <c r="B4" s="28">
        <v>3</v>
      </c>
      <c r="C4" s="24" t="s">
        <v>658</v>
      </c>
      <c r="E4" s="4" t="s">
        <v>697</v>
      </c>
      <c r="F4" s="4" t="s">
        <v>698</v>
      </c>
      <c r="G4" s="4"/>
      <c r="I4" s="4" t="s">
        <v>220</v>
      </c>
      <c r="J4" s="4"/>
      <c r="K4" s="4"/>
    </row>
    <row r="5" spans="2:11" x14ac:dyDescent="0.25">
      <c r="B5" s="28">
        <v>4</v>
      </c>
      <c r="C5" s="25" t="s">
        <v>193</v>
      </c>
      <c r="E5" s="4" t="s">
        <v>688</v>
      </c>
      <c r="F5" s="4" t="s">
        <v>689</v>
      </c>
      <c r="G5" s="4"/>
      <c r="I5" s="4" t="s">
        <v>670</v>
      </c>
      <c r="J5" s="4" t="s">
        <v>67</v>
      </c>
      <c r="K5" s="4"/>
    </row>
    <row r="6" spans="2:11" ht="44.25" customHeight="1" x14ac:dyDescent="0.25">
      <c r="B6" s="28">
        <v>5</v>
      </c>
      <c r="C6" s="25" t="s">
        <v>659</v>
      </c>
      <c r="E6" s="4" t="s">
        <v>690</v>
      </c>
      <c r="F6" s="4" t="s">
        <v>689</v>
      </c>
      <c r="G6" s="4"/>
      <c r="I6" s="4" t="s">
        <v>220</v>
      </c>
      <c r="J6" s="4" t="s">
        <v>67</v>
      </c>
      <c r="K6" s="4"/>
    </row>
    <row r="7" spans="2:11" x14ac:dyDescent="0.25">
      <c r="B7" s="28">
        <v>6</v>
      </c>
      <c r="C7" s="25" t="s">
        <v>660</v>
      </c>
      <c r="E7" s="4" t="s">
        <v>691</v>
      </c>
      <c r="F7" s="4" t="s">
        <v>692</v>
      </c>
      <c r="G7" s="4"/>
      <c r="I7" s="4" t="s">
        <v>671</v>
      </c>
      <c r="J7" s="4" t="s">
        <v>672</v>
      </c>
      <c r="K7" s="4"/>
    </row>
    <row r="8" spans="2:11" ht="15" customHeight="1" x14ac:dyDescent="0.25">
      <c r="B8" s="28">
        <v>7</v>
      </c>
      <c r="C8" s="25" t="s">
        <v>189</v>
      </c>
      <c r="E8" s="4" t="s">
        <v>693</v>
      </c>
      <c r="F8" s="4" t="s">
        <v>694</v>
      </c>
      <c r="G8" s="4"/>
      <c r="I8" s="4" t="s">
        <v>673</v>
      </c>
      <c r="J8" s="4" t="s">
        <v>67</v>
      </c>
      <c r="K8" s="4"/>
    </row>
    <row r="9" spans="2:11" x14ac:dyDescent="0.25">
      <c r="B9" s="28">
        <v>8</v>
      </c>
      <c r="C9" s="25" t="s">
        <v>39</v>
      </c>
      <c r="E9" s="4" t="s">
        <v>699</v>
      </c>
      <c r="F9" s="4" t="s">
        <v>698</v>
      </c>
      <c r="G9" s="4"/>
      <c r="I9" s="4" t="s">
        <v>676</v>
      </c>
      <c r="J9" s="4" t="s">
        <v>36</v>
      </c>
      <c r="K9" s="4"/>
    </row>
    <row r="10" spans="2:11" x14ac:dyDescent="0.25">
      <c r="B10" s="28">
        <v>9</v>
      </c>
      <c r="C10" s="25" t="s">
        <v>661</v>
      </c>
      <c r="E10" s="4" t="s">
        <v>702</v>
      </c>
      <c r="F10" s="4" t="s">
        <v>703</v>
      </c>
      <c r="G10" s="4"/>
      <c r="I10" s="4" t="s">
        <v>679</v>
      </c>
      <c r="J10" s="4" t="s">
        <v>678</v>
      </c>
      <c r="K10" s="4"/>
    </row>
    <row r="11" spans="2:11" x14ac:dyDescent="0.25">
      <c r="B11" s="28">
        <v>10</v>
      </c>
      <c r="C11" s="25" t="s">
        <v>662</v>
      </c>
      <c r="E11" s="4" t="s">
        <v>704</v>
      </c>
      <c r="F11" s="4" t="s">
        <v>692</v>
      </c>
      <c r="G11" s="4"/>
      <c r="I11" s="4" t="s">
        <v>680</v>
      </c>
      <c r="J11" s="4" t="s">
        <v>672</v>
      </c>
      <c r="K11" s="4"/>
    </row>
    <row r="12" spans="2:11" x14ac:dyDescent="0.25">
      <c r="B12" s="28">
        <v>11</v>
      </c>
      <c r="C12" s="25" t="s">
        <v>659</v>
      </c>
      <c r="E12" s="4" t="s">
        <v>220</v>
      </c>
      <c r="F12" s="4" t="s">
        <v>705</v>
      </c>
      <c r="G12" s="4"/>
      <c r="I12" s="4" t="s">
        <v>220</v>
      </c>
      <c r="J12" s="4" t="s">
        <v>681</v>
      </c>
      <c r="K12" s="4"/>
    </row>
    <row r="13" spans="2:11" x14ac:dyDescent="0.25">
      <c r="B13" s="28">
        <v>12</v>
      </c>
      <c r="C13" s="25" t="s">
        <v>663</v>
      </c>
      <c r="E13" s="4" t="s">
        <v>682</v>
      </c>
      <c r="F13" s="4" t="s">
        <v>694</v>
      </c>
      <c r="G13" s="4"/>
      <c r="I13" s="4" t="s">
        <v>682</v>
      </c>
      <c r="J13" s="4" t="s">
        <v>89</v>
      </c>
      <c r="K13" s="4"/>
    </row>
    <row r="14" spans="2:11" ht="15.75" customHeight="1" x14ac:dyDescent="0.25">
      <c r="B14" s="28">
        <v>13</v>
      </c>
      <c r="C14" s="25" t="s">
        <v>664</v>
      </c>
      <c r="E14" s="4" t="s">
        <v>687</v>
      </c>
      <c r="F14" s="4" t="s">
        <v>706</v>
      </c>
      <c r="G14" s="4"/>
      <c r="I14" s="4" t="s">
        <v>683</v>
      </c>
      <c r="J14" s="4" t="s">
        <v>236</v>
      </c>
      <c r="K14" s="4"/>
    </row>
    <row r="15" spans="2:11" x14ac:dyDescent="0.25">
      <c r="B15" s="28">
        <v>14</v>
      </c>
      <c r="C15" s="25" t="s">
        <v>665</v>
      </c>
      <c r="E15" s="4" t="s">
        <v>65</v>
      </c>
      <c r="F15" s="4" t="s">
        <v>689</v>
      </c>
      <c r="G15" s="4"/>
      <c r="I15" s="4" t="s">
        <v>684</v>
      </c>
      <c r="J15" s="4" t="s">
        <v>67</v>
      </c>
      <c r="K15" s="4"/>
    </row>
  </sheetData>
  <sortState xmlns:xlrd2="http://schemas.microsoft.com/office/spreadsheetml/2017/richdata2" ref="A1:K15">
    <sortCondition ref="A2:A15"/>
  </sortState>
  <conditionalFormatting sqref="G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{5D2CD9A1-AA20-4159-BFA7-4D07268B70B4}</x14:id>
        </ext>
      </extLst>
    </cfRule>
  </conditionalFormatting>
  <conditionalFormatting sqref="I1:K1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{B0A838AB-9287-4A0A-9ADE-481ACDEC214C}</x14:id>
        </ext>
      </extLst>
    </cfRule>
  </conditionalFormatting>
  <conditionalFormatting sqref="E2:G15 E1:F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{5CC12D24-63E2-4E16-9853-CFE5D12DD9A4}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2CD9A1-AA20-4159-BFA7-4D07268B70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</xm:sqref>
        </x14:conditionalFormatting>
        <x14:conditionalFormatting xmlns:xm="http://schemas.microsoft.com/office/excel/2006/main">
          <x14:cfRule type="dataBar" id="{B0A838AB-9287-4A0A-9ADE-481ACDEC21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I1:K15</xm:sqref>
        </x14:conditionalFormatting>
        <x14:conditionalFormatting xmlns:xm="http://schemas.microsoft.com/office/excel/2006/main">
          <x14:cfRule type="dataBar" id="{5CC12D24-63E2-4E16-9853-CFE5D12DD9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E2:G15 E1:F1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55F2-90E1-43D0-8FF6-5D319FA0DFBD}">
  <dimension ref="A1:O59"/>
  <sheetViews>
    <sheetView zoomScaleNormal="100" workbookViewId="0">
      <selection activeCell="C23" sqref="C23"/>
    </sheetView>
  </sheetViews>
  <sheetFormatPr defaultRowHeight="15" x14ac:dyDescent="0.25"/>
  <cols>
    <col min="1" max="1" width="25.28515625" customWidth="1"/>
    <col min="2" max="2" width="15.140625" customWidth="1"/>
    <col min="3" max="3" width="61.42578125" customWidth="1"/>
    <col min="5" max="5" width="64.140625" customWidth="1"/>
    <col min="6" max="6" width="23.42578125" customWidth="1"/>
    <col min="7" max="7" width="34.7109375" customWidth="1"/>
    <col min="9" max="9" width="50.140625" customWidth="1"/>
    <col min="10" max="10" width="18.7109375" customWidth="1"/>
    <col min="11" max="11" width="32.28515625" customWidth="1"/>
    <col min="13" max="13" width="51.28515625" customWidth="1"/>
    <col min="14" max="14" width="22.42578125" customWidth="1"/>
    <col min="15" max="15" width="46.28515625" customWidth="1"/>
  </cols>
  <sheetData>
    <row r="1" spans="2:15" x14ac:dyDescent="0.25">
      <c r="B1" s="26" t="s">
        <v>666</v>
      </c>
      <c r="C1" s="27" t="s">
        <v>583</v>
      </c>
      <c r="D1" s="38"/>
      <c r="E1" s="27" t="s">
        <v>27</v>
      </c>
      <c r="F1" s="27" t="s">
        <v>28</v>
      </c>
      <c r="G1" s="27" t="s">
        <v>3</v>
      </c>
      <c r="H1" s="38"/>
      <c r="I1" s="27" t="s">
        <v>29</v>
      </c>
      <c r="J1" s="27" t="s">
        <v>28</v>
      </c>
      <c r="K1" s="27" t="s">
        <v>3</v>
      </c>
      <c r="L1" s="38"/>
      <c r="M1" s="27" t="s">
        <v>30</v>
      </c>
      <c r="N1" s="27" t="s">
        <v>28</v>
      </c>
      <c r="O1" s="27" t="s">
        <v>3</v>
      </c>
    </row>
    <row r="2" spans="2:15" x14ac:dyDescent="0.25">
      <c r="B2" s="28">
        <v>1</v>
      </c>
      <c r="C2" s="24" t="s">
        <v>33</v>
      </c>
      <c r="D2" s="38"/>
      <c r="E2" s="4" t="s">
        <v>31</v>
      </c>
      <c r="F2" s="4" t="s">
        <v>32</v>
      </c>
      <c r="G2" s="4"/>
      <c r="H2" s="38"/>
      <c r="I2" s="4" t="s">
        <v>24</v>
      </c>
      <c r="J2" s="4" t="s">
        <v>24</v>
      </c>
      <c r="K2" s="4" t="s">
        <v>24</v>
      </c>
      <c r="L2" s="38"/>
      <c r="M2" s="4" t="s">
        <v>35</v>
      </c>
      <c r="N2" s="4" t="s">
        <v>36</v>
      </c>
      <c r="O2" s="4"/>
    </row>
    <row r="3" spans="2:15" x14ac:dyDescent="0.25">
      <c r="B3" s="28">
        <v>2</v>
      </c>
      <c r="C3" s="24" t="s">
        <v>707</v>
      </c>
      <c r="D3" s="38"/>
      <c r="E3" s="4" t="s">
        <v>37</v>
      </c>
      <c r="F3" s="4" t="s">
        <v>38</v>
      </c>
      <c r="G3" s="4"/>
      <c r="H3" s="38"/>
      <c r="I3" s="4" t="s">
        <v>24</v>
      </c>
      <c r="J3" s="4" t="s">
        <v>24</v>
      </c>
      <c r="K3" s="4" t="s">
        <v>24</v>
      </c>
      <c r="L3" s="38"/>
      <c r="M3" s="4" t="s">
        <v>40</v>
      </c>
      <c r="N3" s="4" t="s">
        <v>41</v>
      </c>
      <c r="O3" s="4"/>
    </row>
    <row r="4" spans="2:15" x14ac:dyDescent="0.25">
      <c r="B4" s="28">
        <v>3</v>
      </c>
      <c r="C4" s="24" t="s">
        <v>658</v>
      </c>
      <c r="D4" s="38"/>
      <c r="E4" s="4" t="s">
        <v>42</v>
      </c>
      <c r="F4" s="4" t="s">
        <v>36</v>
      </c>
      <c r="G4" s="4"/>
      <c r="H4" s="38"/>
      <c r="I4" s="4" t="s">
        <v>24</v>
      </c>
      <c r="J4" s="4" t="s">
        <v>24</v>
      </c>
      <c r="K4" s="4" t="s">
        <v>24</v>
      </c>
      <c r="L4" s="38"/>
      <c r="M4" s="4" t="s">
        <v>42</v>
      </c>
      <c r="N4" s="4" t="s">
        <v>44</v>
      </c>
      <c r="O4" s="4"/>
    </row>
    <row r="5" spans="2:15" ht="30" x14ac:dyDescent="0.25">
      <c r="B5" s="28">
        <v>4</v>
      </c>
      <c r="C5" s="25" t="s">
        <v>193</v>
      </c>
      <c r="D5" s="38"/>
      <c r="E5" s="4" t="s">
        <v>216</v>
      </c>
      <c r="F5" s="4" t="s">
        <v>67</v>
      </c>
      <c r="G5" s="4" t="s">
        <v>217</v>
      </c>
      <c r="H5" s="38"/>
      <c r="I5" s="4" t="s">
        <v>24</v>
      </c>
      <c r="J5" s="4" t="s">
        <v>24</v>
      </c>
      <c r="K5" s="4" t="s">
        <v>24</v>
      </c>
      <c r="L5" s="38"/>
      <c r="M5" s="4" t="s">
        <v>62</v>
      </c>
      <c r="N5" s="4" t="s">
        <v>150</v>
      </c>
      <c r="O5" s="4" t="s">
        <v>218</v>
      </c>
    </row>
    <row r="6" spans="2:15" x14ac:dyDescent="0.25">
      <c r="B6" s="28">
        <v>5</v>
      </c>
      <c r="C6" s="25" t="s">
        <v>659</v>
      </c>
      <c r="D6" s="38"/>
      <c r="E6" s="4" t="s">
        <v>219</v>
      </c>
      <c r="F6" s="4" t="s">
        <v>36</v>
      </c>
      <c r="G6" s="4"/>
      <c r="H6" s="38"/>
      <c r="I6" s="4" t="s">
        <v>24</v>
      </c>
      <c r="J6" s="4" t="s">
        <v>24</v>
      </c>
      <c r="K6" s="4" t="s">
        <v>24</v>
      </c>
      <c r="L6" s="38"/>
      <c r="M6" s="4" t="s">
        <v>221</v>
      </c>
      <c r="N6" s="4" t="s">
        <v>67</v>
      </c>
      <c r="O6" s="4"/>
    </row>
    <row r="7" spans="2:15" x14ac:dyDescent="0.25">
      <c r="B7" s="28">
        <v>6</v>
      </c>
      <c r="C7" s="25" t="s">
        <v>660</v>
      </c>
      <c r="D7" s="38"/>
      <c r="E7" s="4" t="s">
        <v>189</v>
      </c>
      <c r="F7" s="4" t="s">
        <v>67</v>
      </c>
      <c r="G7" s="4"/>
      <c r="H7" s="38"/>
      <c r="I7" s="4" t="s">
        <v>24</v>
      </c>
      <c r="J7" s="4" t="s">
        <v>24</v>
      </c>
      <c r="K7" s="4" t="s">
        <v>24</v>
      </c>
      <c r="L7" s="38"/>
      <c r="M7" s="4" t="s">
        <v>222</v>
      </c>
      <c r="N7" s="4" t="s">
        <v>67</v>
      </c>
      <c r="O7" s="4" t="s">
        <v>223</v>
      </c>
    </row>
    <row r="8" spans="2:15" ht="30" x14ac:dyDescent="0.25">
      <c r="B8" s="28">
        <v>7</v>
      </c>
      <c r="C8" s="25" t="s">
        <v>189</v>
      </c>
      <c r="D8" s="38"/>
      <c r="E8" s="4" t="s">
        <v>189</v>
      </c>
      <c r="F8" s="4" t="s">
        <v>106</v>
      </c>
      <c r="G8" s="4" t="s">
        <v>224</v>
      </c>
      <c r="H8" s="38"/>
      <c r="I8" s="4" t="s">
        <v>24</v>
      </c>
      <c r="J8" s="4" t="s">
        <v>24</v>
      </c>
      <c r="K8" s="4" t="s">
        <v>24</v>
      </c>
      <c r="L8" s="38"/>
      <c r="M8" s="4" t="s">
        <v>189</v>
      </c>
      <c r="N8" s="4" t="s">
        <v>36</v>
      </c>
      <c r="O8" s="4"/>
    </row>
    <row r="9" spans="2:15" ht="30" x14ac:dyDescent="0.25">
      <c r="B9" s="28">
        <v>8</v>
      </c>
      <c r="C9" s="25" t="s">
        <v>39</v>
      </c>
      <c r="D9" s="38"/>
      <c r="E9" s="4" t="s">
        <v>225</v>
      </c>
      <c r="F9" s="4" t="s">
        <v>44</v>
      </c>
      <c r="G9" s="4"/>
      <c r="H9" s="38"/>
      <c r="I9" s="4" t="s">
        <v>24</v>
      </c>
      <c r="J9" s="4" t="s">
        <v>24</v>
      </c>
      <c r="K9" s="4" t="s">
        <v>24</v>
      </c>
      <c r="L9" s="38"/>
      <c r="M9" s="4" t="s">
        <v>226</v>
      </c>
      <c r="N9" s="4" t="s">
        <v>44</v>
      </c>
      <c r="O9" s="4" t="s">
        <v>227</v>
      </c>
    </row>
    <row r="10" spans="2:15" ht="30" x14ac:dyDescent="0.25">
      <c r="B10" s="28">
        <v>9</v>
      </c>
      <c r="C10" s="25" t="s">
        <v>661</v>
      </c>
      <c r="D10" s="38"/>
      <c r="E10" s="4" t="s">
        <v>228</v>
      </c>
      <c r="F10" s="4" t="s">
        <v>38</v>
      </c>
      <c r="G10" s="4"/>
      <c r="H10" s="38"/>
      <c r="I10" s="4" t="s">
        <v>24</v>
      </c>
      <c r="J10" s="4" t="s">
        <v>24</v>
      </c>
      <c r="K10" s="4" t="s">
        <v>24</v>
      </c>
      <c r="L10" s="38"/>
      <c r="M10" s="4" t="s">
        <v>229</v>
      </c>
      <c r="N10" s="4" t="s">
        <v>38</v>
      </c>
      <c r="O10" s="4"/>
    </row>
    <row r="11" spans="2:15" ht="30" x14ac:dyDescent="0.25">
      <c r="B11" s="28">
        <v>10</v>
      </c>
      <c r="C11" s="25" t="s">
        <v>662</v>
      </c>
      <c r="D11" s="38"/>
      <c r="E11" s="4" t="s">
        <v>230</v>
      </c>
      <c r="F11" s="4" t="s">
        <v>36</v>
      </c>
      <c r="G11" s="4" t="s">
        <v>231</v>
      </c>
      <c r="H11" s="38"/>
      <c r="I11" s="4" t="s">
        <v>24</v>
      </c>
      <c r="J11" s="4" t="s">
        <v>24</v>
      </c>
      <c r="K11" s="4" t="s">
        <v>24</v>
      </c>
      <c r="L11" s="38"/>
      <c r="M11" s="4" t="s">
        <v>65</v>
      </c>
      <c r="N11" s="4" t="s">
        <v>32</v>
      </c>
      <c r="O11" s="4"/>
    </row>
    <row r="12" spans="2:15" x14ac:dyDescent="0.25">
      <c r="B12" s="28">
        <v>11</v>
      </c>
      <c r="C12" s="25" t="s">
        <v>659</v>
      </c>
      <c r="D12" s="38"/>
      <c r="E12" s="4" t="s">
        <v>220</v>
      </c>
      <c r="F12" s="4" t="s">
        <v>44</v>
      </c>
      <c r="G12" s="4"/>
      <c r="H12" s="38"/>
      <c r="I12" s="4" t="s">
        <v>24</v>
      </c>
      <c r="J12" s="4" t="s">
        <v>24</v>
      </c>
      <c r="K12" s="4" t="s">
        <v>24</v>
      </c>
      <c r="L12" s="38"/>
      <c r="M12" s="4" t="s">
        <v>42</v>
      </c>
      <c r="N12" s="4" t="s">
        <v>36</v>
      </c>
      <c r="O12" s="4"/>
    </row>
    <row r="13" spans="2:15" x14ac:dyDescent="0.25">
      <c r="B13" s="28">
        <v>12</v>
      </c>
      <c r="C13" s="25" t="s">
        <v>663</v>
      </c>
      <c r="D13" s="38"/>
      <c r="E13" s="4" t="s">
        <v>232</v>
      </c>
      <c r="F13" s="4" t="s">
        <v>36</v>
      </c>
      <c r="G13" s="4"/>
      <c r="H13" s="38"/>
      <c r="I13" s="4" t="s">
        <v>24</v>
      </c>
      <c r="J13" s="4" t="s">
        <v>24</v>
      </c>
      <c r="K13" s="4" t="s">
        <v>24</v>
      </c>
      <c r="L13" s="38"/>
      <c r="M13" s="4" t="s">
        <v>233</v>
      </c>
      <c r="N13" s="4" t="s">
        <v>32</v>
      </c>
      <c r="O13" s="4"/>
    </row>
    <row r="14" spans="2:15" x14ac:dyDescent="0.25">
      <c r="B14" s="28">
        <v>13</v>
      </c>
      <c r="C14" s="25" t="s">
        <v>664</v>
      </c>
      <c r="D14" s="38"/>
      <c r="E14" s="4" t="s">
        <v>234</v>
      </c>
      <c r="F14" s="4" t="s">
        <v>44</v>
      </c>
      <c r="G14" s="4"/>
      <c r="H14" s="38"/>
      <c r="I14" s="4" t="s">
        <v>24</v>
      </c>
      <c r="J14" s="4" t="s">
        <v>24</v>
      </c>
      <c r="K14" s="4" t="s">
        <v>24</v>
      </c>
      <c r="L14" s="38"/>
      <c r="M14" s="4" t="s">
        <v>235</v>
      </c>
      <c r="N14" s="4" t="s">
        <v>236</v>
      </c>
      <c r="O14" s="4"/>
    </row>
    <row r="15" spans="2:15" x14ac:dyDescent="0.25">
      <c r="B15" s="28">
        <v>14</v>
      </c>
      <c r="C15" s="25" t="s">
        <v>665</v>
      </c>
      <c r="D15" s="38"/>
      <c r="E15" s="4" t="s">
        <v>237</v>
      </c>
      <c r="F15" s="4" t="s">
        <v>32</v>
      </c>
      <c r="G15" s="4"/>
      <c r="H15" s="38"/>
      <c r="I15" s="4" t="s">
        <v>24</v>
      </c>
      <c r="J15" s="4" t="s">
        <v>24</v>
      </c>
      <c r="K15" s="4" t="s">
        <v>24</v>
      </c>
      <c r="L15" s="38"/>
      <c r="M15" s="4" t="s">
        <v>238</v>
      </c>
      <c r="N15" s="4" t="s">
        <v>150</v>
      </c>
      <c r="O15" s="4"/>
    </row>
    <row r="16" spans="2:15" ht="30" x14ac:dyDescent="0.25">
      <c r="B16" s="28">
        <v>15</v>
      </c>
      <c r="C16" s="24" t="s">
        <v>45</v>
      </c>
      <c r="D16" s="38"/>
      <c r="E16" s="4" t="s">
        <v>46</v>
      </c>
      <c r="F16" s="4" t="s">
        <v>38</v>
      </c>
      <c r="G16" s="4" t="s">
        <v>47</v>
      </c>
      <c r="H16" s="38"/>
      <c r="I16" s="4" t="s">
        <v>48</v>
      </c>
      <c r="J16" s="4" t="s">
        <v>44</v>
      </c>
      <c r="K16" s="4"/>
      <c r="L16" s="38"/>
      <c r="M16" s="4" t="s">
        <v>49</v>
      </c>
      <c r="N16" s="4" t="s">
        <v>44</v>
      </c>
      <c r="O16" s="4"/>
    </row>
    <row r="17" spans="1:15" ht="30" x14ac:dyDescent="0.25">
      <c r="B17" s="28">
        <v>16</v>
      </c>
      <c r="C17" s="24" t="s">
        <v>50</v>
      </c>
      <c r="D17" s="38"/>
      <c r="E17" s="4" t="s">
        <v>51</v>
      </c>
      <c r="F17" s="4" t="s">
        <v>36</v>
      </c>
      <c r="G17" s="4" t="s">
        <v>52</v>
      </c>
      <c r="H17" s="38"/>
      <c r="I17" s="4" t="s">
        <v>53</v>
      </c>
      <c r="J17" s="4" t="s">
        <v>44</v>
      </c>
      <c r="K17" s="4"/>
      <c r="L17" s="38"/>
      <c r="M17" s="4" t="s">
        <v>54</v>
      </c>
      <c r="N17" s="4" t="s">
        <v>38</v>
      </c>
      <c r="O17" s="4" t="s">
        <v>55</v>
      </c>
    </row>
    <row r="18" spans="1:15" x14ac:dyDescent="0.25">
      <c r="A18" s="13"/>
      <c r="B18" s="28">
        <v>17</v>
      </c>
      <c r="C18" s="24" t="s">
        <v>56</v>
      </c>
      <c r="D18" s="38"/>
      <c r="E18" s="4" t="s">
        <v>57</v>
      </c>
      <c r="F18" s="4" t="s">
        <v>44</v>
      </c>
      <c r="G18" s="4"/>
      <c r="H18" s="38"/>
      <c r="I18" s="4" t="s">
        <v>58</v>
      </c>
      <c r="J18" s="4" t="s">
        <v>44</v>
      </c>
      <c r="K18" s="4"/>
      <c r="L18" s="38"/>
      <c r="M18" s="4" t="s">
        <v>59</v>
      </c>
      <c r="N18" s="4" t="s">
        <v>44</v>
      </c>
      <c r="O18" s="4"/>
    </row>
    <row r="19" spans="1:15" x14ac:dyDescent="0.25">
      <c r="B19" s="28">
        <v>18</v>
      </c>
      <c r="C19" s="25" t="s">
        <v>60</v>
      </c>
      <c r="D19" s="38"/>
      <c r="E19" s="4" t="s">
        <v>61</v>
      </c>
      <c r="F19" s="4" t="s">
        <v>36</v>
      </c>
      <c r="G19" s="4"/>
      <c r="H19" s="38"/>
      <c r="I19" s="4" t="s">
        <v>61</v>
      </c>
      <c r="J19" s="4" t="s">
        <v>36</v>
      </c>
      <c r="K19" s="4"/>
      <c r="L19" s="38"/>
      <c r="M19" s="4" t="s">
        <v>62</v>
      </c>
      <c r="N19" s="4" t="s">
        <v>36</v>
      </c>
      <c r="O19" s="4"/>
    </row>
    <row r="20" spans="1:15" ht="30" x14ac:dyDescent="0.25">
      <c r="B20" s="28">
        <v>19</v>
      </c>
      <c r="C20" s="25" t="s">
        <v>63</v>
      </c>
      <c r="D20" s="38"/>
      <c r="E20" s="4" t="s">
        <v>64</v>
      </c>
      <c r="F20" s="4" t="s">
        <v>36</v>
      </c>
      <c r="G20" s="4"/>
      <c r="H20" s="38"/>
      <c r="I20" s="4" t="s">
        <v>65</v>
      </c>
      <c r="J20" s="4" t="s">
        <v>36</v>
      </c>
      <c r="K20" s="4"/>
      <c r="L20" s="38"/>
      <c r="M20" s="4" t="s">
        <v>66</v>
      </c>
      <c r="N20" s="4" t="s">
        <v>67</v>
      </c>
      <c r="O20" s="4" t="s">
        <v>68</v>
      </c>
    </row>
    <row r="21" spans="1:15" ht="30" x14ac:dyDescent="0.25">
      <c r="B21" s="28">
        <v>20</v>
      </c>
      <c r="C21" s="25" t="s">
        <v>69</v>
      </c>
      <c r="D21" s="38"/>
      <c r="E21" s="4" t="s">
        <v>70</v>
      </c>
      <c r="F21" s="4" t="s">
        <v>38</v>
      </c>
      <c r="G21" s="4"/>
      <c r="H21" s="38"/>
      <c r="I21" s="4" t="s">
        <v>71</v>
      </c>
      <c r="J21" s="4" t="s">
        <v>38</v>
      </c>
      <c r="K21" s="4"/>
      <c r="L21" s="38"/>
      <c r="M21" s="4" t="s">
        <v>72</v>
      </c>
      <c r="N21" s="4" t="s">
        <v>73</v>
      </c>
      <c r="O21" s="4" t="s">
        <v>74</v>
      </c>
    </row>
    <row r="22" spans="1:15" ht="30" x14ac:dyDescent="0.25">
      <c r="B22" s="28">
        <v>21</v>
      </c>
      <c r="C22" s="25" t="s">
        <v>75</v>
      </c>
      <c r="D22" s="38"/>
      <c r="E22" s="4" t="s">
        <v>76</v>
      </c>
      <c r="F22" s="4" t="s">
        <v>32</v>
      </c>
      <c r="G22" s="4"/>
      <c r="H22" s="38"/>
      <c r="I22" s="4" t="s">
        <v>77</v>
      </c>
      <c r="J22" s="4" t="s">
        <v>32</v>
      </c>
      <c r="K22" s="29"/>
      <c r="L22" s="38"/>
      <c r="M22" s="4" t="s">
        <v>78</v>
      </c>
      <c r="N22" s="4" t="s">
        <v>36</v>
      </c>
      <c r="O22" s="4"/>
    </row>
    <row r="23" spans="1:15" x14ac:dyDescent="0.25">
      <c r="B23" s="28">
        <v>22</v>
      </c>
      <c r="C23" s="25" t="s">
        <v>79</v>
      </c>
      <c r="D23" s="38"/>
      <c r="E23" s="4" t="s">
        <v>76</v>
      </c>
      <c r="F23" s="4" t="s">
        <v>80</v>
      </c>
      <c r="G23" s="4"/>
      <c r="H23" s="38"/>
      <c r="I23" s="4" t="s">
        <v>81</v>
      </c>
      <c r="J23" s="4" t="s">
        <v>67</v>
      </c>
      <c r="K23" s="4"/>
      <c r="L23" s="38"/>
      <c r="M23" s="4" t="s">
        <v>82</v>
      </c>
      <c r="N23" s="4" t="s">
        <v>83</v>
      </c>
      <c r="O23" s="4" t="s">
        <v>84</v>
      </c>
    </row>
    <row r="24" spans="1:15" ht="30" x14ac:dyDescent="0.25">
      <c r="B24" s="28">
        <v>23</v>
      </c>
      <c r="C24" s="25" t="s">
        <v>85</v>
      </c>
      <c r="D24" s="38"/>
      <c r="E24" s="4" t="s">
        <v>86</v>
      </c>
      <c r="F24" s="4" t="s">
        <v>32</v>
      </c>
      <c r="G24" s="4"/>
      <c r="H24" s="38"/>
      <c r="I24" s="4" t="s">
        <v>87</v>
      </c>
      <c r="J24" s="4" t="s">
        <v>32</v>
      </c>
      <c r="K24" s="4"/>
      <c r="L24" s="38"/>
      <c r="M24" s="4" t="s">
        <v>88</v>
      </c>
      <c r="N24" s="4" t="s">
        <v>89</v>
      </c>
      <c r="O24" s="4" t="s">
        <v>90</v>
      </c>
    </row>
    <row r="25" spans="1:15" x14ac:dyDescent="0.25">
      <c r="B25" s="28">
        <v>24</v>
      </c>
      <c r="C25" s="25" t="s">
        <v>91</v>
      </c>
      <c r="D25" s="38"/>
      <c r="E25" s="4" t="s">
        <v>92</v>
      </c>
      <c r="F25" s="4" t="s">
        <v>36</v>
      </c>
      <c r="G25" s="4"/>
      <c r="H25" s="38"/>
      <c r="I25" s="4" t="s">
        <v>62</v>
      </c>
      <c r="J25" s="4" t="s">
        <v>67</v>
      </c>
      <c r="K25" s="4"/>
      <c r="L25" s="38"/>
      <c r="M25" s="4" t="s">
        <v>93</v>
      </c>
      <c r="N25" s="4" t="s">
        <v>36</v>
      </c>
      <c r="O25" s="4"/>
    </row>
    <row r="26" spans="1:15" x14ac:dyDescent="0.25">
      <c r="B26" s="28">
        <v>25</v>
      </c>
      <c r="C26" s="25" t="s">
        <v>94</v>
      </c>
      <c r="D26" s="38"/>
      <c r="E26" s="4" t="s">
        <v>95</v>
      </c>
      <c r="F26" s="4" t="s">
        <v>38</v>
      </c>
      <c r="G26" s="4"/>
      <c r="H26" s="38"/>
      <c r="I26" s="4" t="s">
        <v>96</v>
      </c>
      <c r="J26" s="4" t="s">
        <v>44</v>
      </c>
      <c r="K26" s="4" t="s">
        <v>97</v>
      </c>
      <c r="L26" s="38"/>
      <c r="M26" s="4" t="s">
        <v>98</v>
      </c>
      <c r="N26" s="4" t="s">
        <v>38</v>
      </c>
      <c r="O26" s="4"/>
    </row>
    <row r="27" spans="1:15" x14ac:dyDescent="0.25">
      <c r="B27" s="28">
        <v>26</v>
      </c>
      <c r="C27" s="25" t="s">
        <v>94</v>
      </c>
      <c r="D27" s="38"/>
      <c r="E27" s="4" t="s">
        <v>99</v>
      </c>
      <c r="F27" s="4" t="s">
        <v>44</v>
      </c>
      <c r="G27" s="4"/>
      <c r="H27" s="38"/>
      <c r="I27" s="4" t="s">
        <v>100</v>
      </c>
      <c r="J27" s="4" t="s">
        <v>36</v>
      </c>
      <c r="K27" s="4" t="s">
        <v>101</v>
      </c>
      <c r="L27" s="38"/>
      <c r="M27" s="4" t="s">
        <v>102</v>
      </c>
      <c r="N27" s="4" t="s">
        <v>44</v>
      </c>
      <c r="O27" s="4"/>
    </row>
    <row r="28" spans="1:15" ht="30" x14ac:dyDescent="0.25">
      <c r="B28" s="28">
        <v>27</v>
      </c>
      <c r="C28" s="25" t="s">
        <v>103</v>
      </c>
      <c r="D28" s="38"/>
      <c r="E28" s="4" t="s">
        <v>104</v>
      </c>
      <c r="F28" s="4" t="s">
        <v>38</v>
      </c>
      <c r="G28" s="4"/>
      <c r="H28" s="38"/>
      <c r="I28" s="4" t="s">
        <v>105</v>
      </c>
      <c r="J28" s="4" t="s">
        <v>106</v>
      </c>
      <c r="K28" s="4" t="s">
        <v>107</v>
      </c>
      <c r="L28" s="38"/>
      <c r="M28" s="4" t="s">
        <v>108</v>
      </c>
      <c r="N28" s="4" t="s">
        <v>44</v>
      </c>
      <c r="O28" s="4" t="s">
        <v>109</v>
      </c>
    </row>
    <row r="29" spans="1:15" ht="30" x14ac:dyDescent="0.25">
      <c r="B29" s="28">
        <v>28</v>
      </c>
      <c r="C29" s="25" t="s">
        <v>110</v>
      </c>
      <c r="D29" s="38"/>
      <c r="E29" s="4" t="s">
        <v>111</v>
      </c>
      <c r="F29" s="4" t="s">
        <v>38</v>
      </c>
      <c r="G29" s="4"/>
      <c r="H29" s="38"/>
      <c r="I29" s="4" t="s">
        <v>58</v>
      </c>
      <c r="J29" s="4" t="s">
        <v>38</v>
      </c>
      <c r="K29" s="4" t="s">
        <v>112</v>
      </c>
      <c r="L29" s="38"/>
      <c r="M29" s="4" t="s">
        <v>113</v>
      </c>
      <c r="N29" s="4" t="s">
        <v>38</v>
      </c>
      <c r="O29" s="4"/>
    </row>
    <row r="30" spans="1:15" x14ac:dyDescent="0.25">
      <c r="B30" s="28">
        <v>29</v>
      </c>
      <c r="C30" s="25" t="s">
        <v>114</v>
      </c>
      <c r="D30" s="38"/>
      <c r="E30" s="4" t="s">
        <v>115</v>
      </c>
      <c r="F30" s="4" t="s">
        <v>44</v>
      </c>
      <c r="G30" s="4"/>
      <c r="H30" s="38"/>
      <c r="I30" s="4" t="s">
        <v>116</v>
      </c>
      <c r="J30" s="4" t="s">
        <v>44</v>
      </c>
      <c r="K30" s="4"/>
      <c r="L30" s="38"/>
      <c r="M30" s="4" t="s">
        <v>117</v>
      </c>
      <c r="N30" s="4" t="s">
        <v>36</v>
      </c>
      <c r="O30" s="4"/>
    </row>
    <row r="31" spans="1:15" x14ac:dyDescent="0.25">
      <c r="B31" s="28">
        <v>30</v>
      </c>
      <c r="C31" s="25" t="s">
        <v>118</v>
      </c>
      <c r="D31" s="38"/>
      <c r="E31" s="4" t="s">
        <v>119</v>
      </c>
      <c r="F31" s="4" t="s">
        <v>36</v>
      </c>
      <c r="G31" s="4" t="s">
        <v>120</v>
      </c>
      <c r="H31" s="38"/>
      <c r="I31" s="4" t="s">
        <v>121</v>
      </c>
      <c r="J31" s="4" t="s">
        <v>34</v>
      </c>
      <c r="K31" s="4" t="s">
        <v>122</v>
      </c>
      <c r="L31" s="38"/>
      <c r="M31" s="4" t="s">
        <v>123</v>
      </c>
      <c r="N31" s="4" t="s">
        <v>36</v>
      </c>
      <c r="O31" s="4"/>
    </row>
    <row r="32" spans="1:15" x14ac:dyDescent="0.25">
      <c r="B32" s="28">
        <v>31</v>
      </c>
      <c r="C32" s="25" t="s">
        <v>124</v>
      </c>
      <c r="D32" s="38"/>
      <c r="E32" s="4" t="s">
        <v>125</v>
      </c>
      <c r="F32" s="4" t="s">
        <v>126</v>
      </c>
      <c r="G32" s="4"/>
      <c r="H32" s="38"/>
      <c r="I32" s="4" t="s">
        <v>125</v>
      </c>
      <c r="J32" s="4" t="s">
        <v>24</v>
      </c>
      <c r="K32" s="4"/>
      <c r="L32" s="38"/>
      <c r="M32" s="4" t="s">
        <v>127</v>
      </c>
      <c r="N32" s="4" t="s">
        <v>24</v>
      </c>
      <c r="O32" s="4"/>
    </row>
    <row r="33" spans="1:15" x14ac:dyDescent="0.25">
      <c r="B33" s="28">
        <v>32</v>
      </c>
      <c r="C33" s="25" t="s">
        <v>128</v>
      </c>
      <c r="D33" s="38"/>
      <c r="E33" s="4" t="s">
        <v>129</v>
      </c>
      <c r="F33" s="4" t="s">
        <v>32</v>
      </c>
      <c r="G33" s="4"/>
      <c r="H33" s="38"/>
      <c r="I33" s="4" t="s">
        <v>62</v>
      </c>
      <c r="J33" s="4" t="s">
        <v>32</v>
      </c>
      <c r="K33" s="4"/>
      <c r="L33" s="38"/>
      <c r="M33" s="4" t="s">
        <v>130</v>
      </c>
      <c r="N33" s="4" t="s">
        <v>36</v>
      </c>
      <c r="O33" s="4"/>
    </row>
    <row r="34" spans="1:15" x14ac:dyDescent="0.25">
      <c r="B34" s="28">
        <v>33</v>
      </c>
      <c r="C34" s="25" t="s">
        <v>131</v>
      </c>
      <c r="D34" s="38"/>
      <c r="E34" s="4" t="s">
        <v>132</v>
      </c>
      <c r="F34" s="4" t="s">
        <v>36</v>
      </c>
      <c r="G34" s="4"/>
      <c r="H34" s="38"/>
      <c r="I34" s="4" t="s">
        <v>133</v>
      </c>
      <c r="J34" s="4" t="s">
        <v>34</v>
      </c>
      <c r="K34" s="4"/>
      <c r="L34" s="38"/>
      <c r="M34" s="4" t="s">
        <v>134</v>
      </c>
      <c r="N34" s="4" t="s">
        <v>36</v>
      </c>
      <c r="O34" s="4"/>
    </row>
    <row r="35" spans="1:15" ht="30" x14ac:dyDescent="0.25">
      <c r="B35" s="28">
        <v>34</v>
      </c>
      <c r="C35" s="25" t="s">
        <v>135</v>
      </c>
      <c r="D35" s="38"/>
      <c r="E35" s="4" t="s">
        <v>136</v>
      </c>
      <c r="F35" s="4" t="s">
        <v>44</v>
      </c>
      <c r="G35" s="4"/>
      <c r="H35" s="38"/>
      <c r="I35" s="4" t="s">
        <v>137</v>
      </c>
      <c r="J35" s="4" t="s">
        <v>36</v>
      </c>
      <c r="K35" s="4"/>
      <c r="L35" s="38"/>
      <c r="M35" s="4" t="s">
        <v>138</v>
      </c>
      <c r="N35" s="4" t="s">
        <v>44</v>
      </c>
      <c r="O35" s="4"/>
    </row>
    <row r="36" spans="1:15" ht="30" x14ac:dyDescent="0.25">
      <c r="B36" s="28">
        <v>35</v>
      </c>
      <c r="C36" s="25" t="s">
        <v>94</v>
      </c>
      <c r="D36" s="38"/>
      <c r="E36" s="4" t="s">
        <v>139</v>
      </c>
      <c r="F36" s="4" t="s">
        <v>140</v>
      </c>
      <c r="G36" s="4"/>
      <c r="H36" s="38"/>
      <c r="I36" s="4" t="s">
        <v>141</v>
      </c>
      <c r="J36" s="4" t="s">
        <v>38</v>
      </c>
      <c r="K36" s="4"/>
      <c r="L36" s="38"/>
      <c r="M36" s="4" t="s">
        <v>142</v>
      </c>
      <c r="N36" s="4" t="s">
        <v>143</v>
      </c>
      <c r="O36" s="4"/>
    </row>
    <row r="37" spans="1:15" x14ac:dyDescent="0.25">
      <c r="A37" s="15"/>
      <c r="B37" s="28">
        <v>36</v>
      </c>
      <c r="C37" s="25" t="s">
        <v>144</v>
      </c>
      <c r="D37" s="38"/>
      <c r="E37" s="4" t="s">
        <v>145</v>
      </c>
      <c r="F37" s="4" t="s">
        <v>44</v>
      </c>
      <c r="G37" s="4" t="s">
        <v>146</v>
      </c>
      <c r="H37" s="38"/>
      <c r="I37" s="4" t="s">
        <v>62</v>
      </c>
      <c r="J37" s="4" t="s">
        <v>34</v>
      </c>
      <c r="K37" s="4"/>
      <c r="L37" s="38"/>
      <c r="M37" s="4" t="s">
        <v>62</v>
      </c>
      <c r="N37" s="4" t="s">
        <v>44</v>
      </c>
      <c r="O37" s="4"/>
    </row>
    <row r="38" spans="1:15" x14ac:dyDescent="0.25">
      <c r="B38" s="28">
        <v>37</v>
      </c>
      <c r="C38" s="25" t="s">
        <v>147</v>
      </c>
      <c r="D38" s="38"/>
      <c r="E38" s="4" t="s">
        <v>148</v>
      </c>
      <c r="F38" s="4" t="s">
        <v>32</v>
      </c>
      <c r="G38" s="4"/>
      <c r="H38" s="38"/>
      <c r="I38" s="4" t="s">
        <v>148</v>
      </c>
      <c r="J38" s="4" t="s">
        <v>149</v>
      </c>
      <c r="K38" s="4"/>
      <c r="L38" s="38"/>
      <c r="M38" s="4" t="s">
        <v>148</v>
      </c>
      <c r="N38" s="4" t="s">
        <v>150</v>
      </c>
      <c r="O38" s="4"/>
    </row>
    <row r="39" spans="1:15" ht="30" x14ac:dyDescent="0.25">
      <c r="A39" s="13"/>
      <c r="B39" s="28">
        <v>38</v>
      </c>
      <c r="C39" s="25" t="s">
        <v>151</v>
      </c>
      <c r="D39" s="38"/>
      <c r="E39" s="4" t="s">
        <v>152</v>
      </c>
      <c r="F39" s="4" t="s">
        <v>36</v>
      </c>
      <c r="G39" s="4"/>
      <c r="H39" s="38"/>
      <c r="I39" s="4" t="s">
        <v>81</v>
      </c>
      <c r="J39" s="4" t="s">
        <v>36</v>
      </c>
      <c r="K39" s="4"/>
      <c r="L39" s="38"/>
      <c r="M39" s="4" t="s">
        <v>81</v>
      </c>
      <c r="N39" s="4" t="s">
        <v>36</v>
      </c>
      <c r="O39" s="4" t="s">
        <v>153</v>
      </c>
    </row>
    <row r="40" spans="1:15" ht="30" x14ac:dyDescent="0.25">
      <c r="B40" s="28">
        <v>39</v>
      </c>
      <c r="C40" s="25" t="s">
        <v>154</v>
      </c>
      <c r="D40" s="38"/>
      <c r="E40" s="4" t="s">
        <v>155</v>
      </c>
      <c r="F40" s="4" t="s">
        <v>32</v>
      </c>
      <c r="G40" s="4"/>
      <c r="H40" s="38"/>
      <c r="I40" s="4" t="s">
        <v>156</v>
      </c>
      <c r="J40" s="4" t="s">
        <v>32</v>
      </c>
      <c r="K40" s="4" t="s">
        <v>157</v>
      </c>
      <c r="L40" s="38"/>
      <c r="M40" s="4" t="s">
        <v>65</v>
      </c>
      <c r="N40" s="4" t="s">
        <v>32</v>
      </c>
      <c r="O40" s="4"/>
    </row>
    <row r="41" spans="1:15" x14ac:dyDescent="0.25">
      <c r="B41" s="28">
        <v>40</v>
      </c>
      <c r="C41" s="25" t="s">
        <v>158</v>
      </c>
      <c r="D41" s="38"/>
      <c r="E41" s="4" t="s">
        <v>159</v>
      </c>
      <c r="F41" s="4" t="s">
        <v>32</v>
      </c>
      <c r="G41" s="4"/>
      <c r="H41" s="38"/>
      <c r="I41" s="4" t="s">
        <v>160</v>
      </c>
      <c r="J41" s="4" t="s">
        <v>32</v>
      </c>
      <c r="K41" s="4"/>
      <c r="L41" s="38"/>
      <c r="M41" s="4" t="s">
        <v>160</v>
      </c>
      <c r="N41" s="4" t="s">
        <v>150</v>
      </c>
      <c r="O41" s="4"/>
    </row>
    <row r="42" spans="1:15" x14ac:dyDescent="0.25">
      <c r="B42" s="28">
        <v>41</v>
      </c>
      <c r="C42" s="25" t="s">
        <v>161</v>
      </c>
      <c r="D42" s="38"/>
      <c r="E42" s="4" t="s">
        <v>162</v>
      </c>
      <c r="F42" s="4" t="s">
        <v>32</v>
      </c>
      <c r="G42" s="4"/>
      <c r="H42" s="38"/>
      <c r="I42" s="4" t="s">
        <v>116</v>
      </c>
      <c r="J42" s="4" t="s">
        <v>150</v>
      </c>
      <c r="K42" s="4"/>
      <c r="L42" s="38"/>
      <c r="M42" s="4" t="s">
        <v>43</v>
      </c>
      <c r="N42" s="4" t="s">
        <v>150</v>
      </c>
      <c r="O42" s="4"/>
    </row>
    <row r="43" spans="1:15" x14ac:dyDescent="0.25">
      <c r="B43" s="28">
        <v>42</v>
      </c>
      <c r="C43" s="25" t="s">
        <v>163</v>
      </c>
      <c r="D43" s="38"/>
      <c r="E43" s="4" t="s">
        <v>117</v>
      </c>
      <c r="F43" s="4" t="s">
        <v>44</v>
      </c>
      <c r="G43" s="4"/>
      <c r="H43" s="38"/>
      <c r="I43" s="4" t="s">
        <v>116</v>
      </c>
      <c r="J43" s="4" t="s">
        <v>44</v>
      </c>
      <c r="K43" s="4"/>
      <c r="L43" s="38"/>
      <c r="M43" s="4" t="s">
        <v>116</v>
      </c>
      <c r="N43" s="4" t="s">
        <v>44</v>
      </c>
      <c r="O43" s="4"/>
    </row>
    <row r="44" spans="1:15" x14ac:dyDescent="0.25">
      <c r="B44" s="28">
        <v>43</v>
      </c>
      <c r="C44" s="25" t="s">
        <v>161</v>
      </c>
      <c r="D44" s="38"/>
      <c r="E44" s="4" t="s">
        <v>164</v>
      </c>
      <c r="F44" s="4" t="s">
        <v>165</v>
      </c>
      <c r="G44" s="4"/>
      <c r="H44" s="38"/>
      <c r="I44" s="4" t="s">
        <v>160</v>
      </c>
      <c r="J44" s="4" t="s">
        <v>150</v>
      </c>
      <c r="K44" s="4"/>
      <c r="L44" s="38"/>
      <c r="M44" s="4" t="s">
        <v>160</v>
      </c>
      <c r="N44" s="4" t="s">
        <v>150</v>
      </c>
      <c r="O44" s="4"/>
    </row>
    <row r="45" spans="1:15" ht="30" x14ac:dyDescent="0.25">
      <c r="B45" s="28">
        <v>44</v>
      </c>
      <c r="C45" s="25" t="s">
        <v>161</v>
      </c>
      <c r="D45" s="38"/>
      <c r="E45" s="4" t="s">
        <v>162</v>
      </c>
      <c r="F45" s="4" t="s">
        <v>44</v>
      </c>
      <c r="G45" s="4"/>
      <c r="H45" s="38"/>
      <c r="I45" s="4" t="s">
        <v>116</v>
      </c>
      <c r="J45" s="4" t="s">
        <v>36</v>
      </c>
      <c r="K45" s="4"/>
      <c r="L45" s="38"/>
      <c r="M45" s="4" t="s">
        <v>166</v>
      </c>
      <c r="N45" s="4" t="s">
        <v>36</v>
      </c>
      <c r="O45" s="4"/>
    </row>
    <row r="46" spans="1:15" x14ac:dyDescent="0.25">
      <c r="B46" s="28">
        <v>45</v>
      </c>
      <c r="C46" s="25" t="s">
        <v>167</v>
      </c>
      <c r="D46" s="38"/>
      <c r="E46" s="4" t="s">
        <v>168</v>
      </c>
      <c r="F46" s="4" t="s">
        <v>32</v>
      </c>
      <c r="G46" s="4"/>
      <c r="H46" s="38"/>
      <c r="I46" s="4" t="s">
        <v>160</v>
      </c>
      <c r="J46" s="4" t="s">
        <v>32</v>
      </c>
      <c r="K46" s="4"/>
      <c r="L46" s="38"/>
      <c r="M46" s="4" t="s">
        <v>160</v>
      </c>
      <c r="N46" s="4" t="s">
        <v>150</v>
      </c>
      <c r="O46" s="4"/>
    </row>
    <row r="47" spans="1:15" x14ac:dyDescent="0.25">
      <c r="B47" s="28">
        <v>46</v>
      </c>
      <c r="C47" s="25" t="s">
        <v>169</v>
      </c>
      <c r="D47" s="38"/>
      <c r="E47" s="4" t="s">
        <v>168</v>
      </c>
      <c r="F47" s="4" t="s">
        <v>32</v>
      </c>
      <c r="G47" s="4"/>
      <c r="H47" s="38"/>
      <c r="I47" s="4" t="s">
        <v>160</v>
      </c>
      <c r="J47" s="4" t="s">
        <v>32</v>
      </c>
      <c r="K47" s="4"/>
      <c r="L47" s="38"/>
      <c r="M47" s="4" t="s">
        <v>160</v>
      </c>
      <c r="N47" s="4" t="s">
        <v>150</v>
      </c>
      <c r="O47" s="4"/>
    </row>
    <row r="48" spans="1:15" x14ac:dyDescent="0.25">
      <c r="B48" s="28">
        <v>47</v>
      </c>
      <c r="C48" s="25" t="s">
        <v>170</v>
      </c>
      <c r="D48" s="38"/>
      <c r="E48" s="4" t="s">
        <v>168</v>
      </c>
      <c r="F48" s="4" t="s">
        <v>36</v>
      </c>
      <c r="G48" s="4"/>
      <c r="H48" s="38"/>
      <c r="I48" s="4" t="s">
        <v>160</v>
      </c>
      <c r="J48" s="4" t="s">
        <v>36</v>
      </c>
      <c r="K48" s="4"/>
      <c r="L48" s="38"/>
      <c r="M48" s="4" t="s">
        <v>160</v>
      </c>
      <c r="N48" s="4" t="s">
        <v>36</v>
      </c>
      <c r="O48" s="4"/>
    </row>
    <row r="49" spans="2:15" ht="30" x14ac:dyDescent="0.25">
      <c r="B49" s="28">
        <v>48</v>
      </c>
      <c r="C49" s="25" t="s">
        <v>171</v>
      </c>
      <c r="D49" s="38"/>
      <c r="E49" s="4" t="s">
        <v>172</v>
      </c>
      <c r="F49" s="4" t="s">
        <v>38</v>
      </c>
      <c r="G49" s="4"/>
      <c r="H49" s="38"/>
      <c r="I49" s="4" t="s">
        <v>173</v>
      </c>
      <c r="J49" s="4" t="s">
        <v>38</v>
      </c>
      <c r="K49" s="4" t="s">
        <v>174</v>
      </c>
      <c r="L49" s="38"/>
      <c r="M49" s="4" t="s">
        <v>175</v>
      </c>
      <c r="N49" s="4" t="s">
        <v>38</v>
      </c>
      <c r="O49" s="4"/>
    </row>
    <row r="50" spans="2:15" x14ac:dyDescent="0.25">
      <c r="B50" s="28">
        <v>49</v>
      </c>
      <c r="C50" s="25" t="s">
        <v>176</v>
      </c>
      <c r="D50" s="38"/>
      <c r="E50" s="4" t="s">
        <v>177</v>
      </c>
      <c r="F50" s="4" t="s">
        <v>44</v>
      </c>
      <c r="G50" s="4"/>
      <c r="H50" s="38"/>
      <c r="I50" s="4" t="s">
        <v>116</v>
      </c>
      <c r="J50" s="4" t="s">
        <v>44</v>
      </c>
      <c r="K50" s="4"/>
      <c r="L50" s="38"/>
      <c r="M50" s="4" t="s">
        <v>116</v>
      </c>
      <c r="N50" s="4" t="s">
        <v>36</v>
      </c>
      <c r="O50" s="4"/>
    </row>
    <row r="51" spans="2:15" x14ac:dyDescent="0.25">
      <c r="B51" s="28">
        <v>50</v>
      </c>
      <c r="C51" s="25" t="s">
        <v>178</v>
      </c>
      <c r="D51" s="38"/>
      <c r="E51" s="4" t="s">
        <v>168</v>
      </c>
      <c r="F51" s="4" t="s">
        <v>67</v>
      </c>
      <c r="G51" s="4"/>
      <c r="H51" s="38"/>
      <c r="I51" s="4" t="s">
        <v>160</v>
      </c>
      <c r="J51" s="4" t="s">
        <v>36</v>
      </c>
      <c r="K51" s="4"/>
      <c r="L51" s="38"/>
      <c r="M51" s="4" t="s">
        <v>179</v>
      </c>
      <c r="N51" s="4" t="s">
        <v>32</v>
      </c>
      <c r="O51" s="4"/>
    </row>
    <row r="52" spans="2:15" ht="45" x14ac:dyDescent="0.25">
      <c r="B52" s="28">
        <v>51</v>
      </c>
      <c r="C52" s="25" t="s">
        <v>180</v>
      </c>
      <c r="D52" s="38"/>
      <c r="E52" s="4" t="s">
        <v>145</v>
      </c>
      <c r="F52" s="4" t="s">
        <v>38</v>
      </c>
      <c r="G52" s="4" t="s">
        <v>181</v>
      </c>
      <c r="H52" s="38"/>
      <c r="I52" s="4" t="s">
        <v>62</v>
      </c>
      <c r="J52" s="4" t="s">
        <v>44</v>
      </c>
      <c r="K52" s="4" t="s">
        <v>182</v>
      </c>
      <c r="L52" s="38"/>
      <c r="M52" s="4" t="s">
        <v>62</v>
      </c>
      <c r="N52" s="4" t="s">
        <v>44</v>
      </c>
      <c r="O52" s="4" t="s">
        <v>183</v>
      </c>
    </row>
    <row r="53" spans="2:15" x14ac:dyDescent="0.25">
      <c r="B53" s="28">
        <v>52</v>
      </c>
      <c r="C53" s="25" t="s">
        <v>184</v>
      </c>
      <c r="D53" s="38"/>
      <c r="E53" s="4" t="s">
        <v>185</v>
      </c>
      <c r="F53" s="4" t="s">
        <v>32</v>
      </c>
      <c r="G53" s="4"/>
      <c r="H53" s="38"/>
      <c r="I53" s="4" t="s">
        <v>186</v>
      </c>
      <c r="J53" s="4" t="s">
        <v>67</v>
      </c>
      <c r="K53" s="4"/>
      <c r="L53" s="38"/>
      <c r="M53" s="4" t="s">
        <v>187</v>
      </c>
      <c r="N53" s="4" t="s">
        <v>36</v>
      </c>
      <c r="O53" s="4"/>
    </row>
    <row r="54" spans="2:15" ht="45" x14ac:dyDescent="0.25">
      <c r="B54" s="28">
        <v>53</v>
      </c>
      <c r="C54" s="25" t="s">
        <v>188</v>
      </c>
      <c r="D54" s="38"/>
      <c r="E54" s="4" t="s">
        <v>189</v>
      </c>
      <c r="F54" s="4" t="s">
        <v>44</v>
      </c>
      <c r="G54" s="4" t="s">
        <v>190</v>
      </c>
      <c r="H54" s="38"/>
      <c r="I54" s="4" t="s">
        <v>191</v>
      </c>
      <c r="J54" s="4" t="s">
        <v>44</v>
      </c>
      <c r="K54" s="4"/>
      <c r="L54" s="38"/>
      <c r="M54" s="4" t="s">
        <v>192</v>
      </c>
      <c r="N54" s="4" t="s">
        <v>44</v>
      </c>
      <c r="O54" s="4"/>
    </row>
    <row r="55" spans="2:15" x14ac:dyDescent="0.25">
      <c r="B55" s="28">
        <v>54</v>
      </c>
      <c r="C55" s="25" t="s">
        <v>193</v>
      </c>
      <c r="D55" s="38"/>
      <c r="E55" s="4" t="s">
        <v>62</v>
      </c>
      <c r="F55" s="4" t="s">
        <v>32</v>
      </c>
      <c r="G55" s="4"/>
      <c r="H55" s="38"/>
      <c r="I55" s="4" t="s">
        <v>62</v>
      </c>
      <c r="J55" s="4" t="s">
        <v>32</v>
      </c>
      <c r="K55" s="4"/>
      <c r="L55" s="38"/>
      <c r="M55" s="4" t="s">
        <v>62</v>
      </c>
      <c r="N55" s="4" t="s">
        <v>150</v>
      </c>
      <c r="O55" s="4" t="s">
        <v>194</v>
      </c>
    </row>
    <row r="56" spans="2:15" ht="30" x14ac:dyDescent="0.25">
      <c r="B56" s="28">
        <v>55</v>
      </c>
      <c r="C56" s="25" t="s">
        <v>195</v>
      </c>
      <c r="D56" s="38"/>
      <c r="E56" s="4" t="s">
        <v>196</v>
      </c>
      <c r="F56" s="4" t="s">
        <v>36</v>
      </c>
      <c r="G56" s="4"/>
      <c r="H56" s="38"/>
      <c r="I56" s="4" t="s">
        <v>197</v>
      </c>
      <c r="J56" s="4" t="s">
        <v>34</v>
      </c>
      <c r="K56" s="4"/>
      <c r="L56" s="38"/>
      <c r="M56" s="4" t="s">
        <v>198</v>
      </c>
      <c r="N56" s="4" t="s">
        <v>199</v>
      </c>
      <c r="O56" s="4" t="s">
        <v>200</v>
      </c>
    </row>
    <row r="57" spans="2:15" x14ac:dyDescent="0.25">
      <c r="B57" s="28">
        <v>56</v>
      </c>
      <c r="C57" s="25" t="s">
        <v>201</v>
      </c>
      <c r="D57" s="38"/>
      <c r="E57" s="4" t="s">
        <v>202</v>
      </c>
      <c r="F57" s="4" t="s">
        <v>67</v>
      </c>
      <c r="G57" s="4"/>
      <c r="H57" s="38"/>
      <c r="I57" s="4" t="s">
        <v>203</v>
      </c>
      <c r="J57" s="4" t="s">
        <v>36</v>
      </c>
      <c r="K57" s="4"/>
      <c r="L57" s="38"/>
      <c r="M57" s="4" t="s">
        <v>204</v>
      </c>
      <c r="N57" s="4" t="s">
        <v>36</v>
      </c>
      <c r="O57" s="4"/>
    </row>
    <row r="58" spans="2:15" ht="30" x14ac:dyDescent="0.25">
      <c r="B58" s="28">
        <v>57</v>
      </c>
      <c r="C58" s="25" t="s">
        <v>205</v>
      </c>
      <c r="D58" s="38"/>
      <c r="E58" s="4" t="s">
        <v>206</v>
      </c>
      <c r="F58" s="4" t="s">
        <v>36</v>
      </c>
      <c r="G58" s="4"/>
      <c r="H58" s="38"/>
      <c r="I58" s="4" t="s">
        <v>207</v>
      </c>
      <c r="J58" s="4" t="s">
        <v>32</v>
      </c>
      <c r="K58" s="4" t="s">
        <v>208</v>
      </c>
      <c r="L58" s="38"/>
      <c r="M58" s="4" t="s">
        <v>209</v>
      </c>
      <c r="N58" s="4" t="s">
        <v>67</v>
      </c>
      <c r="O58" s="4" t="s">
        <v>210</v>
      </c>
    </row>
    <row r="59" spans="2:15" ht="45" x14ac:dyDescent="0.25">
      <c r="B59" s="28">
        <v>58</v>
      </c>
      <c r="C59" s="25" t="s">
        <v>211</v>
      </c>
      <c r="D59" s="38"/>
      <c r="E59" s="4" t="s">
        <v>212</v>
      </c>
      <c r="F59" s="4" t="s">
        <v>38</v>
      </c>
      <c r="G59" s="4"/>
      <c r="H59" s="38"/>
      <c r="I59" s="4" t="s">
        <v>213</v>
      </c>
      <c r="J59" s="4" t="s">
        <v>38</v>
      </c>
      <c r="K59" s="4" t="s">
        <v>214</v>
      </c>
      <c r="L59" s="38"/>
      <c r="M59" s="4" t="s">
        <v>215</v>
      </c>
      <c r="N59" s="4" t="s">
        <v>44</v>
      </c>
      <c r="O59" s="4"/>
    </row>
  </sheetData>
  <conditionalFormatting sqref="E3:F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{F8DA395F-C9EB-4AE4-903E-2912FB8679C1}</x14:id>
        </ext>
      </extLst>
    </cfRule>
  </conditionalFormatting>
  <conditionalFormatting sqref="E8:F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{6A70F1E8-9E2E-4D6C-9774-8F2CD6272241}</x14:id>
        </ext>
      </extLst>
    </cfRule>
  </conditionalFormatting>
  <conditionalFormatting sqref="E9:F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{11CC1A29-1DCD-4031-9FFA-E0EDFB45CADC}</x14:id>
        </ext>
      </extLst>
    </cfRule>
  </conditionalFormatting>
  <conditionalFormatting sqref="E10:F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{C2DABAC5-0719-44E3-BF91-844E6E1107CE}</x14:id>
        </ext>
      </extLst>
    </cfRule>
  </conditionalFormatting>
  <conditionalFormatting sqref="E4:F4 E2:F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{A02F9F75-CC40-475C-BBCA-C760BF45B279}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DA395F-C9EB-4AE4-903E-2912FB8679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E3:F3</xm:sqref>
        </x14:conditionalFormatting>
        <x14:conditionalFormatting xmlns:xm="http://schemas.microsoft.com/office/excel/2006/main">
          <x14:cfRule type="dataBar" id="{6A70F1E8-9E2E-4D6C-9774-8F2CD62722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E8:F8</xm:sqref>
        </x14:conditionalFormatting>
        <x14:conditionalFormatting xmlns:xm="http://schemas.microsoft.com/office/excel/2006/main">
          <x14:cfRule type="dataBar" id="{11CC1A29-1DCD-4031-9FFA-E0EDFB45CA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E9:F9</xm:sqref>
        </x14:conditionalFormatting>
        <x14:conditionalFormatting xmlns:xm="http://schemas.microsoft.com/office/excel/2006/main">
          <x14:cfRule type="dataBar" id="{C2DABAC5-0719-44E3-BF91-844E6E1107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E10:F15</xm:sqref>
        </x14:conditionalFormatting>
        <x14:conditionalFormatting xmlns:xm="http://schemas.microsoft.com/office/excel/2006/main">
          <x14:cfRule type="dataBar" id="{A02F9F75-CC40-475C-BBCA-C760BF45B2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E4:F4 E2:F2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0320-0500-4269-9C11-04EF2340AA1D}">
  <dimension ref="A1:O61"/>
  <sheetViews>
    <sheetView zoomScaleNormal="100" workbookViewId="0">
      <selection activeCell="M23" sqref="M23"/>
    </sheetView>
  </sheetViews>
  <sheetFormatPr defaultRowHeight="15" x14ac:dyDescent="0.25"/>
  <cols>
    <col min="1" max="1" width="18.5703125" customWidth="1"/>
    <col min="2" max="2" width="15.140625" customWidth="1"/>
    <col min="3" max="3" width="61.42578125" customWidth="1"/>
    <col min="5" max="5" width="84.85546875" customWidth="1"/>
    <col min="6" max="6" width="18.7109375" customWidth="1"/>
    <col min="7" max="7" width="13.28515625" customWidth="1"/>
    <col min="9" max="9" width="100" customWidth="1"/>
    <col min="10" max="10" width="14.42578125" customWidth="1"/>
    <col min="11" max="11" width="27.5703125" customWidth="1"/>
    <col min="12" max="12" width="13" customWidth="1"/>
    <col min="13" max="13" width="51.5703125" customWidth="1"/>
    <col min="14" max="14" width="29.7109375" customWidth="1"/>
  </cols>
  <sheetData>
    <row r="1" spans="2:15" ht="30" x14ac:dyDescent="0.25">
      <c r="B1" s="26" t="s">
        <v>666</v>
      </c>
      <c r="C1" s="27" t="s">
        <v>583</v>
      </c>
      <c r="D1" s="38"/>
      <c r="E1" s="27" t="s">
        <v>27</v>
      </c>
      <c r="F1" s="27" t="s">
        <v>28</v>
      </c>
      <c r="G1" s="27" t="s">
        <v>3</v>
      </c>
      <c r="H1" s="38"/>
      <c r="I1" s="27" t="s">
        <v>29</v>
      </c>
      <c r="J1" s="27" t="s">
        <v>28</v>
      </c>
      <c r="K1" s="27" t="s">
        <v>3</v>
      </c>
      <c r="L1" s="38"/>
      <c r="M1" s="27" t="s">
        <v>30</v>
      </c>
      <c r="N1" s="27" t="s">
        <v>28</v>
      </c>
      <c r="O1" s="4" t="s">
        <v>3</v>
      </c>
    </row>
    <row r="2" spans="2:15" x14ac:dyDescent="0.25">
      <c r="B2" s="28">
        <v>1</v>
      </c>
      <c r="C2" s="24" t="s">
        <v>33</v>
      </c>
      <c r="D2" s="38"/>
      <c r="E2" s="4" t="s">
        <v>433</v>
      </c>
      <c r="F2" s="4" t="s">
        <v>67</v>
      </c>
      <c r="G2" s="4"/>
      <c r="H2" s="38"/>
      <c r="I2" s="4" t="s">
        <v>434</v>
      </c>
      <c r="J2" s="4" t="s">
        <v>149</v>
      </c>
      <c r="K2" s="4"/>
      <c r="L2" s="38"/>
      <c r="M2" s="4" t="s">
        <v>435</v>
      </c>
      <c r="N2" s="4" t="s">
        <v>36</v>
      </c>
      <c r="O2" s="4"/>
    </row>
    <row r="3" spans="2:15" x14ac:dyDescent="0.25">
      <c r="B3" s="28">
        <v>2</v>
      </c>
      <c r="C3" s="24" t="s">
        <v>707</v>
      </c>
      <c r="D3" s="38"/>
      <c r="E3" s="4" t="s">
        <v>436</v>
      </c>
      <c r="F3" s="4" t="s">
        <v>437</v>
      </c>
      <c r="G3" s="4"/>
      <c r="H3" s="38"/>
      <c r="I3" s="4" t="s">
        <v>438</v>
      </c>
      <c r="J3" s="4" t="s">
        <v>437</v>
      </c>
      <c r="K3" s="4"/>
      <c r="L3" s="38"/>
      <c r="M3" s="4" t="s">
        <v>438</v>
      </c>
      <c r="N3" s="4" t="s">
        <v>44</v>
      </c>
      <c r="O3" s="4"/>
    </row>
    <row r="4" spans="2:15" x14ac:dyDescent="0.25">
      <c r="B4" s="28">
        <v>3</v>
      </c>
      <c r="C4" s="24" t="s">
        <v>658</v>
      </c>
      <c r="D4" s="38"/>
      <c r="E4" s="4" t="s">
        <v>439</v>
      </c>
      <c r="F4" s="4" t="s">
        <v>44</v>
      </c>
      <c r="G4" s="4"/>
      <c r="H4" s="38"/>
      <c r="I4" s="4" t="s">
        <v>440</v>
      </c>
      <c r="J4" s="4" t="s">
        <v>44</v>
      </c>
      <c r="K4" s="4"/>
      <c r="L4" s="38"/>
      <c r="M4" s="4" t="s">
        <v>441</v>
      </c>
      <c r="N4" s="4" t="s">
        <v>36</v>
      </c>
      <c r="O4" s="4"/>
    </row>
    <row r="5" spans="2:15" ht="30" x14ac:dyDescent="0.25">
      <c r="B5" s="28">
        <v>4</v>
      </c>
      <c r="C5" s="25" t="s">
        <v>193</v>
      </c>
      <c r="D5" s="38"/>
      <c r="E5" s="4" t="s">
        <v>550</v>
      </c>
      <c r="F5" s="4" t="s">
        <v>551</v>
      </c>
      <c r="G5" s="4"/>
      <c r="H5" s="38"/>
      <c r="I5" s="4" t="s">
        <v>552</v>
      </c>
      <c r="J5" s="4" t="s">
        <v>149</v>
      </c>
      <c r="K5" s="4"/>
      <c r="L5" s="38"/>
      <c r="M5" s="4" t="s">
        <v>553</v>
      </c>
      <c r="N5" s="4" t="s">
        <v>273</v>
      </c>
      <c r="O5" s="4"/>
    </row>
    <row r="6" spans="2:15" x14ac:dyDescent="0.25">
      <c r="B6" s="28">
        <v>5</v>
      </c>
      <c r="C6" s="25" t="s">
        <v>659</v>
      </c>
      <c r="D6" s="38"/>
      <c r="E6" s="4" t="s">
        <v>554</v>
      </c>
      <c r="F6" s="4" t="s">
        <v>417</v>
      </c>
      <c r="G6" s="4"/>
      <c r="H6" s="38"/>
      <c r="I6" s="4" t="s">
        <v>555</v>
      </c>
      <c r="J6" s="4" t="s">
        <v>149</v>
      </c>
      <c r="K6" s="4"/>
      <c r="L6" s="38"/>
      <c r="M6" s="4" t="s">
        <v>556</v>
      </c>
      <c r="N6" s="4" t="s">
        <v>89</v>
      </c>
      <c r="O6" s="4"/>
    </row>
    <row r="7" spans="2:15" x14ac:dyDescent="0.25">
      <c r="B7" s="28">
        <v>6</v>
      </c>
      <c r="C7" s="25" t="s">
        <v>660</v>
      </c>
      <c r="D7" s="38"/>
      <c r="E7" s="4" t="s">
        <v>557</v>
      </c>
      <c r="F7" s="4" t="s">
        <v>240</v>
      </c>
      <c r="G7" s="4"/>
      <c r="H7" s="38"/>
      <c r="I7" s="4" t="s">
        <v>558</v>
      </c>
      <c r="J7" s="4"/>
      <c r="K7" s="4"/>
      <c r="L7" s="38"/>
      <c r="M7" s="4" t="s">
        <v>559</v>
      </c>
      <c r="N7" s="4" t="s">
        <v>236</v>
      </c>
      <c r="O7" s="4"/>
    </row>
    <row r="8" spans="2:15" x14ac:dyDescent="0.25">
      <c r="B8" s="28">
        <v>7</v>
      </c>
      <c r="C8" s="25" t="s">
        <v>189</v>
      </c>
      <c r="D8" s="38"/>
      <c r="E8" s="4" t="s">
        <v>560</v>
      </c>
      <c r="F8" s="4" t="s">
        <v>240</v>
      </c>
      <c r="G8" s="4"/>
      <c r="H8" s="38"/>
      <c r="I8" s="4" t="s">
        <v>561</v>
      </c>
      <c r="J8" s="4" t="s">
        <v>149</v>
      </c>
      <c r="K8" s="4"/>
      <c r="L8" s="38"/>
      <c r="M8" s="30" t="s">
        <v>562</v>
      </c>
      <c r="N8" s="4" t="s">
        <v>89</v>
      </c>
      <c r="O8" s="4"/>
    </row>
    <row r="9" spans="2:15" ht="30" x14ac:dyDescent="0.25">
      <c r="B9" s="28">
        <v>8</v>
      </c>
      <c r="C9" s="25" t="s">
        <v>39</v>
      </c>
      <c r="D9" s="38"/>
      <c r="E9" s="4" t="s">
        <v>563</v>
      </c>
      <c r="F9" s="4" t="s">
        <v>44</v>
      </c>
      <c r="G9" s="4"/>
      <c r="H9" s="38"/>
      <c r="I9" s="4" t="s">
        <v>564</v>
      </c>
      <c r="J9" s="4" t="s">
        <v>44</v>
      </c>
      <c r="K9" s="4"/>
      <c r="L9" s="38"/>
      <c r="M9" s="4" t="s">
        <v>565</v>
      </c>
      <c r="N9" s="4" t="s">
        <v>513</v>
      </c>
      <c r="O9" s="4"/>
    </row>
    <row r="10" spans="2:15" ht="30" x14ac:dyDescent="0.25">
      <c r="B10" s="28">
        <v>9</v>
      </c>
      <c r="C10" s="25" t="s">
        <v>661</v>
      </c>
      <c r="D10" s="38"/>
      <c r="E10" s="4" t="s">
        <v>566</v>
      </c>
      <c r="F10" s="4" t="s">
        <v>437</v>
      </c>
      <c r="G10" s="4"/>
      <c r="H10" s="38"/>
      <c r="I10" s="4" t="s">
        <v>567</v>
      </c>
      <c r="J10" s="4" t="s">
        <v>568</v>
      </c>
      <c r="K10" s="4"/>
      <c r="L10" s="38"/>
      <c r="M10" s="4" t="s">
        <v>569</v>
      </c>
      <c r="N10" s="4" t="s">
        <v>568</v>
      </c>
      <c r="O10" s="4"/>
    </row>
    <row r="11" spans="2:15" x14ac:dyDescent="0.25">
      <c r="B11" s="28">
        <v>10</v>
      </c>
      <c r="C11" s="25" t="s">
        <v>662</v>
      </c>
      <c r="D11" s="38"/>
      <c r="E11" s="4" t="s">
        <v>570</v>
      </c>
      <c r="F11" s="4" t="s">
        <v>36</v>
      </c>
      <c r="G11" s="4"/>
      <c r="H11" s="38"/>
      <c r="I11" s="4" t="s">
        <v>570</v>
      </c>
      <c r="J11" s="4" t="s">
        <v>67</v>
      </c>
      <c r="K11" s="4"/>
      <c r="L11" s="38"/>
      <c r="M11" s="4" t="s">
        <v>571</v>
      </c>
      <c r="N11" s="4" t="s">
        <v>89</v>
      </c>
      <c r="O11" s="4"/>
    </row>
    <row r="12" spans="2:15" x14ac:dyDescent="0.25">
      <c r="B12" s="28">
        <v>11</v>
      </c>
      <c r="C12" s="25" t="s">
        <v>659</v>
      </c>
      <c r="D12" s="38"/>
      <c r="E12" s="4" t="s">
        <v>220</v>
      </c>
      <c r="F12" s="4" t="s">
        <v>44</v>
      </c>
      <c r="G12" s="4"/>
      <c r="H12" s="38"/>
      <c r="I12" s="4" t="s">
        <v>572</v>
      </c>
      <c r="J12" s="4" t="s">
        <v>36</v>
      </c>
      <c r="K12" s="4"/>
      <c r="L12" s="38"/>
      <c r="M12" s="4" t="s">
        <v>441</v>
      </c>
      <c r="N12" s="4" t="s">
        <v>236</v>
      </c>
      <c r="O12" s="4"/>
    </row>
    <row r="13" spans="2:15" ht="30" x14ac:dyDescent="0.25">
      <c r="B13" s="28">
        <v>12</v>
      </c>
      <c r="C13" s="25" t="s">
        <v>663</v>
      </c>
      <c r="D13" s="38"/>
      <c r="E13" s="4" t="s">
        <v>573</v>
      </c>
      <c r="F13" s="4" t="s">
        <v>36</v>
      </c>
      <c r="G13" s="4"/>
      <c r="H13" s="38"/>
      <c r="I13" s="4" t="s">
        <v>574</v>
      </c>
      <c r="J13" s="4" t="s">
        <v>67</v>
      </c>
      <c r="K13" s="4"/>
      <c r="L13" s="38"/>
      <c r="M13" s="4" t="s">
        <v>575</v>
      </c>
      <c r="N13" s="4" t="s">
        <v>89</v>
      </c>
      <c r="O13" s="4"/>
    </row>
    <row r="14" spans="2:15" x14ac:dyDescent="0.25">
      <c r="B14" s="28">
        <v>13</v>
      </c>
      <c r="C14" s="25" t="s">
        <v>664</v>
      </c>
      <c r="D14" s="38"/>
      <c r="E14" s="4" t="s">
        <v>281</v>
      </c>
      <c r="F14" s="4" t="s">
        <v>36</v>
      </c>
      <c r="G14" s="4"/>
      <c r="H14" s="38"/>
      <c r="I14" s="4" t="s">
        <v>576</v>
      </c>
      <c r="J14" s="4" t="s">
        <v>67</v>
      </c>
      <c r="K14" s="4"/>
      <c r="L14" s="38"/>
      <c r="M14" s="4" t="s">
        <v>461</v>
      </c>
      <c r="N14" s="4" t="s">
        <v>236</v>
      </c>
      <c r="O14" s="4"/>
    </row>
    <row r="15" spans="2:15" x14ac:dyDescent="0.25">
      <c r="B15" s="28">
        <v>14</v>
      </c>
      <c r="C15" s="25" t="s">
        <v>665</v>
      </c>
      <c r="D15" s="38"/>
      <c r="E15" s="4" t="s">
        <v>577</v>
      </c>
      <c r="F15" s="4" t="s">
        <v>67</v>
      </c>
      <c r="G15" s="4"/>
      <c r="H15" s="38"/>
      <c r="I15" s="4" t="s">
        <v>578</v>
      </c>
      <c r="J15" s="4" t="s">
        <v>149</v>
      </c>
      <c r="K15" s="4"/>
      <c r="L15" s="38"/>
      <c r="M15" s="4" t="s">
        <v>579</v>
      </c>
      <c r="N15" s="4" t="s">
        <v>273</v>
      </c>
      <c r="O15" s="4"/>
    </row>
    <row r="16" spans="2:15" ht="30" x14ac:dyDescent="0.25">
      <c r="B16" s="28">
        <v>15</v>
      </c>
      <c r="C16" s="24" t="s">
        <v>45</v>
      </c>
      <c r="D16" s="38"/>
      <c r="E16" s="4" t="s">
        <v>442</v>
      </c>
      <c r="F16" s="4" t="s">
        <v>44</v>
      </c>
      <c r="G16" s="4"/>
      <c r="H16" s="38"/>
      <c r="I16" s="4" t="s">
        <v>443</v>
      </c>
      <c r="J16" s="4" t="s">
        <v>444</v>
      </c>
      <c r="K16" s="4"/>
      <c r="L16" s="38"/>
      <c r="M16" s="4" t="s">
        <v>445</v>
      </c>
      <c r="N16" s="4" t="s">
        <v>444</v>
      </c>
      <c r="O16" s="4"/>
    </row>
    <row r="17" spans="1:15" x14ac:dyDescent="0.25">
      <c r="B17" s="28">
        <v>16</v>
      </c>
      <c r="C17" s="24" t="s">
        <v>50</v>
      </c>
      <c r="D17" s="38"/>
      <c r="E17" s="4" t="s">
        <v>446</v>
      </c>
      <c r="F17" s="4" t="s">
        <v>437</v>
      </c>
      <c r="G17" s="4"/>
      <c r="H17" s="38"/>
      <c r="I17" s="4" t="s">
        <v>447</v>
      </c>
      <c r="J17" s="4" t="s">
        <v>437</v>
      </c>
      <c r="K17" s="4"/>
      <c r="L17" s="38"/>
      <c r="M17" s="4" t="s">
        <v>448</v>
      </c>
      <c r="N17" s="4" t="s">
        <v>437</v>
      </c>
      <c r="O17" s="4"/>
    </row>
    <row r="18" spans="1:15" ht="30" x14ac:dyDescent="0.25">
      <c r="A18" s="13"/>
      <c r="B18" s="28">
        <v>17</v>
      </c>
      <c r="C18" s="24" t="s">
        <v>56</v>
      </c>
      <c r="D18" s="38"/>
      <c r="E18" s="4" t="s">
        <v>449</v>
      </c>
      <c r="F18" s="4" t="s">
        <v>450</v>
      </c>
      <c r="G18" s="4"/>
      <c r="H18" s="38"/>
      <c r="I18" s="4" t="s">
        <v>451</v>
      </c>
      <c r="J18" s="4" t="s">
        <v>44</v>
      </c>
      <c r="K18" s="4"/>
      <c r="L18" s="38"/>
      <c r="M18" s="4" t="s">
        <v>452</v>
      </c>
      <c r="N18" s="4" t="s">
        <v>44</v>
      </c>
      <c r="O18" s="4"/>
    </row>
    <row r="19" spans="1:15" x14ac:dyDescent="0.25">
      <c r="B19" s="28">
        <v>18</v>
      </c>
      <c r="C19" s="25" t="s">
        <v>60</v>
      </c>
      <c r="D19" s="38"/>
      <c r="E19" s="4" t="s">
        <v>449</v>
      </c>
      <c r="F19" s="4" t="s">
        <v>236</v>
      </c>
      <c r="G19" s="4"/>
      <c r="H19" s="38"/>
      <c r="I19" s="4" t="s">
        <v>453</v>
      </c>
      <c r="J19" s="4" t="s">
        <v>36</v>
      </c>
      <c r="K19" s="4"/>
      <c r="L19" s="38"/>
      <c r="M19" s="4" t="s">
        <v>454</v>
      </c>
      <c r="N19" s="4" t="s">
        <v>236</v>
      </c>
      <c r="O19" s="4"/>
    </row>
    <row r="20" spans="1:15" x14ac:dyDescent="0.25">
      <c r="B20" s="28">
        <v>19</v>
      </c>
      <c r="C20" s="25" t="s">
        <v>63</v>
      </c>
      <c r="D20" s="38"/>
      <c r="E20" s="4" t="s">
        <v>455</v>
      </c>
      <c r="F20" s="4" t="s">
        <v>273</v>
      </c>
      <c r="G20" s="4"/>
      <c r="H20" s="38"/>
      <c r="I20" s="4" t="s">
        <v>455</v>
      </c>
      <c r="J20" s="4" t="s">
        <v>149</v>
      </c>
      <c r="K20" s="4"/>
      <c r="L20" s="38"/>
      <c r="M20" s="4" t="s">
        <v>456</v>
      </c>
      <c r="N20" s="4" t="s">
        <v>36</v>
      </c>
      <c r="O20" s="4"/>
    </row>
    <row r="21" spans="1:15" ht="30" x14ac:dyDescent="0.25">
      <c r="B21" s="28">
        <v>20</v>
      </c>
      <c r="C21" s="25" t="s">
        <v>69</v>
      </c>
      <c r="D21" s="38"/>
      <c r="E21" s="4" t="s">
        <v>457</v>
      </c>
      <c r="F21" s="4" t="s">
        <v>437</v>
      </c>
      <c r="G21" s="4"/>
      <c r="H21" s="38"/>
      <c r="I21" s="4" t="s">
        <v>458</v>
      </c>
      <c r="J21" s="4" t="s">
        <v>437</v>
      </c>
      <c r="K21" s="4" t="s">
        <v>459</v>
      </c>
      <c r="L21" s="38"/>
      <c r="M21" s="4" t="s">
        <v>460</v>
      </c>
      <c r="N21" s="4" t="s">
        <v>44</v>
      </c>
      <c r="O21" s="4"/>
    </row>
    <row r="22" spans="1:15" x14ac:dyDescent="0.25">
      <c r="B22" s="28">
        <v>21</v>
      </c>
      <c r="C22" s="25" t="s">
        <v>75</v>
      </c>
      <c r="D22" s="38"/>
      <c r="E22" s="4" t="s">
        <v>461</v>
      </c>
      <c r="F22" s="4" t="s">
        <v>149</v>
      </c>
      <c r="G22" s="4"/>
      <c r="H22" s="38"/>
      <c r="I22" s="4" t="s">
        <v>462</v>
      </c>
      <c r="J22" s="4" t="s">
        <v>67</v>
      </c>
      <c r="K22" s="29"/>
      <c r="L22" s="38"/>
      <c r="M22" s="4" t="s">
        <v>461</v>
      </c>
      <c r="N22" s="4" t="s">
        <v>149</v>
      </c>
      <c r="O22" s="4"/>
    </row>
    <row r="23" spans="1:15" ht="30" x14ac:dyDescent="0.25">
      <c r="B23" s="28">
        <v>22</v>
      </c>
      <c r="C23" s="25" t="s">
        <v>79</v>
      </c>
      <c r="D23" s="38"/>
      <c r="E23" s="4" t="s">
        <v>463</v>
      </c>
      <c r="F23" s="4" t="s">
        <v>464</v>
      </c>
      <c r="G23" s="4"/>
      <c r="H23" s="38"/>
      <c r="I23" s="4" t="s">
        <v>465</v>
      </c>
      <c r="J23" s="4" t="s">
        <v>149</v>
      </c>
      <c r="K23" s="4"/>
      <c r="L23" s="38"/>
      <c r="M23" s="4" t="s">
        <v>465</v>
      </c>
      <c r="N23" s="4" t="s">
        <v>24</v>
      </c>
      <c r="O23" s="4"/>
    </row>
    <row r="24" spans="1:15" x14ac:dyDescent="0.25">
      <c r="B24" s="28">
        <v>23</v>
      </c>
      <c r="C24" s="25" t="s">
        <v>85</v>
      </c>
      <c r="D24" s="38"/>
      <c r="E24" s="4" t="s">
        <v>466</v>
      </c>
      <c r="F24" s="4" t="s">
        <v>67</v>
      </c>
      <c r="G24" s="4"/>
      <c r="H24" s="38"/>
      <c r="I24" s="4" t="s">
        <v>467</v>
      </c>
      <c r="J24" s="4" t="s">
        <v>149</v>
      </c>
      <c r="K24" s="4"/>
      <c r="L24" s="38"/>
      <c r="M24" s="4" t="s">
        <v>438</v>
      </c>
      <c r="N24" s="4" t="s">
        <v>149</v>
      </c>
      <c r="O24" s="4"/>
    </row>
    <row r="25" spans="1:15" x14ac:dyDescent="0.25">
      <c r="B25" s="28">
        <v>24</v>
      </c>
      <c r="C25" s="25" t="s">
        <v>91</v>
      </c>
      <c r="D25" s="38"/>
      <c r="E25" s="4" t="s">
        <v>468</v>
      </c>
      <c r="F25" s="4" t="s">
        <v>36</v>
      </c>
      <c r="G25" s="4"/>
      <c r="H25" s="38"/>
      <c r="I25" s="4" t="s">
        <v>469</v>
      </c>
      <c r="J25" s="4" t="s">
        <v>470</v>
      </c>
      <c r="K25" s="4"/>
      <c r="L25" s="38"/>
      <c r="M25" s="4" t="s">
        <v>471</v>
      </c>
      <c r="N25" s="4" t="s">
        <v>36</v>
      </c>
      <c r="O25" s="4"/>
    </row>
    <row r="26" spans="1:15" x14ac:dyDescent="0.25">
      <c r="B26" s="28">
        <v>25</v>
      </c>
      <c r="C26" s="25" t="s">
        <v>94</v>
      </c>
      <c r="D26" s="38"/>
      <c r="E26" s="4" t="s">
        <v>472</v>
      </c>
      <c r="F26" s="4" t="s">
        <v>437</v>
      </c>
      <c r="G26" s="4"/>
      <c r="H26" s="38"/>
      <c r="I26" s="4" t="s">
        <v>473</v>
      </c>
      <c r="J26" s="4" t="s">
        <v>437</v>
      </c>
      <c r="K26" s="4"/>
      <c r="L26" s="38"/>
      <c r="M26" s="4" t="s">
        <v>474</v>
      </c>
      <c r="N26" s="4" t="s">
        <v>437</v>
      </c>
      <c r="O26" s="4"/>
    </row>
    <row r="27" spans="1:15" x14ac:dyDescent="0.25">
      <c r="B27" s="28">
        <v>26</v>
      </c>
      <c r="C27" s="25" t="s">
        <v>94</v>
      </c>
      <c r="D27" s="38"/>
      <c r="E27" s="4" t="s">
        <v>475</v>
      </c>
      <c r="F27" s="4" t="s">
        <v>476</v>
      </c>
      <c r="G27" s="4"/>
      <c r="H27" s="38"/>
      <c r="I27" s="4" t="s">
        <v>477</v>
      </c>
      <c r="J27" s="4" t="s">
        <v>44</v>
      </c>
      <c r="K27" s="4"/>
      <c r="L27" s="38"/>
      <c r="M27" s="4" t="s">
        <v>475</v>
      </c>
      <c r="N27" s="4" t="s">
        <v>36</v>
      </c>
      <c r="O27" s="4"/>
    </row>
    <row r="28" spans="1:15" x14ac:dyDescent="0.25">
      <c r="B28" s="28">
        <v>27</v>
      </c>
      <c r="C28" s="25" t="s">
        <v>103</v>
      </c>
      <c r="D28" s="38"/>
      <c r="E28" s="4" t="s">
        <v>478</v>
      </c>
      <c r="F28" s="4" t="s">
        <v>476</v>
      </c>
      <c r="G28" s="4"/>
      <c r="H28" s="38"/>
      <c r="I28" s="4" t="s">
        <v>479</v>
      </c>
      <c r="J28" s="4" t="s">
        <v>437</v>
      </c>
      <c r="K28" s="4"/>
      <c r="L28" s="38"/>
      <c r="M28" s="4" t="s">
        <v>480</v>
      </c>
      <c r="N28" s="4" t="s">
        <v>476</v>
      </c>
      <c r="O28" s="4"/>
    </row>
    <row r="29" spans="1:15" x14ac:dyDescent="0.25">
      <c r="B29" s="28">
        <v>28</v>
      </c>
      <c r="C29" s="25" t="s">
        <v>110</v>
      </c>
      <c r="D29" s="38"/>
      <c r="E29" s="4" t="s">
        <v>110</v>
      </c>
      <c r="F29" s="4" t="s">
        <v>437</v>
      </c>
      <c r="G29" s="4"/>
      <c r="H29" s="38"/>
      <c r="I29" s="4" t="s">
        <v>110</v>
      </c>
      <c r="J29" s="4" t="s">
        <v>437</v>
      </c>
      <c r="K29" s="4"/>
      <c r="L29" s="38"/>
      <c r="M29" s="4" t="s">
        <v>110</v>
      </c>
      <c r="N29" s="4" t="s">
        <v>437</v>
      </c>
      <c r="O29" s="4"/>
    </row>
    <row r="30" spans="1:15" x14ac:dyDescent="0.25">
      <c r="B30" s="28">
        <v>29</v>
      </c>
      <c r="C30" s="25" t="s">
        <v>114</v>
      </c>
      <c r="D30" s="38"/>
      <c r="E30" s="4" t="s">
        <v>481</v>
      </c>
      <c r="F30" s="4" t="s">
        <v>236</v>
      </c>
      <c r="G30" s="4"/>
      <c r="H30" s="38"/>
      <c r="I30" s="4" t="s">
        <v>482</v>
      </c>
      <c r="J30" s="4" t="s">
        <v>36</v>
      </c>
      <c r="K30" s="4"/>
      <c r="L30" s="38"/>
      <c r="M30" s="4" t="s">
        <v>483</v>
      </c>
      <c r="N30" s="4" t="s">
        <v>36</v>
      </c>
      <c r="O30" s="4"/>
    </row>
    <row r="31" spans="1:15" x14ac:dyDescent="0.25">
      <c r="B31" s="28">
        <v>30</v>
      </c>
      <c r="C31" s="25" t="s">
        <v>118</v>
      </c>
      <c r="D31" s="38"/>
      <c r="E31" s="4" t="s">
        <v>484</v>
      </c>
      <c r="F31" s="4" t="s">
        <v>36</v>
      </c>
      <c r="G31" s="4"/>
      <c r="H31" s="38"/>
      <c r="I31" s="4" t="s">
        <v>485</v>
      </c>
      <c r="J31" s="4" t="s">
        <v>450</v>
      </c>
      <c r="K31" s="4"/>
      <c r="L31" s="38"/>
      <c r="M31" s="4" t="s">
        <v>486</v>
      </c>
      <c r="N31" s="4" t="s">
        <v>36</v>
      </c>
      <c r="O31" s="4"/>
    </row>
    <row r="32" spans="1:15" x14ac:dyDescent="0.25">
      <c r="B32" s="28">
        <v>31</v>
      </c>
      <c r="C32" s="25" t="s">
        <v>124</v>
      </c>
      <c r="D32" s="38"/>
      <c r="E32" s="4" t="s">
        <v>487</v>
      </c>
      <c r="F32" s="4" t="s">
        <v>488</v>
      </c>
      <c r="G32" s="4"/>
      <c r="H32" s="38"/>
      <c r="I32" s="4" t="s">
        <v>487</v>
      </c>
      <c r="J32" s="4" t="s">
        <v>24</v>
      </c>
      <c r="K32" s="4"/>
      <c r="L32" s="38"/>
      <c r="M32" s="4" t="s">
        <v>487</v>
      </c>
      <c r="N32" s="4" t="s">
        <v>24</v>
      </c>
      <c r="O32" s="4"/>
    </row>
    <row r="33" spans="1:15" x14ac:dyDescent="0.25">
      <c r="B33" s="28">
        <v>32</v>
      </c>
      <c r="C33" s="25" t="s">
        <v>128</v>
      </c>
      <c r="D33" s="38"/>
      <c r="E33" s="4" t="s">
        <v>489</v>
      </c>
      <c r="F33" s="4" t="s">
        <v>273</v>
      </c>
      <c r="G33" s="4"/>
      <c r="H33" s="38"/>
      <c r="I33" s="4" t="s">
        <v>449</v>
      </c>
      <c r="J33" s="4" t="s">
        <v>149</v>
      </c>
      <c r="K33" s="4"/>
      <c r="L33" s="38"/>
      <c r="M33" s="4" t="s">
        <v>490</v>
      </c>
      <c r="N33" s="4" t="s">
        <v>149</v>
      </c>
      <c r="O33" s="4"/>
    </row>
    <row r="34" spans="1:15" ht="30" x14ac:dyDescent="0.25">
      <c r="B34" s="28">
        <v>33</v>
      </c>
      <c r="C34" s="25" t="s">
        <v>131</v>
      </c>
      <c r="D34" s="38"/>
      <c r="E34" s="4" t="s">
        <v>491</v>
      </c>
      <c r="F34" s="4" t="s">
        <v>492</v>
      </c>
      <c r="G34" s="4"/>
      <c r="H34" s="38"/>
      <c r="I34" s="4" t="s">
        <v>493</v>
      </c>
      <c r="J34" s="4" t="s">
        <v>492</v>
      </c>
      <c r="K34" s="4"/>
      <c r="L34" s="38"/>
      <c r="M34" s="4" t="s">
        <v>494</v>
      </c>
      <c r="N34" s="4" t="s">
        <v>67</v>
      </c>
      <c r="O34" s="4"/>
    </row>
    <row r="35" spans="1:15" ht="30" x14ac:dyDescent="0.25">
      <c r="B35" s="28">
        <v>34</v>
      </c>
      <c r="C35" s="25" t="s">
        <v>135</v>
      </c>
      <c r="D35" s="38"/>
      <c r="E35" s="4" t="s">
        <v>495</v>
      </c>
      <c r="F35" s="4" t="s">
        <v>44</v>
      </c>
      <c r="G35" s="4"/>
      <c r="H35" s="38"/>
      <c r="I35" s="4" t="s">
        <v>496</v>
      </c>
      <c r="J35" s="4" t="s">
        <v>36</v>
      </c>
      <c r="K35" s="4"/>
      <c r="L35" s="38"/>
      <c r="M35" s="4" t="s">
        <v>497</v>
      </c>
      <c r="N35" s="4" t="s">
        <v>44</v>
      </c>
      <c r="O35" s="4"/>
    </row>
    <row r="36" spans="1:15" x14ac:dyDescent="0.25">
      <c r="B36" s="28">
        <v>35</v>
      </c>
      <c r="C36" s="25" t="s">
        <v>94</v>
      </c>
      <c r="D36" s="38"/>
      <c r="E36" s="4" t="s">
        <v>498</v>
      </c>
      <c r="F36" s="4" t="s">
        <v>499</v>
      </c>
      <c r="G36" s="4"/>
      <c r="H36" s="38"/>
      <c r="I36" s="4" t="s">
        <v>498</v>
      </c>
      <c r="J36" s="4" t="s">
        <v>476</v>
      </c>
      <c r="K36" s="4"/>
      <c r="L36" s="38"/>
      <c r="M36" s="4" t="s">
        <v>498</v>
      </c>
      <c r="N36" s="4" t="s">
        <v>492</v>
      </c>
      <c r="O36" s="4"/>
    </row>
    <row r="37" spans="1:15" x14ac:dyDescent="0.25">
      <c r="A37" s="15"/>
      <c r="B37" s="28">
        <v>36</v>
      </c>
      <c r="C37" s="25" t="s">
        <v>144</v>
      </c>
      <c r="D37" s="38"/>
      <c r="E37" s="4" t="s">
        <v>489</v>
      </c>
      <c r="F37" s="4" t="s">
        <v>36</v>
      </c>
      <c r="G37" s="4"/>
      <c r="H37" s="38"/>
      <c r="I37" s="4" t="s">
        <v>469</v>
      </c>
      <c r="J37" s="4" t="s">
        <v>236</v>
      </c>
      <c r="K37" s="4"/>
      <c r="L37" s="38"/>
      <c r="M37" s="4" t="s">
        <v>500</v>
      </c>
      <c r="N37" s="4" t="s">
        <v>450</v>
      </c>
      <c r="O37" s="4"/>
    </row>
    <row r="38" spans="1:15" x14ac:dyDescent="0.25">
      <c r="B38" s="28">
        <v>37</v>
      </c>
      <c r="C38" s="25" t="s">
        <v>147</v>
      </c>
      <c r="D38" s="38"/>
      <c r="E38" s="4" t="s">
        <v>501</v>
      </c>
      <c r="F38" s="4" t="s">
        <v>149</v>
      </c>
      <c r="G38" s="4"/>
      <c r="H38" s="38"/>
      <c r="I38" s="4" t="s">
        <v>455</v>
      </c>
      <c r="J38" s="4" t="s">
        <v>149</v>
      </c>
      <c r="K38" s="4"/>
      <c r="L38" s="38"/>
      <c r="M38" s="4" t="s">
        <v>502</v>
      </c>
      <c r="N38" s="4" t="s">
        <v>149</v>
      </c>
      <c r="O38" s="4"/>
    </row>
    <row r="39" spans="1:15" x14ac:dyDescent="0.25">
      <c r="A39" s="13"/>
      <c r="B39" s="28">
        <v>38</v>
      </c>
      <c r="C39" s="25" t="s">
        <v>151</v>
      </c>
      <c r="D39" s="38"/>
      <c r="E39" s="4" t="s">
        <v>503</v>
      </c>
      <c r="F39" s="4" t="s">
        <v>492</v>
      </c>
      <c r="G39" s="4"/>
      <c r="H39" s="38"/>
      <c r="I39" s="4" t="s">
        <v>504</v>
      </c>
      <c r="J39" s="4" t="s">
        <v>36</v>
      </c>
      <c r="K39" s="4"/>
      <c r="L39" s="38"/>
      <c r="M39" s="4" t="s">
        <v>505</v>
      </c>
      <c r="N39" s="4" t="s">
        <v>236</v>
      </c>
      <c r="O39" s="4"/>
    </row>
    <row r="40" spans="1:15" x14ac:dyDescent="0.25">
      <c r="B40" s="28">
        <v>39</v>
      </c>
      <c r="C40" s="25" t="s">
        <v>154</v>
      </c>
      <c r="D40" s="38"/>
      <c r="E40" s="4" t="s">
        <v>506</v>
      </c>
      <c r="F40" s="4" t="s">
        <v>149</v>
      </c>
      <c r="G40" s="4"/>
      <c r="H40" s="38"/>
      <c r="I40" s="4" t="s">
        <v>506</v>
      </c>
      <c r="J40" s="4" t="s">
        <v>149</v>
      </c>
      <c r="K40" s="4"/>
      <c r="L40" s="38"/>
      <c r="M40" s="4" t="s">
        <v>506</v>
      </c>
      <c r="N40" s="4" t="s">
        <v>273</v>
      </c>
      <c r="O40" s="4"/>
    </row>
    <row r="41" spans="1:15" x14ac:dyDescent="0.25">
      <c r="B41" s="28">
        <v>40</v>
      </c>
      <c r="C41" s="25" t="s">
        <v>158</v>
      </c>
      <c r="D41" s="38"/>
      <c r="E41" s="4" t="s">
        <v>507</v>
      </c>
      <c r="F41" s="4" t="s">
        <v>149</v>
      </c>
      <c r="G41" s="4"/>
      <c r="H41" s="38"/>
      <c r="I41" s="4" t="s">
        <v>508</v>
      </c>
      <c r="J41" s="4" t="s">
        <v>149</v>
      </c>
      <c r="K41" s="4"/>
      <c r="L41" s="38"/>
      <c r="M41" s="4" t="s">
        <v>508</v>
      </c>
      <c r="N41" s="4" t="s">
        <v>273</v>
      </c>
      <c r="O41" s="4"/>
    </row>
    <row r="42" spans="1:15" ht="30" x14ac:dyDescent="0.25">
      <c r="B42" s="28">
        <v>41</v>
      </c>
      <c r="C42" s="25" t="s">
        <v>161</v>
      </c>
      <c r="D42" s="38"/>
      <c r="E42" s="4" t="s">
        <v>509</v>
      </c>
      <c r="F42" s="4" t="s">
        <v>149</v>
      </c>
      <c r="G42" s="4"/>
      <c r="H42" s="38"/>
      <c r="I42" s="4" t="s">
        <v>510</v>
      </c>
      <c r="J42" s="4" t="s">
        <v>149</v>
      </c>
      <c r="K42" s="4"/>
      <c r="L42" s="38"/>
      <c r="M42" s="4" t="s">
        <v>509</v>
      </c>
      <c r="N42" s="4" t="s">
        <v>149</v>
      </c>
      <c r="O42" s="4"/>
    </row>
    <row r="43" spans="1:15" ht="30" x14ac:dyDescent="0.25">
      <c r="B43" s="28">
        <v>42</v>
      </c>
      <c r="C43" s="25" t="s">
        <v>163</v>
      </c>
      <c r="D43" s="38"/>
      <c r="E43" s="4" t="s">
        <v>511</v>
      </c>
      <c r="F43" s="4" t="s">
        <v>44</v>
      </c>
      <c r="G43" s="4"/>
      <c r="H43" s="38"/>
      <c r="I43" s="4" t="s">
        <v>512</v>
      </c>
      <c r="J43" s="4" t="s">
        <v>513</v>
      </c>
      <c r="K43" s="4"/>
      <c r="L43" s="38"/>
      <c r="M43" s="4" t="s">
        <v>435</v>
      </c>
      <c r="N43" s="4" t="s">
        <v>444</v>
      </c>
      <c r="O43" s="4"/>
    </row>
    <row r="44" spans="1:15" x14ac:dyDescent="0.25">
      <c r="B44" s="28">
        <v>43</v>
      </c>
      <c r="C44" s="25" t="s">
        <v>161</v>
      </c>
      <c r="D44" s="38"/>
      <c r="E44" s="4" t="s">
        <v>514</v>
      </c>
      <c r="F44" s="4" t="s">
        <v>149</v>
      </c>
      <c r="G44" s="4"/>
      <c r="H44" s="38"/>
      <c r="I44" s="4" t="s">
        <v>515</v>
      </c>
      <c r="J44" s="4" t="s">
        <v>149</v>
      </c>
      <c r="K44" s="4"/>
      <c r="L44" s="38"/>
      <c r="M44" s="4" t="s">
        <v>516</v>
      </c>
      <c r="N44" s="4" t="s">
        <v>273</v>
      </c>
      <c r="O44" s="4"/>
    </row>
    <row r="45" spans="1:15" x14ac:dyDescent="0.25">
      <c r="B45" s="28">
        <v>44</v>
      </c>
      <c r="C45" s="25" t="s">
        <v>161</v>
      </c>
      <c r="D45" s="38"/>
      <c r="E45" s="4" t="s">
        <v>517</v>
      </c>
      <c r="F45" s="4" t="s">
        <v>36</v>
      </c>
      <c r="G45" s="4"/>
      <c r="H45" s="38"/>
      <c r="I45" s="4" t="s">
        <v>518</v>
      </c>
      <c r="J45" s="4" t="s">
        <v>36</v>
      </c>
      <c r="K45" s="4"/>
      <c r="L45" s="38"/>
      <c r="M45" s="4" t="s">
        <v>519</v>
      </c>
      <c r="N45" s="4" t="s">
        <v>236</v>
      </c>
      <c r="O45" s="4"/>
    </row>
    <row r="46" spans="1:15" x14ac:dyDescent="0.25">
      <c r="B46" s="28">
        <v>45</v>
      </c>
      <c r="C46" s="25" t="s">
        <v>167</v>
      </c>
      <c r="D46" s="38"/>
      <c r="E46" s="4" t="s">
        <v>520</v>
      </c>
      <c r="F46" s="4" t="s">
        <v>89</v>
      </c>
      <c r="G46" s="4"/>
      <c r="H46" s="38"/>
      <c r="I46" s="4" t="s">
        <v>521</v>
      </c>
      <c r="J46" s="4" t="s">
        <v>149</v>
      </c>
      <c r="K46" s="4"/>
      <c r="L46" s="38"/>
      <c r="M46" s="4" t="s">
        <v>169</v>
      </c>
      <c r="N46" s="4" t="s">
        <v>273</v>
      </c>
      <c r="O46" s="4"/>
    </row>
    <row r="47" spans="1:15" x14ac:dyDescent="0.25">
      <c r="B47" s="28">
        <v>46</v>
      </c>
      <c r="C47" s="25" t="s">
        <v>169</v>
      </c>
      <c r="D47" s="38"/>
      <c r="E47" s="4" t="s">
        <v>522</v>
      </c>
      <c r="F47" s="4" t="s">
        <v>273</v>
      </c>
      <c r="G47" s="4"/>
      <c r="H47" s="38"/>
      <c r="I47" s="4" t="s">
        <v>523</v>
      </c>
      <c r="J47" s="4" t="s">
        <v>149</v>
      </c>
      <c r="K47" s="4"/>
      <c r="L47" s="38"/>
      <c r="M47" s="4" t="s">
        <v>516</v>
      </c>
      <c r="N47" s="4" t="s">
        <v>89</v>
      </c>
      <c r="O47" s="4"/>
    </row>
    <row r="48" spans="1:15" ht="30" x14ac:dyDescent="0.25">
      <c r="B48" s="28">
        <v>47</v>
      </c>
      <c r="C48" s="25" t="s">
        <v>170</v>
      </c>
      <c r="D48" s="38"/>
      <c r="E48" s="4" t="s">
        <v>524</v>
      </c>
      <c r="F48" s="4" t="s">
        <v>36</v>
      </c>
      <c r="G48" s="4"/>
      <c r="H48" s="38"/>
      <c r="I48" s="4" t="s">
        <v>525</v>
      </c>
      <c r="J48" s="4" t="s">
        <v>36</v>
      </c>
      <c r="K48" s="4"/>
      <c r="L48" s="38"/>
      <c r="M48" s="4" t="s">
        <v>526</v>
      </c>
      <c r="N48" s="4" t="s">
        <v>236</v>
      </c>
      <c r="O48" s="4"/>
    </row>
    <row r="49" spans="2:15" x14ac:dyDescent="0.25">
      <c r="B49" s="28">
        <v>48</v>
      </c>
      <c r="C49" s="25" t="s">
        <v>171</v>
      </c>
      <c r="D49" s="38"/>
      <c r="E49" s="4" t="s">
        <v>527</v>
      </c>
      <c r="F49" s="4" t="s">
        <v>437</v>
      </c>
      <c r="G49" s="4"/>
      <c r="H49" s="38"/>
      <c r="I49" s="4" t="s">
        <v>528</v>
      </c>
      <c r="J49" s="4" t="s">
        <v>437</v>
      </c>
      <c r="K49" s="4"/>
      <c r="L49" s="38"/>
      <c r="M49" s="4" t="s">
        <v>529</v>
      </c>
      <c r="N49" s="4" t="s">
        <v>530</v>
      </c>
      <c r="O49" s="4"/>
    </row>
    <row r="50" spans="2:15" ht="30" x14ac:dyDescent="0.25">
      <c r="B50" s="28">
        <v>49</v>
      </c>
      <c r="C50" s="25" t="s">
        <v>176</v>
      </c>
      <c r="D50" s="38"/>
      <c r="E50" s="4" t="s">
        <v>519</v>
      </c>
      <c r="F50" s="4" t="s">
        <v>513</v>
      </c>
      <c r="G50" s="4"/>
      <c r="H50" s="38"/>
      <c r="I50" s="4" t="s">
        <v>531</v>
      </c>
      <c r="J50" s="4" t="s">
        <v>44</v>
      </c>
      <c r="K50" s="4"/>
      <c r="L50" s="38"/>
      <c r="M50" s="4" t="s">
        <v>532</v>
      </c>
      <c r="N50" s="4" t="s">
        <v>44</v>
      </c>
      <c r="O50" s="4"/>
    </row>
    <row r="51" spans="2:15" x14ac:dyDescent="0.25">
      <c r="B51" s="28">
        <v>50</v>
      </c>
      <c r="C51" s="25" t="s">
        <v>178</v>
      </c>
      <c r="D51" s="38"/>
      <c r="E51" s="4" t="s">
        <v>533</v>
      </c>
      <c r="F51" s="4" t="s">
        <v>273</v>
      </c>
      <c r="G51" s="4"/>
      <c r="H51" s="38"/>
      <c r="I51" s="4" t="s">
        <v>169</v>
      </c>
      <c r="J51" s="4" t="s">
        <v>67</v>
      </c>
      <c r="K51" s="4"/>
      <c r="L51" s="38"/>
      <c r="M51" s="4" t="s">
        <v>169</v>
      </c>
      <c r="N51" s="4" t="s">
        <v>36</v>
      </c>
      <c r="O51" s="4"/>
    </row>
    <row r="52" spans="2:15" ht="30" x14ac:dyDescent="0.25">
      <c r="B52" s="28">
        <v>51</v>
      </c>
      <c r="C52" s="25" t="s">
        <v>180</v>
      </c>
      <c r="D52" s="38"/>
      <c r="E52" s="4" t="s">
        <v>449</v>
      </c>
      <c r="F52" s="4" t="s">
        <v>444</v>
      </c>
      <c r="G52" s="4"/>
      <c r="H52" s="38"/>
      <c r="I52" s="4" t="s">
        <v>449</v>
      </c>
      <c r="J52" s="4" t="s">
        <v>44</v>
      </c>
      <c r="K52" s="4"/>
      <c r="L52" s="38"/>
      <c r="M52" s="4" t="s">
        <v>534</v>
      </c>
      <c r="N52" s="4" t="s">
        <v>44</v>
      </c>
      <c r="O52" s="4"/>
    </row>
    <row r="53" spans="2:15" x14ac:dyDescent="0.25">
      <c r="B53" s="28">
        <v>52</v>
      </c>
      <c r="C53" s="25" t="s">
        <v>184</v>
      </c>
      <c r="D53" s="38"/>
      <c r="E53" s="4" t="s">
        <v>535</v>
      </c>
      <c r="F53" s="4" t="s">
        <v>149</v>
      </c>
      <c r="G53" s="4"/>
      <c r="H53" s="38"/>
      <c r="I53" s="4" t="s">
        <v>455</v>
      </c>
      <c r="J53" s="4" t="s">
        <v>149</v>
      </c>
      <c r="K53" s="4"/>
      <c r="L53" s="38"/>
      <c r="M53" s="4" t="s">
        <v>455</v>
      </c>
      <c r="N53" s="4" t="s">
        <v>36</v>
      </c>
      <c r="O53" s="4"/>
    </row>
    <row r="54" spans="2:15" ht="30" x14ac:dyDescent="0.25">
      <c r="B54" s="28">
        <v>53</v>
      </c>
      <c r="C54" s="25" t="s">
        <v>188</v>
      </c>
      <c r="D54" s="38"/>
      <c r="E54" s="4" t="s">
        <v>497</v>
      </c>
      <c r="F54" s="4" t="s">
        <v>36</v>
      </c>
      <c r="G54" s="4"/>
      <c r="H54" s="38"/>
      <c r="I54" s="4" t="s">
        <v>536</v>
      </c>
      <c r="J54" s="4" t="s">
        <v>36</v>
      </c>
      <c r="K54" s="4"/>
      <c r="L54" s="38"/>
      <c r="M54" s="4" t="s">
        <v>537</v>
      </c>
      <c r="N54" s="4" t="s">
        <v>450</v>
      </c>
      <c r="O54" s="4"/>
    </row>
    <row r="55" spans="2:15" x14ac:dyDescent="0.25">
      <c r="B55" s="28">
        <v>54</v>
      </c>
      <c r="C55" s="25" t="s">
        <v>193</v>
      </c>
      <c r="D55" s="38"/>
      <c r="E55" s="4" t="s">
        <v>468</v>
      </c>
      <c r="F55" s="4" t="s">
        <v>67</v>
      </c>
      <c r="G55" s="4"/>
      <c r="H55" s="38"/>
      <c r="I55" s="4" t="s">
        <v>467</v>
      </c>
      <c r="J55" s="4" t="s">
        <v>67</v>
      </c>
      <c r="K55" s="4"/>
      <c r="L55" s="38"/>
      <c r="M55" s="4" t="s">
        <v>538</v>
      </c>
      <c r="N55" s="4" t="s">
        <v>89</v>
      </c>
      <c r="O55" s="4"/>
    </row>
    <row r="56" spans="2:15" ht="60" x14ac:dyDescent="0.25">
      <c r="B56" s="28">
        <v>55</v>
      </c>
      <c r="C56" s="25" t="s">
        <v>195</v>
      </c>
      <c r="D56" s="38"/>
      <c r="E56" s="4" t="s">
        <v>539</v>
      </c>
      <c r="F56" s="4" t="s">
        <v>492</v>
      </c>
      <c r="G56" s="4"/>
      <c r="H56" s="38"/>
      <c r="I56" s="4" t="s">
        <v>540</v>
      </c>
      <c r="J56" s="4" t="s">
        <v>24</v>
      </c>
      <c r="K56" s="4" t="s">
        <v>541</v>
      </c>
      <c r="L56" s="38"/>
      <c r="M56" s="4" t="s">
        <v>542</v>
      </c>
      <c r="N56" s="4" t="s">
        <v>236</v>
      </c>
      <c r="O56" s="4"/>
    </row>
    <row r="57" spans="2:15" x14ac:dyDescent="0.25">
      <c r="B57" s="28">
        <v>56</v>
      </c>
      <c r="C57" s="25" t="s">
        <v>201</v>
      </c>
      <c r="D57" s="38"/>
      <c r="E57" s="4" t="s">
        <v>543</v>
      </c>
      <c r="F57" s="4" t="s">
        <v>36</v>
      </c>
      <c r="G57" s="4"/>
      <c r="H57" s="38"/>
      <c r="I57" s="4" t="s">
        <v>544</v>
      </c>
      <c r="J57" s="4" t="s">
        <v>36</v>
      </c>
      <c r="K57" s="4"/>
      <c r="L57" s="38"/>
      <c r="M57" s="4" t="s">
        <v>529</v>
      </c>
      <c r="N57" s="4" t="s">
        <v>236</v>
      </c>
      <c r="O57" s="4"/>
    </row>
    <row r="58" spans="2:15" ht="30" x14ac:dyDescent="0.25">
      <c r="B58" s="28">
        <v>57</v>
      </c>
      <c r="C58" s="25" t="s">
        <v>205</v>
      </c>
      <c r="D58" s="38"/>
      <c r="E58" s="4" t="s">
        <v>545</v>
      </c>
      <c r="F58" s="4" t="s">
        <v>36</v>
      </c>
      <c r="G58" s="4"/>
      <c r="H58" s="38"/>
      <c r="I58" s="4" t="s">
        <v>546</v>
      </c>
      <c r="J58" s="4" t="s">
        <v>36</v>
      </c>
      <c r="K58" s="4"/>
      <c r="L58" s="38"/>
      <c r="M58" s="4" t="s">
        <v>547</v>
      </c>
      <c r="N58" s="4" t="s">
        <v>236</v>
      </c>
      <c r="O58" s="4"/>
    </row>
    <row r="59" spans="2:15" x14ac:dyDescent="0.25">
      <c r="B59" s="28">
        <v>58</v>
      </c>
      <c r="C59" s="25" t="s">
        <v>211</v>
      </c>
      <c r="D59" s="38"/>
      <c r="E59" s="4" t="s">
        <v>548</v>
      </c>
      <c r="F59" s="4" t="s">
        <v>492</v>
      </c>
      <c r="G59" s="4"/>
      <c r="H59" s="38"/>
      <c r="I59" s="4" t="s">
        <v>549</v>
      </c>
      <c r="J59" s="4" t="s">
        <v>450</v>
      </c>
      <c r="K59" s="4"/>
      <c r="L59" s="38"/>
      <c r="M59" s="4" t="s">
        <v>548</v>
      </c>
      <c r="N59" s="4" t="s">
        <v>236</v>
      </c>
      <c r="O59" s="4"/>
    </row>
    <row r="60" spans="2:15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5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</row>
  </sheetData>
  <conditionalFormatting sqref="E3:F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{677E9B23-5EC5-4AAB-BDBE-D7CF99CB5ECD}</x14:id>
        </ext>
      </extLst>
    </cfRule>
  </conditionalFormatting>
  <conditionalFormatting sqref="E8:F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{C2FEFE41-0583-41F3-AE35-C40D86202374}</x14:id>
        </ext>
      </extLst>
    </cfRule>
  </conditionalFormatting>
  <conditionalFormatting sqref="E9:F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{F8B98573-E3B3-4112-BD00-6799E6DFF395}</x14:id>
        </ext>
      </extLst>
    </cfRule>
  </conditionalFormatting>
  <conditionalFormatting sqref="E10:F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{BB122174-E157-4B06-AB95-768395A9954C}</x14:id>
        </ext>
      </extLst>
    </cfRule>
  </conditionalFormatting>
  <conditionalFormatting sqref="E4:F4 E2:F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{C912680A-671E-4033-B291-13543833780E}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7E9B23-5EC5-4AAB-BDBE-D7CF99CB5E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E3:F3</xm:sqref>
        </x14:conditionalFormatting>
        <x14:conditionalFormatting xmlns:xm="http://schemas.microsoft.com/office/excel/2006/main">
          <x14:cfRule type="dataBar" id="{C2FEFE41-0583-41F3-AE35-C40D862023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E8:F8</xm:sqref>
        </x14:conditionalFormatting>
        <x14:conditionalFormatting xmlns:xm="http://schemas.microsoft.com/office/excel/2006/main">
          <x14:cfRule type="dataBar" id="{F8B98573-E3B3-4112-BD00-6799E6DFF3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E9:F9</xm:sqref>
        </x14:conditionalFormatting>
        <x14:conditionalFormatting xmlns:xm="http://schemas.microsoft.com/office/excel/2006/main">
          <x14:cfRule type="dataBar" id="{BB122174-E157-4B06-AB95-768395A995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E10:F15</xm:sqref>
        </x14:conditionalFormatting>
        <x14:conditionalFormatting xmlns:xm="http://schemas.microsoft.com/office/excel/2006/main">
          <x14:cfRule type="dataBar" id="{C912680A-671E-4033-B291-1354383378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E4:F4 E2:F2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H&amp;E vs H&amp;E+virtual special stns</vt:lpstr>
      <vt:lpstr>HE vs HE+histochem special stns</vt:lpstr>
      <vt:lpstr>Pathologist 1 diagnoses</vt:lpstr>
      <vt:lpstr>Pathologist 2 prelim diagnoses</vt:lpstr>
      <vt:lpstr>Pathologist 2 diagnoses</vt:lpstr>
      <vt:lpstr>Pathologist 3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DeHaan</dc:creator>
  <cp:lastModifiedBy>Kevin DeHaan</cp:lastModifiedBy>
  <dcterms:created xsi:type="dcterms:W3CDTF">2020-03-13T21:43:10Z</dcterms:created>
  <dcterms:modified xsi:type="dcterms:W3CDTF">2021-05-10T21:19:05Z</dcterms:modified>
</cp:coreProperties>
</file>