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lishgoswami/python for DS/"/>
    </mc:Choice>
  </mc:AlternateContent>
  <xr:revisionPtr revIDLastSave="0" documentId="13_ncr:1_{DF3FD253-9E11-814D-A97E-DEB14B0EB48F}" xr6:coauthVersionLast="47" xr6:coauthVersionMax="47" xr10:uidLastSave="{00000000-0000-0000-0000-000000000000}"/>
  <bookViews>
    <workbookView xWindow="10320" yWindow="0" windowWidth="18480" windowHeight="18000" xr2:uid="{0345FD25-46E6-2F4C-8471-8FF3E9494B3C}"/>
  </bookViews>
  <sheets>
    <sheet name="Sheet1" sheetId="1" r:id="rId1"/>
  </sheets>
  <definedNames>
    <definedName name="Average">Sheet1!$B$10</definedName>
    <definedName name="Avg">Sheet1!$A$10</definedName>
    <definedName name="mad">Sheet1!$E$11</definedName>
    <definedName name="median">Sheet1!$E$10</definedName>
    <definedName name="median_HEIGHT">Sheet1!$E$10</definedName>
    <definedName name="STD">Sheet1!$B$11</definedName>
    <definedName name="Std_height">Sheet1!$A$11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E10" i="1"/>
  <c r="F5" i="1" s="1"/>
  <c r="F4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A11" i="1"/>
  <c r="A10" i="1"/>
  <c r="F2" i="1" l="1"/>
  <c r="F7" i="1"/>
  <c r="F3" i="1"/>
  <c r="F8" i="1"/>
  <c r="F6" i="1"/>
  <c r="E11" i="1" l="1"/>
</calcChain>
</file>

<file path=xl/sharedStrings.xml><?xml version="1.0" encoding="utf-8"?>
<sst xmlns="http://schemas.openxmlformats.org/spreadsheetml/2006/main" count="11" uniqueCount="10">
  <si>
    <t xml:space="preserve">Height </t>
  </si>
  <si>
    <t>Average</t>
  </si>
  <si>
    <t>STD</t>
  </si>
  <si>
    <t>Z-Score</t>
  </si>
  <si>
    <t>Z-Score&gt;3</t>
  </si>
  <si>
    <t>Height - Median height</t>
  </si>
  <si>
    <t>Median Height</t>
  </si>
  <si>
    <t>MAD</t>
  </si>
  <si>
    <t>MODIFIED Z-SCORE</t>
  </si>
  <si>
    <t>MODIFIED Z-SCORE &gt;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</si>
</sst>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8E68-14A6-654A-9B46-49B644655F8E}">
  <dimension ref="A1:H11"/>
  <sheetViews>
    <sheetView tabSelected="1" workbookViewId="0">
      <selection activeCell="G20" sqref="G20"/>
    </sheetView>
  </sheetViews>
  <sheetFormatPr baseColWidth="10" defaultRowHeight="16" x14ac:dyDescent="0.2"/>
  <cols>
    <col min="1" max="1" width="11.6640625" bestFit="1" customWidth="1"/>
    <col min="6" max="6" width="20.6640625" customWidth="1"/>
    <col min="7" max="7" width="33.33203125" customWidth="1"/>
    <col min="8" max="8" width="23.33203125" customWidth="1"/>
  </cols>
  <sheetData>
    <row r="1" spans="1:8" x14ac:dyDescent="0.2">
      <c r="A1" s="2" t="s">
        <v>0</v>
      </c>
      <c r="B1" s="2" t="s">
        <v>3</v>
      </c>
      <c r="C1" s="2" t="s">
        <v>4</v>
      </c>
      <c r="E1" s="2" t="s">
        <v>0</v>
      </c>
      <c r="F1" s="2" t="s">
        <v>5</v>
      </c>
      <c r="G1" s="2" t="s">
        <v>8</v>
      </c>
      <c r="H1" s="2" t="s">
        <v>9</v>
      </c>
    </row>
    <row r="2" spans="1:8" x14ac:dyDescent="0.2">
      <c r="A2">
        <v>5.2</v>
      </c>
      <c r="B2" s="3">
        <f>(A2-Avg)/Std_height</f>
        <v>-0.56709987626241831</v>
      </c>
      <c r="C2" t="b">
        <f>(B2&gt;3)</f>
        <v>0</v>
      </c>
      <c r="E2">
        <v>5.2</v>
      </c>
      <c r="F2">
        <f>ABS(E2-median)</f>
        <v>0.29999999999999982</v>
      </c>
      <c r="G2" s="4">
        <f>0.6745*(E2-median_HEIGHT)/mad</f>
        <v>-0.28907142857142831</v>
      </c>
      <c r="H2" t="b">
        <f>(G2&gt;3.5)</f>
        <v>0</v>
      </c>
    </row>
    <row r="3" spans="1:8" x14ac:dyDescent="0.2">
      <c r="A3">
        <v>4.9000000000000004</v>
      </c>
      <c r="B3" s="3">
        <f>(A3-Avg)/Std_height</f>
        <v>-0.7396954907770672</v>
      </c>
      <c r="C3" t="b">
        <f t="shared" ref="C3:C8" si="0">(B3&gt;3)</f>
        <v>0</v>
      </c>
      <c r="E3">
        <v>4.9000000000000004</v>
      </c>
      <c r="F3">
        <f>ABS(E3-median)</f>
        <v>0.59999999999999964</v>
      </c>
      <c r="G3" s="4">
        <f>0.6745*(E3-median_HEIGHT)/mad</f>
        <v>-0.57814285714285663</v>
      </c>
      <c r="H3" t="b">
        <f t="shared" ref="H3:H8" si="1">(G3&gt;3.5)</f>
        <v>0</v>
      </c>
    </row>
    <row r="4" spans="1:8" x14ac:dyDescent="0.2">
      <c r="A4">
        <v>4.5</v>
      </c>
      <c r="B4" s="3">
        <f>(A4-Avg)/Std_height</f>
        <v>-0.96982297679659946</v>
      </c>
      <c r="C4" t="b">
        <f t="shared" si="0"/>
        <v>0</v>
      </c>
      <c r="E4">
        <v>4.5</v>
      </c>
      <c r="F4">
        <f>ABS(E4-median)</f>
        <v>1</v>
      </c>
      <c r="G4" s="4">
        <f>0.6745*(E4-median_HEIGHT)/mad</f>
        <v>-0.9635714285714283</v>
      </c>
      <c r="H4" t="b">
        <f t="shared" si="1"/>
        <v>0</v>
      </c>
    </row>
    <row r="5" spans="1:8" x14ac:dyDescent="0.2">
      <c r="A5">
        <v>5.5</v>
      </c>
      <c r="B5" s="3">
        <f>(A5-Avg)/Std_height</f>
        <v>-0.39450426174776937</v>
      </c>
      <c r="C5" t="b">
        <f t="shared" si="0"/>
        <v>0</v>
      </c>
      <c r="E5">
        <v>5.5</v>
      </c>
      <c r="F5">
        <f>ABS(E5-median)</f>
        <v>0</v>
      </c>
      <c r="G5" s="4">
        <f>0.6745*(E5-median_HEIGHT)/mad</f>
        <v>0</v>
      </c>
      <c r="H5" t="b">
        <f t="shared" si="1"/>
        <v>0</v>
      </c>
    </row>
    <row r="6" spans="1:8" x14ac:dyDescent="0.2">
      <c r="A6">
        <v>7</v>
      </c>
      <c r="B6" s="3">
        <f>(A6-Avg)/Std_height</f>
        <v>0.46847381082547584</v>
      </c>
      <c r="C6" t="b">
        <f t="shared" si="0"/>
        <v>0</v>
      </c>
      <c r="E6">
        <v>7</v>
      </c>
      <c r="F6">
        <f>ABS(E6-median)</f>
        <v>1.5</v>
      </c>
      <c r="G6" s="4">
        <f>0.6745*(E6-median_HEIGHT)/mad</f>
        <v>1.4453571428571423</v>
      </c>
      <c r="H6" t="b">
        <f t="shared" si="1"/>
        <v>0</v>
      </c>
    </row>
    <row r="7" spans="1:8" x14ac:dyDescent="0.2">
      <c r="A7">
        <v>10</v>
      </c>
      <c r="B7" s="3">
        <f>(A7-Avg)/Std_height</f>
        <v>2.194429955971966</v>
      </c>
      <c r="C7" t="b">
        <f t="shared" si="0"/>
        <v>0</v>
      </c>
      <c r="E7">
        <v>10</v>
      </c>
      <c r="F7">
        <f>ABS(E7-median)</f>
        <v>4.5</v>
      </c>
      <c r="G7" s="4">
        <f>0.6745*(E7-median_HEIGHT)/mad</f>
        <v>4.3360714285714277</v>
      </c>
      <c r="H7" s="1" t="b">
        <f t="shared" si="1"/>
        <v>1</v>
      </c>
    </row>
    <row r="8" spans="1:8" x14ac:dyDescent="0.2">
      <c r="A8">
        <v>6.2</v>
      </c>
      <c r="B8" s="3">
        <f>(A8-Avg)/Std_height</f>
        <v>8.2188387864118289E-3</v>
      </c>
      <c r="C8" t="b">
        <f t="shared" si="0"/>
        <v>0</v>
      </c>
      <c r="E8">
        <v>6.2</v>
      </c>
      <c r="F8">
        <f>ABS(E8-median)</f>
        <v>0.70000000000000018</v>
      </c>
      <c r="G8" s="4">
        <f>0.6745*(E8-median_HEIGHT)/mad</f>
        <v>0.67449999999999999</v>
      </c>
      <c r="H8" t="b">
        <f t="shared" si="1"/>
        <v>0</v>
      </c>
    </row>
    <row r="10" spans="1:8" x14ac:dyDescent="0.2">
      <c r="A10" s="4">
        <f>AVERAGE(A2:A8)</f>
        <v>6.1857142857142859</v>
      </c>
      <c r="B10" t="s">
        <v>1</v>
      </c>
      <c r="E10">
        <f>MEDIAN(E2:E8)</f>
        <v>5.5</v>
      </c>
      <c r="F10" t="s">
        <v>6</v>
      </c>
    </row>
    <row r="11" spans="1:8" x14ac:dyDescent="0.2">
      <c r="A11" s="4">
        <f>_xlfn.STDEV.P(A2:A8)</f>
        <v>1.7381669913434419</v>
      </c>
      <c r="B11" t="s">
        <v>2</v>
      </c>
      <c r="E11">
        <f>MEDIAN(F2:F8)</f>
        <v>0.70000000000000018</v>
      </c>
      <c r="F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Average</vt:lpstr>
      <vt:lpstr>Avg</vt:lpstr>
      <vt:lpstr>mad</vt:lpstr>
      <vt:lpstr>median</vt:lpstr>
      <vt:lpstr>median_HEIGHT</vt:lpstr>
      <vt:lpstr>STD</vt:lpstr>
      <vt:lpstr>Std_height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2023-04-11T01:38:18Z</dcterms:created>
  <dcterms:modified xsi:type="dcterms:W3CDTF">2023-04-11T02:07:07Z</dcterms:modified>
</cp:coreProperties>
</file>