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DRI_Study\simulations\input_data\"/>
    </mc:Choice>
  </mc:AlternateContent>
  <bookViews>
    <workbookView xWindow="0" yWindow="0" windowWidth="17970" windowHeight="13410" activeTab="3"/>
  </bookViews>
  <sheets>
    <sheet name="README" sheetId="1" r:id="rId1"/>
    <sheet name="1 Model Parameters" sheetId="3" r:id="rId2"/>
    <sheet name="2 Market Timeseries" sheetId="2" r:id="rId3"/>
    <sheet name="3 Scenario Variations" sheetId="10"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C80" i="3" l="1"/>
  <c r="C14" i="3"/>
  <c r="C75" i="3" l="1"/>
  <c r="D47" i="9" l="1"/>
  <c r="D46" i="9"/>
  <c r="E13" i="9"/>
  <c r="E14" i="9" s="1"/>
  <c r="E7" i="9"/>
  <c r="E6" i="9"/>
  <c r="E4" i="9"/>
  <c r="E5" i="9" s="1"/>
  <c r="E7" i="8"/>
  <c r="E4" i="8"/>
  <c r="C44" i="7"/>
  <c r="C42" i="7"/>
  <c r="E5" i="8" s="1"/>
  <c r="C41" i="7"/>
  <c r="C40" i="7"/>
  <c r="C23" i="7"/>
  <c r="C14" i="7"/>
  <c r="C13" i="7"/>
  <c r="C3" i="4"/>
  <c r="C79" i="3"/>
  <c r="C78" i="3"/>
  <c r="C77" i="3"/>
  <c r="C53" i="3"/>
  <c r="C52" i="3"/>
  <c r="C51" i="3"/>
  <c r="C50" i="3" s="1"/>
  <c r="C44" i="3"/>
  <c r="C41" i="3"/>
  <c r="C39" i="3"/>
  <c r="C38" i="3"/>
  <c r="C37" i="3"/>
  <c r="C25" i="3"/>
  <c r="C23" i="3"/>
  <c r="C27" i="3" s="1"/>
  <c r="C22" i="3"/>
  <c r="C21" i="3"/>
  <c r="C20" i="3"/>
  <c r="C19" i="3"/>
  <c r="C15" i="3"/>
  <c r="C8" i="3"/>
  <c r="G50" i="3"/>
  <c r="E6" i="8" l="1"/>
  <c r="E11" i="8"/>
  <c r="E8" i="9"/>
  <c r="E9" i="9" s="1"/>
  <c r="E8" i="8"/>
  <c r="E18" i="8" l="1"/>
  <c r="E32" i="9"/>
  <c r="E33" i="9" s="1"/>
  <c r="E12" i="8"/>
  <c r="E13" i="8"/>
  <c r="E21" i="8"/>
  <c r="C28" i="3" l="1"/>
  <c r="E26" i="8"/>
  <c r="H10" i="8"/>
  <c r="C24" i="3"/>
  <c r="E14" i="8"/>
  <c r="C35" i="3" s="1"/>
  <c r="C36" i="3"/>
  <c r="H12" i="8"/>
  <c r="E20" i="8"/>
  <c r="E19" i="8"/>
  <c r="C18" i="3" s="1"/>
  <c r="H11" i="8"/>
  <c r="E15" i="8" l="1"/>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<sst xmlns="http://schemas.openxmlformats.org/spreadsheetml/2006/main" count="687" uniqueCount="500">
  <si>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</si>
  <si>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</si>
  <si>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</si>
  <si>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</si>
  <si>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</si>
  <si>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</si>
  <si>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</si>
  <si>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</si>
  <si>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</si>
  <si>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</si>
  <si>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</si>
  <si>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</si>
  <si>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</si>
  <si>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</si>
  <si>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</si>
  <si>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</si>
  <si>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</si>
  <si>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</si>
  <si>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</si>
  <si>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</si>
  <si>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</si>
  <si>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</si>
  <si>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</si>
  <si>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</si>
  <si>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</si>
  <si>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</si>
  <si>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</si>
  <si>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</si>
  <si>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</si>
  <si>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</si>
  <si>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</si>
  <si>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</si>
  <si>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</si>
  <si>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</si>
  <si>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</si>
  <si>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</si>
  <si>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</si>
  <si>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</si>
  <si>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</si>
  <si>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</si>
  <si>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</si>
  <si>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</si>
  <si>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</si>
  <si>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</si>
  <si>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</si>
  <si>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</si>
  <si>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</si>
  <si>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</si>
  <si>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</si>
  <si>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</si>
  <si>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</si>
  <si>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</si>
  <si>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</si>
  <si>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</si>
  <si>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</si>
  <si>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</si>
  <si>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</si>
  <si>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</si>
  <si>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</si>
  <si>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</si>
  <si>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</si>
  <si>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</si>
  <si>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</si>
  <si>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</si>
  <si>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</si>
  <si>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</si>
  <si>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</si>
  <si>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</si>
  <si>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</si>
  <si>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</si>
  <si>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</si>
  <si>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</si>
  <si>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</si>
  <si>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</si>
  <si>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</si>
  <si>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</si>
  <si>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</si>
  <si>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</si>
  <si>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</si>
  <si>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</si>
  <si>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</si>
  <si>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</si>
  <si>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</si>
  <si>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</si>
  <si>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</si>
  <si>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</si>
  <si>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</si>
  <si>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</si>
  <si>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</si>
  <si>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</si>
  <si>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</si>
  <si>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</si>
  <si>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</si>
  <si>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</si>
  <si>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</si>
  <si>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</si>
  <si>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</si>
  <si>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</si>
  <si>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</si>
  <si>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</si>
  <si>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</si>
  <si>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</si>
  <si>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</si>
  <si>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</si>
  <si>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</si>
  <si>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</si>
  <si>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</si>
  <si>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</si>
  <si>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</si>
  <si>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</si>
  <si>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</si>
  <si>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</si>
  <si>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</si>
  <si>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</si>
  <si>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</si>
  <si>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</si>
  <si>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</si>
  <si>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</si>
  <si>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</si>
  <si>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</si>
  <si>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</si>
  <si>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</si>
  <si>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</si>
  <si>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</si>
  <si>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</si>
  <si>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</si>
  <si>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</si>
  <si>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</si>
  <si>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</si>
  <si>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</si>
  <si>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</si>
  <si>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</si>
  <si>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</si>
  <si>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</si>
  <si>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</si>
  <si>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</si>
  <si>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</si>
  <si>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</si>
  <si>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</si>
  <si>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</si>
  <si>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</si>
  <si>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</si>
  <si>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</si>
  <si>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</si>
  <si>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</si>
  <si>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</si>
  <si>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</si>
  <si>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</si>
  <si>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</si>
  <si>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</si>
  <si>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</si>
  <si>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</si>
  <si>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</si>
  <si>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</si>
  <si>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see memo </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</si>
  <si>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</si>
  <si>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</si>
  <si>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</si>
  <si>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</si>
  <si>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</si>
  <si>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</si>
  <si>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</si>
  <si>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</si>
  <si>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</si>
  <si>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</si>
  <si>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</si>
  <si>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</si>
  <si>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</si>
  <si>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</si>
  <si>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</si>
  <si>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</si>
  <si>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</si>
  <si>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</si>
  <si>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</si>
  <si>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</si>
  <si>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</si>
  <si>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</si>
  <si>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</si>
  <si>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</si>
  <si>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</si>
  <si>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</si>
  <si>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</si>
  <si>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</si>
  <si>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</si>
  <si>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</si>
  <si>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</si>
  <si>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</si>
  <si>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</si>
  <si>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</si>
  <si>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</si>
  <si>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</si>
  <si>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</si>
  <si>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</si>
  <si>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</si>
  <si>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</si>
  <si>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</si>
  <si>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</si>
  <si>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</si>
  <si>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</si>
  <si>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</si>
  <si>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</si>
  <si>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</si>
  <si>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</si>
  <si>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</si>
  <si>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</si>
  <si>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</si>
  <si>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</si>
  <si>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</si>
  <si>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</si>
  <si>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</si>
  <si>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</si>
  <si>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</si>
  <si>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</si>
  <si>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</si>
  <si>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</si>
  <si>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</si>
  <si>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</si>
  <si>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</si>
  <si>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</si>
  <si>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</si>
  <si>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</si>
  <si>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</si>
  <si>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</si>
  <si>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</si>
  <si>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</si>
  <si>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</si>
  <si>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</si>
  <si>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</si>
  <si>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</si>
  <si>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</si>
  <si>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</si>
  <si>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</si>
  <si>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</si>
  <si>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</si>
  <si>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</si>
  <si>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</si>
  <si>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</si>
  <si>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</si>
  <si>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</si>
  <si>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</si>
  <si>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</si>
  <si>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</si>
  <si>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</si>
  <si>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</si>
  <si>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</si>
  <si>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</si>
  <si>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</si>
  <si>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</si>
  <si>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</si>
  <si>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</si>
  <si>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</si>
  <si>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</si>
  <si>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</si>
  <si>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</si>
  <si>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</si>
  <si>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</si>
  <si>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</si>
  <si>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</si>
  <si>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</si>
  <si>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</si>
  <si>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</si>
  <si>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</si>
  <si>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</si>
  <si>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</si>
  <si>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</si>
  <si>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</si>
  <si>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</si>
  <si>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</si>
  <si>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</si>
  <si>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</si>
  <si>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</si>
  <si>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</si>
  <si>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</si>
  <si>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</si>
  <si>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</si>
  <si>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</si>
  <si>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</si>
  <si>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</si>
  <si>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</si>
  <si>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</si>
  <si>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</si>
  <si>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</si>
  <si>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</si>
  <si>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</si>
  <si>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</si>
  <si>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</si>
  <si>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</si>
  <si>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</si>
  <si>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</si>
  <si>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</si>
  <si>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</si>
  <si>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</si>
  <si>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</si>
  <si>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</si>
  <si>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</si>
  <si>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</si>
  <si>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</si>
  <si>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</si>
  <si>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</si>
  <si>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</si>
  <si>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</si>
  <si>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</si>
  <si>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</si>
  <si>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</si>
  <si>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</si>
  <si>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</si>
  <si>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</si>
  <si>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</si>
  <si>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</si>
  <si>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</si>
  <si>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</si>
  <si>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</si>
  <si>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</si>
  <si>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</si>
  <si>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</si>
  <si>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</si>
  <si>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</si>
  <si>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</si>
  <si>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</si>
  <si>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</si>
  <si>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</si>
  <si>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</si>
  <si>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</si>
  <si>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</si>
  <si>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</si>
  <si>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</si>
  <si>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</si>
  <si>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</si>
  <si>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</si>
  <si>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</si>
  <si>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</si>
  <si>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</si>
  <si>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</si>
  <si>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</si>
  <si>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</si>
  <si>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</si>
  <si>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</si>
  <si>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</si>
  <si>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</si>
  <si>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</si>
  <si>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</si>
  <si>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</si>
  <si>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</si>
  <si>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</si>
  <si>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</si>
  <si>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</si>
  <si>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</si>
  <si>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</si>
  <si>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</si>
  <si>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</si>
  <si>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</si>
  <si>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</si>
  <si>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</si>
  <si>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</si>
  <si>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</si>
  <si>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</si>
  <si>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</si>
  <si>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</si>
  <si>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</si>
  <si>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</si>
  <si>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</si>
  <si>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</si>
  <si>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</si>
  <si>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</si>
  <si>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</si>
  <si>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</si>
  <si>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</si>
  <si>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</si>
  <si>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</si>
  <si>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</si>
  <si>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</si>
  <si>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</si>
  <si>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</si>
  <si>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</si>
  <si>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</si>
  <si>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</si>
  <si>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</si>
  <si>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</si>
  <si>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</si>
  <si>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</si>
  <si>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</si>
  <si>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</si>
  <si>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</si>
  <si>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</si>
  <si>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</si>
  <si>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</si>
  <si>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</si>
  <si>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</si>
  <si>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</si>
  <si>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</si>
  <si>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</si>
  <si>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</si>
  <si>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</si>
  <si>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</si>
  <si>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</si>
  <si>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</si>
  <si>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</si>
  <si>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</si>
  <si>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</si>
  <si>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</si>
  <si>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</si>
  <si>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</si>
  <si>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</si>
  <si>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</si>
  <si>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</si>
  <si>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</si>
  <si>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</si>
  <si>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</si>
  <si>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</si>
  <si>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</si>
  <si>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</si>
  <si>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</si>
  <si>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</si>
  <si>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</si>
  <si>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</si>
  <si>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</si>
  <si>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</si>
  <si>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</si>
  <si>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</si>
  <si>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</si>
  <si>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</si>
  <si>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</si>
  <si>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</si>
  <si>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</si>
  <si>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</si>
  <si>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</si>
  <si>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</si>
  <si>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</si>
  <si>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</si>
  <si>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</si>
  <si>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</si>
  <si>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</si>
  <si>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</si>
  <si>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</si>
  <si>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</si>
  <si>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</si>
  <si>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</si>
  <si>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</si>
  <si>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</si>
  <si>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</si>
  <si>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</si>
  <si>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</si>
  <si>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</si>
  <si>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</si>
  <si>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</si>
  <si>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</si>
  <si>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</si>
  <si>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</si>
  <si>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</si>
  <si>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</si>
  <si>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</si>
  <si>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</si>
  <si>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</si>
  <si>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</si>
  <si>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</si>
  <si>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</si>
  <si>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</si>
  <si>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</si>
  <si>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</si>
  <si>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</si>
  <si>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</si>
  <si>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</si>
  <si>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</si>
  <si>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</si>
  <si>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</si>
  <si>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</si>
  <si>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</si>
  <si>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</si>
  <si>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</si>
  <si>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</si>
  <si>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</si>
  <si>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</si>
  <si>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</si>
  <si>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</si>
  <si>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</si>
  <si>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</si>
  <si>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</si>
  <si>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</si>
  <si>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</si>
  <si>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</si>
  <si>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</si>
  <si>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</si>
  <si>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</si>
  <si>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</si>
  <si>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</si>
  <si>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</si>
  <si>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</si>
  <si>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</si>
  <si>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</si>
  <si>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</si>
  <si>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</si>
  <si>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</si>
  <si>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</si>
  <si>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epex_2022</t>
  </si>
  <si>
    <t>epex_2021</t>
  </si>
  <si>
    <t>epex_2020</t>
  </si>
  <si>
    <t>epex_2019</t>
  </si>
  <si>
    <t>epex_2018</t>
  </si>
  <si>
    <t>Hydrogen</t>
  </si>
  <si>
    <t>Partial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</si>
</sst>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32" fillId="5" borderId="11" applyNumberFormat="0" applyAlignment="0" applyProtection="0"/>
    <xf numFmtId="0" fontId="33" fillId="0" borderId="0"/>
  </cellStyleXfs>
  <cellXfs count="138">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0" fillId="0" borderId="0" xfId="0" applyFont="1" applyAlignment="1"/>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0" fillId="0" borderId="0" xfId="0" applyFont="1" applyAlignment="1"/>
    <xf numFmtId="0" fontId="0" fillId="0" borderId="0" xfId="0" applyFont="1" applyAlignment="1"/>
    <xf numFmtId="0" fontId="0" fillId="0" borderId="0" xfId="0" applyFont="1" applyAlignment="1"/>
    <xf numFmtId="0" fontId="3" fillId="0" borderId="0" xfId="0" applyFont="1" applyAlignment="1"/>
    <xf numFmtId="0" fontId="0" fillId="0" borderId="0" xfId="0" applyFont="1" applyAlignment="1"/>
    <xf numFmtId="4" fontId="0" fillId="0" borderId="0" xfId="0" applyNumberFormat="1"/>
    <xf numFmtId="4" fontId="33" fillId="0" borderId="0" xfId="2" applyNumberForma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030"/>
  <sheetViews>
    <sheetView topLeftCell="A34" zoomScale="145" zoomScaleNormal="145" workbookViewId="0">
      <selection activeCell="D51" sqref="D51"/>
    </sheetView>
  </sheetViews>
  <sheetFormatPr baseColWidth="10" defaultColWidth="12.5703125" defaultRowHeight="15.75" customHeight="1"/>
  <cols>
    <col min="1" max="1" width="29" customWidth="1"/>
    <col min="2" max="2" width="31.85546875" customWidth="1"/>
    <col min="4" max="4" width="17" customWidth="1"/>
    <col min="5" max="5" width="14.85546875" customWidth="1"/>
    <col min="6" max="6" width="27" customWidth="1"/>
    <col min="7" max="7" width="38.42578125" customWidth="1"/>
    <col min="8" max="8" width="34.5703125" customWidth="1"/>
  </cols>
  <sheetData>
    <row r="1" spans="1:8" ht="12.75">
      <c r="A1" s="6" t="s">
        <v>15</v>
      </c>
      <c r="B1" s="6" t="s">
        <v>16</v>
      </c>
      <c r="C1" s="6" t="s">
        <v>17</v>
      </c>
      <c r="D1" s="6" t="s">
        <v>18</v>
      </c>
      <c r="E1" s="12" t="s">
        <v>19</v>
      </c>
      <c r="F1" s="12" t="s">
        <v>20</v>
      </c>
      <c r="G1" s="6" t="s">
        <v>21</v>
      </c>
      <c r="H1" s="12" t="s">
        <v>22</v>
      </c>
    </row>
    <row r="2" spans="1:8" ht="18" customHeight="1">
      <c r="A2" s="6" t="s">
        <v>23</v>
      </c>
      <c r="B2" s="3"/>
      <c r="C2" s="3"/>
      <c r="E2" s="13"/>
      <c r="F2" s="14"/>
      <c r="G2" s="3"/>
      <c r="H2" s="15"/>
    </row>
    <row r="3" spans="1:8" ht="12.75">
      <c r="A3" s="16" t="s">
        <v>24</v>
      </c>
      <c r="B3" s="16" t="s">
        <v>25</v>
      </c>
      <c r="C3" s="16">
        <v>0.94</v>
      </c>
      <c r="D3" s="17"/>
      <c r="E3" s="18" t="s">
        <v>26</v>
      </c>
      <c r="F3" s="19"/>
      <c r="G3" s="16"/>
      <c r="H3" s="20" t="s">
        <v>27</v>
      </c>
    </row>
    <row r="4" spans="1:8" ht="12.75">
      <c r="A4" s="16" t="s">
        <v>28</v>
      </c>
      <c r="B4" s="16" t="s">
        <v>29</v>
      </c>
      <c r="C4" s="16">
        <v>0.05</v>
      </c>
      <c r="D4" s="16" t="s">
        <v>30</v>
      </c>
      <c r="E4" s="18" t="s">
        <v>26</v>
      </c>
      <c r="F4" s="19"/>
      <c r="G4" s="16"/>
      <c r="H4" s="20" t="s">
        <v>27</v>
      </c>
    </row>
    <row r="5" spans="1:8" ht="12.75">
      <c r="A5" s="16" t="s">
        <v>31</v>
      </c>
      <c r="B5" s="16" t="s">
        <v>32</v>
      </c>
      <c r="C5" s="21">
        <v>0.05</v>
      </c>
      <c r="D5" s="16" t="s">
        <v>33</v>
      </c>
      <c r="E5" s="18" t="s">
        <v>26</v>
      </c>
      <c r="F5" s="19"/>
      <c r="G5" s="16"/>
      <c r="H5" s="20" t="s">
        <v>27</v>
      </c>
    </row>
    <row r="6" spans="1:8" ht="12.75">
      <c r="A6" s="16" t="s">
        <v>34</v>
      </c>
      <c r="B6" s="22" t="s">
        <v>35</v>
      </c>
      <c r="C6" s="23">
        <v>2.5</v>
      </c>
      <c r="D6" s="24" t="s">
        <v>36</v>
      </c>
      <c r="E6" s="18" t="s">
        <v>37</v>
      </c>
      <c r="F6" s="25"/>
      <c r="G6" s="17"/>
      <c r="H6" s="20" t="s">
        <v>27</v>
      </c>
    </row>
    <row r="7" spans="1:8" ht="12.75">
      <c r="A7" s="125" t="s">
        <v>38</v>
      </c>
      <c r="B7" s="22" t="s">
        <v>39</v>
      </c>
      <c r="C7" s="26">
        <v>0.85</v>
      </c>
      <c r="D7" s="24" t="s">
        <v>40</v>
      </c>
      <c r="E7" s="20" t="s">
        <v>41</v>
      </c>
      <c r="F7" s="20"/>
      <c r="G7" s="17"/>
      <c r="H7" s="20"/>
    </row>
    <row r="8" spans="1:8" ht="12.75">
      <c r="A8" s="126"/>
      <c r="B8" s="22" t="s">
        <v>42</v>
      </c>
      <c r="C8" s="27">
        <f>C6*C7</f>
        <v>2.125</v>
      </c>
      <c r="D8" s="24" t="s">
        <v>36</v>
      </c>
      <c r="E8" s="20" t="s">
        <v>43</v>
      </c>
      <c r="F8" s="20"/>
      <c r="G8" s="17"/>
      <c r="H8" s="20" t="s">
        <v>27</v>
      </c>
    </row>
    <row r="9" spans="1:8" s="111" customFormat="1" ht="12.75">
      <c r="A9" s="114" t="s">
        <v>471</v>
      </c>
      <c r="B9" s="113" t="s">
        <v>472</v>
      </c>
      <c r="C9" s="115">
        <v>1.87</v>
      </c>
      <c r="D9" s="113" t="s">
        <v>473</v>
      </c>
      <c r="E9" s="35" t="s">
        <v>26</v>
      </c>
      <c r="F9" s="25" t="s">
        <v>474</v>
      </c>
      <c r="G9" s="115"/>
      <c r="H9" s="116"/>
    </row>
    <row r="10" spans="1:8" ht="12.75">
      <c r="A10" s="6"/>
      <c r="E10" s="14"/>
      <c r="F10" s="14"/>
      <c r="H10" s="14"/>
    </row>
    <row r="11" spans="1:8" ht="12.75">
      <c r="A11" s="6" t="s">
        <v>44</v>
      </c>
      <c r="E11" s="14"/>
      <c r="F11" s="14"/>
      <c r="H11" s="14"/>
    </row>
    <row r="12" spans="1:8" ht="17.25" customHeight="1">
      <c r="A12" s="125" t="s">
        <v>45</v>
      </c>
      <c r="B12" s="22" t="s">
        <v>46</v>
      </c>
      <c r="C12" s="28">
        <v>0.7</v>
      </c>
      <c r="D12" s="24" t="s">
        <v>47</v>
      </c>
      <c r="E12" s="25" t="s">
        <v>48</v>
      </c>
      <c r="F12" s="29" t="s">
        <v>49</v>
      </c>
      <c r="G12" s="25"/>
      <c r="H12" s="20" t="s">
        <v>27</v>
      </c>
    </row>
    <row r="13" spans="1:8" ht="17.25" customHeight="1">
      <c r="A13" s="127"/>
      <c r="B13" s="22" t="s">
        <v>50</v>
      </c>
      <c r="C13" s="28">
        <v>1</v>
      </c>
      <c r="D13" s="24" t="s">
        <v>47</v>
      </c>
      <c r="E13" s="25" t="s">
        <v>48</v>
      </c>
      <c r="F13" s="20" t="s">
        <v>49</v>
      </c>
      <c r="G13" s="25"/>
      <c r="H13" s="20" t="s">
        <v>27</v>
      </c>
    </row>
    <row r="14" spans="1:8" ht="17.25" customHeight="1">
      <c r="A14" s="127"/>
      <c r="B14" s="16" t="s">
        <v>51</v>
      </c>
      <c r="C14" s="30">
        <f>C6/365/24*10^6*C12</f>
        <v>199.77168949771686</v>
      </c>
      <c r="D14" s="16" t="s">
        <v>52</v>
      </c>
      <c r="E14" s="25" t="s">
        <v>48</v>
      </c>
      <c r="F14" s="20" t="s">
        <v>53</v>
      </c>
      <c r="G14" s="25" t="s">
        <v>54</v>
      </c>
      <c r="H14" s="20" t="s">
        <v>27</v>
      </c>
    </row>
    <row r="15" spans="1:8" ht="12.75">
      <c r="A15" s="126"/>
      <c r="B15" s="16" t="s">
        <v>55</v>
      </c>
      <c r="C15" s="31">
        <f>C6/365/24*10^6*C13</f>
        <v>285.38812785388126</v>
      </c>
      <c r="D15" s="16" t="s">
        <v>52</v>
      </c>
      <c r="E15" s="25" t="s">
        <v>48</v>
      </c>
      <c r="F15" s="20" t="s">
        <v>56</v>
      </c>
      <c r="G15" s="17"/>
      <c r="H15" s="20" t="s">
        <v>27</v>
      </c>
    </row>
    <row r="16" spans="1:8" ht="12.75">
      <c r="A16" s="128" t="s">
        <v>57</v>
      </c>
      <c r="B16" s="22" t="s">
        <v>58</v>
      </c>
      <c r="C16" s="32">
        <v>50</v>
      </c>
      <c r="D16" s="24" t="s">
        <v>59</v>
      </c>
      <c r="E16" s="25" t="s">
        <v>48</v>
      </c>
      <c r="F16" s="20" t="s">
        <v>60</v>
      </c>
      <c r="G16" s="25"/>
      <c r="H16" s="20" t="s">
        <v>27</v>
      </c>
    </row>
    <row r="17" spans="1:8" ht="12.75">
      <c r="A17" s="126"/>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40">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f>0.145*3</f>
        <v>0.43499999999999994</v>
      </c>
      <c r="D25" s="44" t="s">
        <v>69</v>
      </c>
      <c r="E25" s="42"/>
      <c r="F25" s="38" t="s">
        <v>101</v>
      </c>
      <c r="G25" s="38"/>
      <c r="H25" s="38"/>
    </row>
    <row r="26" spans="1:8" ht="12.75">
      <c r="A26" s="45" t="s">
        <v>102</v>
      </c>
      <c r="B26" s="45" t="s">
        <v>103</v>
      </c>
      <c r="C26" s="46">
        <v>0.57899999999999996</v>
      </c>
      <c r="D26" s="45" t="s">
        <v>79</v>
      </c>
      <c r="E26" s="47" t="s">
        <v>104</v>
      </c>
      <c r="F26" s="129" t="s">
        <v>105</v>
      </c>
      <c r="G26" s="130"/>
      <c r="H26" s="48" t="s">
        <v>106</v>
      </c>
    </row>
    <row r="27" spans="1:8" ht="12.75">
      <c r="A27" s="45" t="s">
        <v>102</v>
      </c>
      <c r="B27" s="45" t="s">
        <v>107</v>
      </c>
      <c r="C27" s="46">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f>300/1000</f>
        <v>0.3</v>
      </c>
      <c r="D44" s="33" t="s">
        <v>153</v>
      </c>
      <c r="E44" s="38" t="s">
        <v>43</v>
      </c>
      <c r="F44" s="38" t="s">
        <v>154</v>
      </c>
      <c r="G44" s="61"/>
      <c r="H44" s="38" t="s">
        <v>155</v>
      </c>
    </row>
    <row r="45" spans="1:8" ht="12.75">
      <c r="A45" s="16" t="s">
        <v>156</v>
      </c>
      <c r="B45" s="22" t="s">
        <v>157</v>
      </c>
      <c r="C45" s="26">
        <v>0.9</v>
      </c>
      <c r="D45" s="24" t="s">
        <v>158</v>
      </c>
      <c r="E45" s="19"/>
      <c r="F45" s="19"/>
      <c r="G45" s="17"/>
      <c r="H45" s="20" t="s">
        <v>155</v>
      </c>
    </row>
    <row r="46" spans="1:8" ht="12.75">
      <c r="E46" s="14"/>
      <c r="F46" s="14"/>
      <c r="H46" s="14"/>
    </row>
    <row r="47" spans="1:8" ht="12.75">
      <c r="A47" s="6" t="s">
        <v>159</v>
      </c>
      <c r="E47" s="14"/>
      <c r="F47" s="14"/>
      <c r="H47" s="14"/>
    </row>
    <row r="48" spans="1:8" ht="12.75">
      <c r="A48" s="16" t="s">
        <v>160</v>
      </c>
      <c r="B48" s="22" t="s">
        <v>161</v>
      </c>
      <c r="C48" s="23">
        <v>0.72</v>
      </c>
      <c r="D48" s="24" t="s">
        <v>158</v>
      </c>
      <c r="E48" s="18" t="s">
        <v>162</v>
      </c>
      <c r="F48" s="20" t="s">
        <v>163</v>
      </c>
      <c r="G48" s="17"/>
      <c r="H48" s="20" t="s">
        <v>164</v>
      </c>
    </row>
    <row r="49" spans="1:8" ht="12.75">
      <c r="A49" s="16" t="s">
        <v>165</v>
      </c>
      <c r="B49" s="22" t="s">
        <v>166</v>
      </c>
      <c r="C49" s="72">
        <v>800</v>
      </c>
      <c r="D49" s="24" t="s">
        <v>167</v>
      </c>
      <c r="E49" s="18" t="s">
        <v>37</v>
      </c>
      <c r="F49" s="25" t="s">
        <v>168</v>
      </c>
      <c r="G49" s="73"/>
      <c r="H49" s="20" t="s">
        <v>164</v>
      </c>
    </row>
    <row r="50" spans="1:8" ht="12.75">
      <c r="A50" s="16" t="s">
        <v>169</v>
      </c>
      <c r="B50" s="16" t="s">
        <v>170</v>
      </c>
      <c r="C50" s="74">
        <f>C49/C51</f>
        <v>17.137756620053555</v>
      </c>
      <c r="D50" s="16" t="s">
        <v>171</v>
      </c>
      <c r="E50" s="25"/>
      <c r="F50" s="20"/>
      <c r="G50" s="73" t="e">
        <f ca="1">CONCAT(CONCAT(TEXT(C49,"000"), " MW / ("), CONCAT(TEXT(C51,"00.00"), " MWh/tH2)") )</f>
        <v>#NAME?</v>
      </c>
      <c r="H50" s="20" t="s">
        <v>164</v>
      </c>
    </row>
    <row r="51" spans="1:8" ht="24">
      <c r="A51" s="33" t="s">
        <v>151</v>
      </c>
      <c r="B51" s="33" t="s">
        <v>172</v>
      </c>
      <c r="C51" s="75">
        <f>33.61/C48</f>
        <v>46.680555555555557</v>
      </c>
      <c r="D51" s="33" t="s">
        <v>173</v>
      </c>
      <c r="E51" s="35" t="s">
        <v>162</v>
      </c>
      <c r="F51" s="38" t="s">
        <v>174</v>
      </c>
      <c r="G51" s="76" t="s">
        <v>175</v>
      </c>
      <c r="H51" s="38" t="s">
        <v>164</v>
      </c>
    </row>
    <row r="52" spans="1:8" ht="12.75">
      <c r="A52" s="33" t="s">
        <v>176</v>
      </c>
      <c r="B52" s="33" t="s">
        <v>177</v>
      </c>
      <c r="C52" s="61">
        <f>1/0.002*1/2*36/1000</f>
        <v>9</v>
      </c>
      <c r="D52" s="33" t="s">
        <v>178</v>
      </c>
      <c r="E52" s="36"/>
      <c r="F52" s="36"/>
      <c r="G52" s="38" t="s">
        <v>179</v>
      </c>
      <c r="H52" s="38" t="s">
        <v>164</v>
      </c>
    </row>
    <row r="53" spans="1:8" ht="12.75">
      <c r="A53" s="45" t="s">
        <v>180</v>
      </c>
      <c r="B53" s="45" t="s">
        <v>181</v>
      </c>
      <c r="C53" s="70">
        <f>1/0.002*16/1000</f>
        <v>8</v>
      </c>
      <c r="D53" s="45" t="s">
        <v>178</v>
      </c>
      <c r="E53" s="49"/>
      <c r="F53" s="49"/>
      <c r="G53" s="48" t="s">
        <v>182</v>
      </c>
      <c r="H53" s="48" t="s">
        <v>164</v>
      </c>
    </row>
    <row r="54" spans="1:8" ht="12.75">
      <c r="E54" s="14"/>
      <c r="F54" s="14"/>
      <c r="H54" s="14"/>
    </row>
    <row r="55" spans="1:8" ht="12.75">
      <c r="A55" s="6" t="s">
        <v>183</v>
      </c>
      <c r="E55" s="14"/>
      <c r="F55" s="14"/>
      <c r="H55" s="14"/>
    </row>
    <row r="56" spans="1:8" ht="12.75">
      <c r="A56" s="16" t="s">
        <v>184</v>
      </c>
      <c r="B56" s="22" t="s">
        <v>185</v>
      </c>
      <c r="C56" s="77">
        <v>10000</v>
      </c>
      <c r="D56" s="24" t="s">
        <v>186</v>
      </c>
      <c r="E56" s="25" t="s">
        <v>43</v>
      </c>
      <c r="F56" s="19"/>
      <c r="G56" s="17"/>
      <c r="H56" s="20" t="s">
        <v>27</v>
      </c>
    </row>
    <row r="57" spans="1:8" ht="12.75">
      <c r="A57" s="16" t="s">
        <v>187</v>
      </c>
      <c r="B57" s="22" t="s">
        <v>188</v>
      </c>
      <c r="C57" s="77">
        <v>1</v>
      </c>
      <c r="D57" s="24" t="s">
        <v>189</v>
      </c>
      <c r="E57" s="25" t="s">
        <v>43</v>
      </c>
      <c r="F57" s="20" t="s">
        <v>190</v>
      </c>
      <c r="G57" s="17"/>
      <c r="H57" s="20" t="s">
        <v>27</v>
      </c>
    </row>
    <row r="58" spans="1:8" ht="12.75">
      <c r="A58" s="16" t="s">
        <v>191</v>
      </c>
      <c r="B58" s="22" t="s">
        <v>192</v>
      </c>
      <c r="C58" s="28">
        <v>3</v>
      </c>
      <c r="D58" s="24" t="s">
        <v>117</v>
      </c>
      <c r="E58" s="25" t="s">
        <v>43</v>
      </c>
      <c r="F58" s="20"/>
      <c r="G58" s="17"/>
      <c r="H58" s="20" t="s">
        <v>27</v>
      </c>
    </row>
    <row r="59" spans="1:8" ht="12.75">
      <c r="A59" s="16" t="s">
        <v>193</v>
      </c>
      <c r="B59" s="22" t="s">
        <v>194</v>
      </c>
      <c r="C59" s="77">
        <v>0.5</v>
      </c>
      <c r="D59" s="24" t="s">
        <v>189</v>
      </c>
      <c r="E59" s="20" t="s">
        <v>43</v>
      </c>
      <c r="F59" s="20"/>
      <c r="G59" s="17"/>
      <c r="H59" s="20"/>
    </row>
    <row r="60" spans="1:8" ht="12.75">
      <c r="A60" s="33" t="s">
        <v>195</v>
      </c>
      <c r="B60" s="33" t="s">
        <v>196</v>
      </c>
      <c r="C60" s="34">
        <v>0.1</v>
      </c>
      <c r="D60" s="33" t="s">
        <v>69</v>
      </c>
      <c r="E60" s="42"/>
      <c r="F60" s="38" t="s">
        <v>197</v>
      </c>
      <c r="G60" s="61"/>
      <c r="H60" s="38" t="s">
        <v>27</v>
      </c>
    </row>
    <row r="61" spans="1:8" ht="12.75">
      <c r="A61" s="33" t="s">
        <v>198</v>
      </c>
      <c r="B61" s="33" t="s">
        <v>199</v>
      </c>
      <c r="C61" s="41">
        <v>0</v>
      </c>
      <c r="D61" s="33" t="s">
        <v>69</v>
      </c>
      <c r="E61" s="42"/>
      <c r="F61" s="38" t="s">
        <v>200</v>
      </c>
      <c r="G61" s="61"/>
      <c r="H61" s="38"/>
    </row>
    <row r="62" spans="1:8" ht="12.75">
      <c r="E62" s="14"/>
      <c r="F62" s="14"/>
      <c r="H62" s="14"/>
    </row>
    <row r="63" spans="1:8" ht="12.75">
      <c r="A63" s="6" t="s">
        <v>201</v>
      </c>
      <c r="E63" s="14"/>
      <c r="F63" s="14"/>
      <c r="H63" s="14"/>
    </row>
    <row r="64" spans="1:8" ht="12.75">
      <c r="A64" s="16" t="s">
        <v>184</v>
      </c>
      <c r="B64" s="22" t="s">
        <v>202</v>
      </c>
      <c r="C64" s="77">
        <v>3500</v>
      </c>
      <c r="D64" s="24" t="s">
        <v>186</v>
      </c>
      <c r="E64" s="20" t="s">
        <v>43</v>
      </c>
      <c r="F64" s="19" t="s">
        <v>464</v>
      </c>
      <c r="G64" s="16"/>
      <c r="H64" s="20" t="s">
        <v>27</v>
      </c>
    </row>
    <row r="65" spans="1:8" ht="12.75">
      <c r="A65" s="16" t="s">
        <v>193</v>
      </c>
      <c r="B65" s="22" t="s">
        <v>203</v>
      </c>
      <c r="C65" s="77">
        <v>0.5</v>
      </c>
      <c r="D65" s="24" t="s">
        <v>189</v>
      </c>
      <c r="E65" s="20" t="s">
        <v>43</v>
      </c>
      <c r="F65" s="20"/>
      <c r="G65" s="17"/>
      <c r="H65" s="20"/>
    </row>
    <row r="66" spans="1:8" ht="12.75">
      <c r="A66" s="16" t="s">
        <v>187</v>
      </c>
      <c r="B66" s="22" t="s">
        <v>204</v>
      </c>
      <c r="C66" s="77">
        <v>0.95</v>
      </c>
      <c r="D66" s="24" t="s">
        <v>189</v>
      </c>
      <c r="E66" s="20" t="s">
        <v>43</v>
      </c>
      <c r="F66" s="20" t="s">
        <v>205</v>
      </c>
      <c r="G66" s="17"/>
      <c r="H66" s="20" t="s">
        <v>27</v>
      </c>
    </row>
    <row r="67" spans="1:8" ht="12.75">
      <c r="A67" s="6"/>
      <c r="E67" s="14"/>
      <c r="F67" s="14"/>
      <c r="H67" s="14"/>
    </row>
    <row r="68" spans="1:8" ht="12.75">
      <c r="A68" s="6" t="s">
        <v>206</v>
      </c>
      <c r="E68" s="14"/>
      <c r="F68" s="14"/>
      <c r="H68" s="14"/>
    </row>
    <row r="69" spans="1:8" ht="12.75">
      <c r="A69" s="16" t="s">
        <v>184</v>
      </c>
      <c r="B69" s="22" t="s">
        <v>207</v>
      </c>
      <c r="C69" s="77">
        <v>15000</v>
      </c>
      <c r="D69" s="24" t="s">
        <v>186</v>
      </c>
      <c r="E69" s="20" t="s">
        <v>43</v>
      </c>
      <c r="F69" s="19"/>
      <c r="G69" s="17"/>
      <c r="H69" s="20" t="s">
        <v>27</v>
      </c>
    </row>
    <row r="70" spans="1:8" ht="12.75">
      <c r="A70" s="16" t="s">
        <v>193</v>
      </c>
      <c r="B70" s="22" t="s">
        <v>208</v>
      </c>
      <c r="C70" s="77">
        <v>0</v>
      </c>
      <c r="D70" s="24" t="s">
        <v>189</v>
      </c>
      <c r="E70" s="20" t="s">
        <v>43</v>
      </c>
      <c r="F70" s="20"/>
      <c r="G70" s="17"/>
      <c r="H70" s="20"/>
    </row>
    <row r="71" spans="1:8" ht="12.75">
      <c r="E71" s="14"/>
      <c r="F71" s="14"/>
      <c r="H71" s="14"/>
    </row>
    <row r="72" spans="1:8" ht="12.75">
      <c r="A72" s="6" t="s">
        <v>209</v>
      </c>
      <c r="E72" s="14"/>
      <c r="F72" s="14"/>
      <c r="H72" s="14"/>
    </row>
    <row r="73" spans="1:8" ht="12.75">
      <c r="A73" s="3" t="s">
        <v>210</v>
      </c>
      <c r="B73" s="3" t="s">
        <v>211</v>
      </c>
      <c r="C73" s="3">
        <v>7500</v>
      </c>
      <c r="D73" s="3" t="s">
        <v>212</v>
      </c>
      <c r="E73" s="15" t="s">
        <v>43</v>
      </c>
      <c r="F73" s="14"/>
      <c r="H73" s="14"/>
    </row>
    <row r="74" spans="1:8" ht="12.75">
      <c r="A74" s="3" t="s">
        <v>213</v>
      </c>
      <c r="B74" s="3" t="s">
        <v>214</v>
      </c>
      <c r="C74" s="3">
        <v>60.8</v>
      </c>
      <c r="D74" s="3" t="s">
        <v>215</v>
      </c>
      <c r="E74" s="15" t="s">
        <v>43</v>
      </c>
      <c r="F74" s="14"/>
      <c r="H74" s="14"/>
    </row>
    <row r="75" spans="1:8" ht="12.75">
      <c r="A75" s="3" t="s">
        <v>216</v>
      </c>
      <c r="B75" s="3" t="s">
        <v>217</v>
      </c>
      <c r="C75" s="78">
        <f>0.1*13.1*1000</f>
        <v>1310</v>
      </c>
      <c r="D75" s="3" t="s">
        <v>218</v>
      </c>
      <c r="E75" s="15" t="s">
        <v>43</v>
      </c>
      <c r="F75" s="79" t="s">
        <v>219</v>
      </c>
      <c r="H75" s="14"/>
    </row>
    <row r="76" spans="1:8" ht="12.75">
      <c r="A76" s="3" t="s">
        <v>220</v>
      </c>
      <c r="B76" s="3" t="s">
        <v>221</v>
      </c>
      <c r="C76" s="3">
        <v>100</v>
      </c>
      <c r="D76" s="3" t="s">
        <v>222</v>
      </c>
      <c r="E76" s="15" t="s">
        <v>43</v>
      </c>
      <c r="F76" s="15"/>
      <c r="H76" s="14"/>
    </row>
    <row r="77" spans="1:8" ht="12.75">
      <c r="A77" s="3" t="s">
        <v>223</v>
      </c>
      <c r="B77" s="3" t="s">
        <v>224</v>
      </c>
      <c r="C77" s="11">
        <f>163.2/1.07</f>
        <v>152.52336448598129</v>
      </c>
      <c r="D77" s="3" t="s">
        <v>225</v>
      </c>
      <c r="E77" s="15" t="s">
        <v>226</v>
      </c>
      <c r="F77" s="14"/>
      <c r="H77" s="14"/>
    </row>
    <row r="78" spans="1:8" ht="12.75">
      <c r="A78" s="3" t="s">
        <v>227</v>
      </c>
      <c r="B78" s="3" t="s">
        <v>228</v>
      </c>
      <c r="C78" s="11">
        <f>258.4/1.07</f>
        <v>241.49532710280371</v>
      </c>
      <c r="D78" s="3" t="s">
        <v>225</v>
      </c>
      <c r="E78" s="15" t="s">
        <v>226</v>
      </c>
      <c r="F78" s="14"/>
      <c r="H78" s="14"/>
    </row>
    <row r="79" spans="1:8" ht="12.75">
      <c r="A79" s="3" t="s">
        <v>229</v>
      </c>
      <c r="B79" s="3" t="s">
        <v>230</v>
      </c>
      <c r="C79" s="11">
        <f>54.4/1.07</f>
        <v>50.841121495327101</v>
      </c>
      <c r="D79" s="3" t="s">
        <v>225</v>
      </c>
      <c r="E79" s="15" t="s">
        <v>226</v>
      </c>
      <c r="F79" s="14"/>
      <c r="H79" s="14"/>
    </row>
    <row r="80" spans="1:8" ht="12.75">
      <c r="A80" s="121" t="s">
        <v>479</v>
      </c>
      <c r="B80" s="121" t="s">
        <v>480</v>
      </c>
      <c r="C80" s="121">
        <f>C74*0.7</f>
        <v>42.559999999999995</v>
      </c>
      <c r="D80" s="121" t="s">
        <v>215</v>
      </c>
      <c r="E80" s="15" t="s">
        <v>43</v>
      </c>
      <c r="F80" s="14"/>
      <c r="H80" s="14"/>
    </row>
    <row r="81" spans="5:8" ht="12.75">
      <c r="E81" s="15"/>
      <c r="F81" s="14"/>
      <c r="H81" s="14"/>
    </row>
    <row r="82" spans="5:8" ht="12.75">
      <c r="E82" s="14"/>
      <c r="F82" s="14"/>
      <c r="H82" s="14"/>
    </row>
    <row r="83" spans="5:8" ht="12.75">
      <c r="E83" s="14"/>
      <c r="F83" s="14"/>
      <c r="H83" s="14"/>
    </row>
    <row r="84" spans="5:8" ht="12.75">
      <c r="E84" s="14"/>
      <c r="F84" s="14"/>
      <c r="H84" s="14"/>
    </row>
    <row r="85" spans="5:8" ht="12.75">
      <c r="E85" s="14"/>
      <c r="F85" s="14"/>
      <c r="H85" s="14"/>
    </row>
    <row r="86" spans="5:8" ht="12.75">
      <c r="E86" s="14"/>
      <c r="F86" s="14"/>
      <c r="H86" s="14"/>
    </row>
    <row r="87" spans="5:8" ht="12.75">
      <c r="E87" s="14"/>
      <c r="F87" s="14"/>
      <c r="H87" s="14"/>
    </row>
    <row r="88" spans="5:8" ht="12.75">
      <c r="E88" s="14"/>
      <c r="F88" s="14"/>
      <c r="H88" s="14"/>
    </row>
    <row r="89" spans="5:8" ht="12.75">
      <c r="E89" s="14"/>
      <c r="F89" s="14"/>
      <c r="H89" s="14"/>
    </row>
    <row r="90" spans="5:8" ht="12.75">
      <c r="E90" s="14"/>
      <c r="F90" s="14"/>
      <c r="H90" s="14"/>
    </row>
    <row r="91" spans="5:8" ht="12.75">
      <c r="E91" s="14"/>
      <c r="F91" s="14"/>
      <c r="H91" s="14"/>
    </row>
    <row r="92" spans="5:8" ht="12.75">
      <c r="E92" s="14"/>
      <c r="F92" s="14"/>
      <c r="H92" s="14"/>
    </row>
    <row r="93" spans="5:8" ht="12.75">
      <c r="E93" s="14"/>
      <c r="F93" s="14"/>
      <c r="H93" s="14"/>
    </row>
    <row r="94" spans="5:8" ht="12.75">
      <c r="E94" s="14"/>
      <c r="F94" s="14"/>
      <c r="H94" s="14"/>
    </row>
    <row r="95" spans="5:8" ht="12.75">
      <c r="E95" s="14"/>
      <c r="F95" s="14"/>
      <c r="H95" s="14"/>
    </row>
    <row r="96" spans="5: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5"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L7" sqref="L7"/>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476</v>
      </c>
      <c r="C1" s="8" t="s">
        <v>477</v>
      </c>
      <c r="D1" s="8" t="s">
        <v>481</v>
      </c>
      <c r="E1" s="8" t="s">
        <v>482</v>
      </c>
      <c r="F1" s="8" t="s">
        <v>483</v>
      </c>
      <c r="G1" s="8" t="s">
        <v>484</v>
      </c>
      <c r="H1" s="8" t="s">
        <v>486</v>
      </c>
      <c r="I1" s="8" t="s">
        <v>485</v>
      </c>
      <c r="J1" s="8" t="s">
        <v>487</v>
      </c>
      <c r="K1" s="8" t="s">
        <v>488</v>
      </c>
      <c r="L1" s="8" t="s">
        <v>489</v>
      </c>
      <c r="M1" s="8" t="s">
        <v>490</v>
      </c>
      <c r="N1" s="8" t="s">
        <v>491</v>
      </c>
      <c r="O1" s="8" t="s">
        <v>492</v>
      </c>
    </row>
    <row r="2" spans="1:15" ht="15.75" customHeight="1">
      <c r="A2" s="9">
        <v>1</v>
      </c>
      <c r="B2" s="123">
        <v>-5.17</v>
      </c>
      <c r="C2" s="109">
        <v>6.2195605069501232E-2</v>
      </c>
      <c r="D2" s="124">
        <v>20.96</v>
      </c>
      <c r="E2" s="123">
        <v>-5.27</v>
      </c>
      <c r="F2" s="124">
        <v>28.32</v>
      </c>
      <c r="G2" s="123">
        <v>41.88</v>
      </c>
      <c r="H2" s="124">
        <v>50.87</v>
      </c>
      <c r="I2" s="123">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23">
        <v>-1.07</v>
      </c>
      <c r="C3" s="109">
        <v>6.0197697707722042E-2</v>
      </c>
      <c r="D3" s="124">
        <v>20.9</v>
      </c>
      <c r="E3" s="123">
        <v>-29.99</v>
      </c>
      <c r="F3" s="124">
        <v>10.07</v>
      </c>
      <c r="G3" s="123">
        <v>38.6</v>
      </c>
      <c r="H3" s="124">
        <v>48.19</v>
      </c>
      <c r="I3" s="123">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23">
        <v>-1.47</v>
      </c>
      <c r="C4" s="109">
        <v>5.9799339248819729E-2</v>
      </c>
      <c r="D4" s="124">
        <v>18.13</v>
      </c>
      <c r="E4" s="123">
        <v>-56.65</v>
      </c>
      <c r="F4" s="124">
        <v>-4.08</v>
      </c>
      <c r="G4" s="123">
        <v>36.549999999999997</v>
      </c>
      <c r="H4" s="124">
        <v>44.68</v>
      </c>
      <c r="I4" s="123">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23">
        <v>-5.08</v>
      </c>
      <c r="C5" s="109">
        <v>6.3146380903220375E-2</v>
      </c>
      <c r="D5" s="124">
        <v>16.03</v>
      </c>
      <c r="E5" s="123">
        <v>-63.14</v>
      </c>
      <c r="F5" s="124">
        <v>-9.91</v>
      </c>
      <c r="G5" s="123">
        <v>32.32</v>
      </c>
      <c r="H5" s="124">
        <v>42.92</v>
      </c>
      <c r="I5" s="123">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23">
        <v>-4.49</v>
      </c>
      <c r="C6" s="109">
        <v>6.3704574048406015E-2</v>
      </c>
      <c r="D6" s="124">
        <v>16.43</v>
      </c>
      <c r="E6" s="123">
        <v>-64.62</v>
      </c>
      <c r="F6" s="124">
        <v>-7.41</v>
      </c>
      <c r="G6" s="123">
        <v>30.85</v>
      </c>
      <c r="H6" s="124">
        <v>40.39</v>
      </c>
      <c r="I6" s="123">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23">
        <v>-5.4</v>
      </c>
      <c r="C7" s="109">
        <v>6.2994103504460844E-2</v>
      </c>
      <c r="D7" s="124">
        <v>13.75</v>
      </c>
      <c r="E7" s="123">
        <v>-67</v>
      </c>
      <c r="F7" s="124">
        <v>-12.55</v>
      </c>
      <c r="G7" s="123">
        <v>30.14</v>
      </c>
      <c r="H7" s="124">
        <v>40.200000000000003</v>
      </c>
      <c r="I7" s="123">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23">
        <v>-5.0199999999999996</v>
      </c>
      <c r="C8" s="109">
        <v>6.3412568291447924E-2</v>
      </c>
      <c r="D8" s="124">
        <v>11.1</v>
      </c>
      <c r="E8" s="123">
        <v>-72.540000000000006</v>
      </c>
      <c r="F8" s="124">
        <v>-17.25</v>
      </c>
      <c r="G8" s="123">
        <v>30.17</v>
      </c>
      <c r="H8" s="124">
        <v>39.630000000000003</v>
      </c>
      <c r="I8" s="123">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23">
        <v>-1.3</v>
      </c>
      <c r="C9" s="109">
        <v>6.2521783743599943E-2</v>
      </c>
      <c r="D9" s="124">
        <v>15.47</v>
      </c>
      <c r="E9" s="123">
        <v>-76.010000000000005</v>
      </c>
      <c r="F9" s="124">
        <v>-15.07</v>
      </c>
      <c r="G9" s="123">
        <v>30</v>
      </c>
      <c r="H9" s="124">
        <v>40.090000000000003</v>
      </c>
      <c r="I9" s="123">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23">
        <v>-1.44</v>
      </c>
      <c r="C10" s="109">
        <v>6.306455202526548E-2</v>
      </c>
      <c r="D10" s="124">
        <v>16.88</v>
      </c>
      <c r="E10" s="123">
        <v>-71.45</v>
      </c>
      <c r="F10" s="124">
        <v>-4.93</v>
      </c>
      <c r="G10" s="123">
        <v>30.65</v>
      </c>
      <c r="H10" s="124">
        <v>41.27</v>
      </c>
      <c r="I10" s="123">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23">
        <v>-1.0900000000000001</v>
      </c>
      <c r="C11" s="109">
        <v>6.0398272430660531E-2</v>
      </c>
      <c r="D11" s="124">
        <v>21.81</v>
      </c>
      <c r="E11" s="123">
        <v>-66.88</v>
      </c>
      <c r="F11" s="124">
        <v>-6.33</v>
      </c>
      <c r="G11" s="123">
        <v>30.65</v>
      </c>
      <c r="H11" s="124">
        <v>44.88</v>
      </c>
      <c r="I11" s="123">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23">
        <v>-1.07</v>
      </c>
      <c r="C12" s="109">
        <v>5.7543706582462953E-2</v>
      </c>
      <c r="D12" s="124">
        <v>26.24</v>
      </c>
      <c r="E12" s="123">
        <v>-62</v>
      </c>
      <c r="F12" s="124">
        <v>-4.93</v>
      </c>
      <c r="G12" s="123">
        <v>30.27</v>
      </c>
      <c r="H12" s="124">
        <v>45</v>
      </c>
      <c r="I12" s="123">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23">
        <v>-1.07</v>
      </c>
      <c r="C13" s="109">
        <v>5.6363044787729029E-2</v>
      </c>
      <c r="D13" s="124">
        <v>26.42</v>
      </c>
      <c r="E13" s="123">
        <v>-56.08</v>
      </c>
      <c r="F13" s="124">
        <v>0.45</v>
      </c>
      <c r="G13" s="123">
        <v>30.34</v>
      </c>
      <c r="H13" s="124">
        <v>47.2</v>
      </c>
      <c r="I13" s="123">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23">
        <v>-0.79</v>
      </c>
      <c r="C14" s="109">
        <v>5.7355027105168058E-2</v>
      </c>
      <c r="D14" s="124">
        <v>27.66</v>
      </c>
      <c r="E14" s="123">
        <v>-49.96</v>
      </c>
      <c r="F14" s="124">
        <v>0.12</v>
      </c>
      <c r="G14" s="123">
        <v>30.99</v>
      </c>
      <c r="H14" s="124">
        <v>50.78</v>
      </c>
      <c r="I14" s="123">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23">
        <v>-0.27</v>
      </c>
      <c r="C15" s="109">
        <v>6.1329929875741221E-2</v>
      </c>
      <c r="D15" s="124">
        <v>28.7</v>
      </c>
      <c r="E15" s="123">
        <v>-24.29</v>
      </c>
      <c r="F15" s="124">
        <v>-0.02</v>
      </c>
      <c r="G15" s="123">
        <v>30.04</v>
      </c>
      <c r="H15" s="124">
        <v>45.49</v>
      </c>
      <c r="I15" s="123">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23">
        <v>0.85</v>
      </c>
      <c r="C16" s="109">
        <v>6.1843578782587755E-2</v>
      </c>
      <c r="D16" s="124">
        <v>29.66</v>
      </c>
      <c r="E16" s="123">
        <v>-5.59</v>
      </c>
      <c r="F16" s="124">
        <v>0</v>
      </c>
      <c r="G16" s="123">
        <v>30.75</v>
      </c>
      <c r="H16" s="124">
        <v>44.73</v>
      </c>
      <c r="I16" s="123">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23">
        <v>23.53</v>
      </c>
      <c r="C17" s="109">
        <v>6.3369489135377335E-2</v>
      </c>
      <c r="D17" s="124">
        <v>35.33</v>
      </c>
      <c r="E17" s="123">
        <v>0.23</v>
      </c>
      <c r="F17" s="124">
        <v>-0.03</v>
      </c>
      <c r="G17" s="123">
        <v>32.11</v>
      </c>
      <c r="H17" s="124">
        <v>46.59</v>
      </c>
      <c r="I17" s="123">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23">
        <v>36.54</v>
      </c>
      <c r="C18" s="109">
        <v>6.8976682900967298E-2</v>
      </c>
      <c r="D18" s="124">
        <v>44.12</v>
      </c>
      <c r="E18" s="123">
        <v>11.02</v>
      </c>
      <c r="F18" s="124">
        <v>1.97</v>
      </c>
      <c r="G18" s="123">
        <v>35.979999999999997</v>
      </c>
      <c r="H18" s="124">
        <v>52.99</v>
      </c>
      <c r="I18" s="123">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23">
        <v>46.03</v>
      </c>
      <c r="C19" s="109">
        <v>6.8806988968682897E-2</v>
      </c>
      <c r="D19" s="124">
        <v>51.59</v>
      </c>
      <c r="E19" s="123">
        <v>23.5</v>
      </c>
      <c r="F19" s="124">
        <v>9.06</v>
      </c>
      <c r="G19" s="123">
        <v>40.4</v>
      </c>
      <c r="H19" s="124">
        <v>60.26</v>
      </c>
      <c r="I19" s="123">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23">
        <v>55.57</v>
      </c>
      <c r="C20" s="109">
        <v>7.2199480212764844E-2</v>
      </c>
      <c r="D20" s="124">
        <v>53.95</v>
      </c>
      <c r="E20" s="123">
        <v>22.91</v>
      </c>
      <c r="F20" s="124">
        <v>7.0000000000000007E-2</v>
      </c>
      <c r="G20" s="123">
        <v>44.05</v>
      </c>
      <c r="H20" s="124">
        <v>60.61</v>
      </c>
      <c r="I20" s="123">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23">
        <v>54.95</v>
      </c>
      <c r="C21" s="109">
        <v>7.329034471579858E-2</v>
      </c>
      <c r="D21" s="124">
        <v>50.97</v>
      </c>
      <c r="E21" s="123">
        <v>21.02</v>
      </c>
      <c r="F21" s="124">
        <v>-4.97</v>
      </c>
      <c r="G21" s="123">
        <v>43.15</v>
      </c>
      <c r="H21" s="124">
        <v>60.36</v>
      </c>
      <c r="I21" s="123">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23">
        <v>49.23</v>
      </c>
      <c r="C22" s="109">
        <v>7.3873407776403333E-2</v>
      </c>
      <c r="D22" s="124">
        <v>44.93</v>
      </c>
      <c r="E22" s="123">
        <v>21.05</v>
      </c>
      <c r="F22" s="124">
        <v>-6.98</v>
      </c>
      <c r="G22" s="123">
        <v>43.45</v>
      </c>
      <c r="H22" s="124">
        <v>57.4</v>
      </c>
      <c r="I22" s="123">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23">
        <v>44.99</v>
      </c>
      <c r="C23" s="109">
        <v>7.2366775616199155E-2</v>
      </c>
      <c r="D23" s="124">
        <v>38.83</v>
      </c>
      <c r="E23" s="123">
        <v>21.95</v>
      </c>
      <c r="F23" s="124">
        <v>-24.93</v>
      </c>
      <c r="G23" s="123">
        <v>40.68</v>
      </c>
      <c r="H23" s="124">
        <v>53.86</v>
      </c>
      <c r="I23" s="123">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23">
        <v>45.96</v>
      </c>
      <c r="C24" s="109">
        <v>7.598460797613385E-2</v>
      </c>
      <c r="D24" s="124">
        <v>42.17</v>
      </c>
      <c r="E24" s="123">
        <v>23.52</v>
      </c>
      <c r="F24" s="124">
        <v>-4.87</v>
      </c>
      <c r="G24" s="123">
        <v>40.270000000000003</v>
      </c>
      <c r="H24" s="124">
        <v>53.45</v>
      </c>
      <c r="I24" s="123">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23">
        <v>35</v>
      </c>
      <c r="C25" s="109">
        <v>7.9536321219125891E-2</v>
      </c>
      <c r="D25" s="124">
        <v>33.06</v>
      </c>
      <c r="E25" s="123">
        <v>18.96</v>
      </c>
      <c r="F25" s="124">
        <v>-28.93</v>
      </c>
      <c r="G25" s="123">
        <v>34.85</v>
      </c>
      <c r="H25" s="124">
        <v>49.72</v>
      </c>
      <c r="I25" s="123">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23">
        <v>57.91</v>
      </c>
      <c r="C26" s="109">
        <v>8.469903631850878E-2</v>
      </c>
      <c r="D26" s="124">
        <v>30.54</v>
      </c>
      <c r="E26" s="123">
        <v>18.12</v>
      </c>
      <c r="F26" s="124">
        <v>-33.57</v>
      </c>
      <c r="G26" s="123">
        <v>35.4</v>
      </c>
      <c r="H26" s="124">
        <v>46.69</v>
      </c>
      <c r="I26" s="123">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23">
        <v>51.67</v>
      </c>
      <c r="C27" s="109">
        <v>8.612376897660011E-2</v>
      </c>
      <c r="D27" s="124">
        <v>28.91</v>
      </c>
      <c r="E27" s="123">
        <v>14.99</v>
      </c>
      <c r="F27" s="124">
        <v>-45.92</v>
      </c>
      <c r="G27" s="123">
        <v>31.98</v>
      </c>
      <c r="H27" s="124">
        <v>42.43</v>
      </c>
      <c r="I27" s="123">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23">
        <v>52.93</v>
      </c>
      <c r="C28" s="109">
        <v>8.3692287113251343E-2</v>
      </c>
      <c r="D28" s="124">
        <v>28.11</v>
      </c>
      <c r="E28" s="123">
        <v>13.63</v>
      </c>
      <c r="F28" s="124">
        <v>-48.29</v>
      </c>
      <c r="G28" s="123">
        <v>30.5</v>
      </c>
      <c r="H28" s="124">
        <v>41.09</v>
      </c>
      <c r="I28" s="123">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23">
        <v>44.09</v>
      </c>
      <c r="C29" s="109">
        <v>8.1420374735424281E-2</v>
      </c>
      <c r="D29" s="124">
        <v>27.89</v>
      </c>
      <c r="E29" s="123">
        <v>12.15</v>
      </c>
      <c r="F29" s="124">
        <v>-44.99</v>
      </c>
      <c r="G29" s="123">
        <v>28.79</v>
      </c>
      <c r="H29" s="124">
        <v>40</v>
      </c>
      <c r="I29" s="123">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23">
        <v>50.08</v>
      </c>
      <c r="C30" s="109">
        <v>8.3575043841595101E-2</v>
      </c>
      <c r="D30" s="124">
        <v>27.73</v>
      </c>
      <c r="E30" s="123">
        <v>11.83</v>
      </c>
      <c r="F30" s="124">
        <v>-48.93</v>
      </c>
      <c r="G30" s="123">
        <v>28.42</v>
      </c>
      <c r="H30" s="124">
        <v>37.549999999999997</v>
      </c>
      <c r="I30" s="123">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23">
        <v>69.72</v>
      </c>
      <c r="C31" s="109">
        <v>8.6231942714819446E-2</v>
      </c>
      <c r="D31" s="124">
        <v>31.18</v>
      </c>
      <c r="E31" s="123">
        <v>14.55</v>
      </c>
      <c r="F31" s="124">
        <v>-29.91</v>
      </c>
      <c r="G31" s="123">
        <v>28.75</v>
      </c>
      <c r="H31" s="124">
        <v>39</v>
      </c>
      <c r="I31" s="123">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23">
        <v>105.08</v>
      </c>
      <c r="C32" s="109">
        <v>9.299741539533804E-2</v>
      </c>
      <c r="D32" s="124">
        <v>37.99</v>
      </c>
      <c r="E32" s="123">
        <v>22.58</v>
      </c>
      <c r="F32" s="124">
        <v>-0.01</v>
      </c>
      <c r="G32" s="123">
        <v>34.159999999999997</v>
      </c>
      <c r="H32" s="124">
        <v>42.09</v>
      </c>
      <c r="I32" s="123">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23">
        <v>140.63999999999999</v>
      </c>
      <c r="C33" s="109">
        <v>0.10323163411877542</v>
      </c>
      <c r="D33" s="124">
        <v>50.98</v>
      </c>
      <c r="E33" s="123">
        <v>41.92</v>
      </c>
      <c r="F33" s="124">
        <v>37.43</v>
      </c>
      <c r="G33" s="123">
        <v>42.07</v>
      </c>
      <c r="H33" s="124">
        <v>44.96</v>
      </c>
      <c r="I33" s="123">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23">
        <v>145.97999999999999</v>
      </c>
      <c r="C34" s="109">
        <v>0.10332451440623194</v>
      </c>
      <c r="D34" s="124">
        <v>53.88</v>
      </c>
      <c r="E34" s="123">
        <v>47.95</v>
      </c>
      <c r="F34" s="124">
        <v>48.06</v>
      </c>
      <c r="G34" s="123">
        <v>44.89</v>
      </c>
      <c r="H34" s="124">
        <v>48.45</v>
      </c>
      <c r="I34" s="123">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23">
        <v>147.05000000000001</v>
      </c>
      <c r="C35" s="109">
        <v>0.10431842592335711</v>
      </c>
      <c r="D35" s="124">
        <v>53.94</v>
      </c>
      <c r="E35" s="123">
        <v>49.9</v>
      </c>
      <c r="F35" s="124">
        <v>50.74</v>
      </c>
      <c r="G35" s="123">
        <v>45.26</v>
      </c>
      <c r="H35" s="124">
        <v>52</v>
      </c>
      <c r="I35" s="123">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23">
        <v>145.61000000000001</v>
      </c>
      <c r="C36" s="109">
        <v>0.10480235953787678</v>
      </c>
      <c r="D36" s="124">
        <v>53.54</v>
      </c>
      <c r="E36" s="123">
        <v>50</v>
      </c>
      <c r="F36" s="124">
        <v>47.57</v>
      </c>
      <c r="G36" s="123">
        <v>45.57</v>
      </c>
      <c r="H36" s="124">
        <v>52</v>
      </c>
      <c r="I36" s="123">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23">
        <v>143.35</v>
      </c>
      <c r="C37" s="109">
        <v>0.10445576534722298</v>
      </c>
      <c r="D37" s="124">
        <v>54.91</v>
      </c>
      <c r="E37" s="123">
        <v>49.7</v>
      </c>
      <c r="F37" s="124">
        <v>43.94</v>
      </c>
      <c r="G37" s="123">
        <v>45.09</v>
      </c>
      <c r="H37" s="124">
        <v>52.15</v>
      </c>
      <c r="I37" s="123">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23">
        <v>144.38</v>
      </c>
      <c r="C38" s="109">
        <v>0.10457118604138078</v>
      </c>
      <c r="D38" s="124">
        <v>54.08</v>
      </c>
      <c r="E38" s="123">
        <v>48.16</v>
      </c>
      <c r="F38" s="124">
        <v>40.97</v>
      </c>
      <c r="G38" s="123">
        <v>45.16</v>
      </c>
      <c r="H38" s="124">
        <v>55.95</v>
      </c>
      <c r="I38" s="123">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23">
        <v>143.76</v>
      </c>
      <c r="C39" s="109">
        <v>0.11038648147011902</v>
      </c>
      <c r="D39" s="124">
        <v>55.67</v>
      </c>
      <c r="E39" s="123">
        <v>47.24</v>
      </c>
      <c r="F39" s="124">
        <v>44.95</v>
      </c>
      <c r="G39" s="123">
        <v>44.9</v>
      </c>
      <c r="H39" s="124">
        <v>52</v>
      </c>
      <c r="I39" s="123">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23">
        <v>148.19999999999999</v>
      </c>
      <c r="C40" s="109">
        <v>0.11585819378835198</v>
      </c>
      <c r="D40" s="124">
        <v>55.98</v>
      </c>
      <c r="E40" s="123">
        <v>46.1</v>
      </c>
      <c r="F40" s="124">
        <v>49.64</v>
      </c>
      <c r="G40" s="123">
        <v>44.06</v>
      </c>
      <c r="H40" s="124">
        <v>50.69</v>
      </c>
      <c r="I40" s="123">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23">
        <v>155.34</v>
      </c>
      <c r="C41" s="109">
        <v>0.12294579151530077</v>
      </c>
      <c r="D41" s="124">
        <v>56</v>
      </c>
      <c r="E41" s="123">
        <v>43.86</v>
      </c>
      <c r="F41" s="124">
        <v>53.67</v>
      </c>
      <c r="G41" s="123">
        <v>44.84</v>
      </c>
      <c r="H41" s="124">
        <v>53.45</v>
      </c>
      <c r="I41" s="123">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23">
        <v>162.88999999999999</v>
      </c>
      <c r="C42" s="109">
        <v>0.12406295989094014</v>
      </c>
      <c r="D42" s="124">
        <v>57.77</v>
      </c>
      <c r="E42" s="123">
        <v>43.64</v>
      </c>
      <c r="F42" s="124">
        <v>56.01</v>
      </c>
      <c r="G42" s="123">
        <v>44.4</v>
      </c>
      <c r="H42" s="124">
        <v>59.99</v>
      </c>
      <c r="I42" s="123">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23">
        <v>170</v>
      </c>
      <c r="C43" s="109">
        <v>0.11827670144638865</v>
      </c>
      <c r="D43" s="124">
        <v>67.66</v>
      </c>
      <c r="E43" s="123">
        <v>47.37</v>
      </c>
      <c r="F43" s="124">
        <v>56.95</v>
      </c>
      <c r="G43" s="123">
        <v>46.05</v>
      </c>
      <c r="H43" s="124">
        <v>62</v>
      </c>
      <c r="I43" s="123">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23">
        <v>174.74</v>
      </c>
      <c r="C44" s="109">
        <v>0.11778235906543774</v>
      </c>
      <c r="D44" s="124">
        <v>55.1</v>
      </c>
      <c r="E44" s="123">
        <v>46.08</v>
      </c>
      <c r="F44" s="124">
        <v>62.08</v>
      </c>
      <c r="G44" s="123">
        <v>46.72</v>
      </c>
      <c r="H44" s="124">
        <v>63.08</v>
      </c>
      <c r="I44" s="123">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23">
        <v>164.46</v>
      </c>
      <c r="C45" s="109">
        <v>0.12193719861866067</v>
      </c>
      <c r="D45" s="124">
        <v>53.92</v>
      </c>
      <c r="E45" s="123">
        <v>41.08</v>
      </c>
      <c r="F45" s="124">
        <v>62.11</v>
      </c>
      <c r="G45" s="123">
        <v>45.26</v>
      </c>
      <c r="H45" s="124">
        <v>62.17</v>
      </c>
      <c r="I45" s="123">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23">
        <v>153</v>
      </c>
      <c r="C46" s="109">
        <v>0.12967045507279393</v>
      </c>
      <c r="D46" s="124">
        <v>49.07</v>
      </c>
      <c r="E46" s="123">
        <v>34.94</v>
      </c>
      <c r="F46" s="124">
        <v>57.99</v>
      </c>
      <c r="G46" s="123">
        <v>39.32</v>
      </c>
      <c r="H46" s="124">
        <v>60.03</v>
      </c>
      <c r="I46" s="123">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23">
        <v>141.66999999999999</v>
      </c>
      <c r="C47" s="109">
        <v>0.13224751931375736</v>
      </c>
      <c r="D47" s="124">
        <v>40.25</v>
      </c>
      <c r="E47" s="123">
        <v>25.46</v>
      </c>
      <c r="F47" s="124">
        <v>55.64</v>
      </c>
      <c r="G47" s="123">
        <v>34.06</v>
      </c>
      <c r="H47" s="124">
        <v>55.03</v>
      </c>
      <c r="I47" s="123">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23">
        <v>134.91</v>
      </c>
      <c r="C48" s="109">
        <v>0.13532103371091367</v>
      </c>
      <c r="D48" s="124">
        <v>45.92</v>
      </c>
      <c r="E48" s="123">
        <v>21.3</v>
      </c>
      <c r="F48" s="124">
        <v>55.13</v>
      </c>
      <c r="G48" s="123">
        <v>32.22</v>
      </c>
      <c r="H48" s="124">
        <v>52.25</v>
      </c>
      <c r="I48" s="123">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23">
        <v>124.22</v>
      </c>
      <c r="C49" s="109">
        <v>0.1361311968838527</v>
      </c>
      <c r="D49" s="124">
        <v>38.880000000000003</v>
      </c>
      <c r="E49" s="123">
        <v>9.94</v>
      </c>
      <c r="F49" s="124">
        <v>50.76</v>
      </c>
      <c r="G49" s="123">
        <v>24.99</v>
      </c>
      <c r="H49" s="124">
        <v>48.45</v>
      </c>
      <c r="I49" s="123">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23">
        <v>130.01</v>
      </c>
      <c r="C50" s="109">
        <v>0.13742758214375397</v>
      </c>
      <c r="D50" s="124">
        <v>36.020000000000003</v>
      </c>
      <c r="E50" s="123">
        <v>7.93</v>
      </c>
      <c r="F50" s="124">
        <v>42.91</v>
      </c>
      <c r="G50" s="123">
        <v>21.47</v>
      </c>
      <c r="H50" s="124">
        <v>46.11</v>
      </c>
      <c r="I50" s="123">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23">
        <v>120</v>
      </c>
      <c r="C51" s="109">
        <v>0.1400895922905856</v>
      </c>
      <c r="D51" s="124">
        <v>34.979999999999997</v>
      </c>
      <c r="E51" s="123">
        <v>0.03</v>
      </c>
      <c r="F51" s="124">
        <v>45.22</v>
      </c>
      <c r="G51" s="123">
        <v>13.04</v>
      </c>
      <c r="H51" s="124">
        <v>43</v>
      </c>
      <c r="I51" s="123">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23">
        <v>118.76</v>
      </c>
      <c r="C52" s="109">
        <v>0.14217169690282522</v>
      </c>
      <c r="D52" s="124">
        <v>33.64</v>
      </c>
      <c r="E52" s="123">
        <v>0.02</v>
      </c>
      <c r="F52" s="124">
        <v>45.63</v>
      </c>
      <c r="G52" s="123">
        <v>1.53</v>
      </c>
      <c r="H52" s="124">
        <v>39.549999999999997</v>
      </c>
      <c r="I52" s="123">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23">
        <v>115</v>
      </c>
      <c r="C53" s="109">
        <v>0.14758866151553271</v>
      </c>
      <c r="D53" s="124">
        <v>33.89</v>
      </c>
      <c r="E53" s="123">
        <v>-5.99</v>
      </c>
      <c r="F53" s="124">
        <v>44</v>
      </c>
      <c r="G53" s="123">
        <v>0.14000000000000001</v>
      </c>
      <c r="H53" s="124">
        <v>35.18</v>
      </c>
      <c r="I53" s="123">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23">
        <v>113.63</v>
      </c>
      <c r="C54" s="109">
        <v>0.15388236496554544</v>
      </c>
      <c r="D54" s="124">
        <v>33.5</v>
      </c>
      <c r="E54" s="123">
        <v>-9.2100000000000009</v>
      </c>
      <c r="F54" s="124">
        <v>43.88</v>
      </c>
      <c r="G54" s="123">
        <v>0.85</v>
      </c>
      <c r="H54" s="124">
        <v>33.450000000000003</v>
      </c>
      <c r="I54" s="123">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23">
        <v>116.27</v>
      </c>
      <c r="C55" s="109">
        <v>0.16224638033889871</v>
      </c>
      <c r="D55" s="124">
        <v>33.909999999999997</v>
      </c>
      <c r="E55" s="123">
        <v>-4.6399999999999997</v>
      </c>
      <c r="F55" s="124">
        <v>45.92</v>
      </c>
      <c r="G55" s="123">
        <v>9.92</v>
      </c>
      <c r="H55" s="124">
        <v>32.369999999999997</v>
      </c>
      <c r="I55" s="123">
        <v>0.32</v>
      </c>
      <c r="J55" s="109">
        <v>0.14971633477917978</v>
      </c>
      <c r="K55" s="109">
        <v>7.4748938961192501E-2</v>
      </c>
      <c r="L55" s="109">
        <v>0.15926487105458711</v>
      </c>
      <c r="M55" s="109">
        <v>7.6384628044766298E-2</v>
      </c>
      <c r="N55" s="109">
        <v>0.12002362632585638</v>
      </c>
      <c r="O55" s="109">
        <v>6.1787168019241827E-2</v>
      </c>
    </row>
    <row r="56" spans="1:15" ht="15">
      <c r="A56" s="9">
        <v>55</v>
      </c>
      <c r="B56" s="123">
        <v>138.91999999999999</v>
      </c>
      <c r="C56" s="109">
        <v>0.17109573933294353</v>
      </c>
      <c r="D56" s="124">
        <v>48.13</v>
      </c>
      <c r="E56" s="123">
        <v>8.02</v>
      </c>
      <c r="F56" s="124">
        <v>51.07</v>
      </c>
      <c r="G56" s="123">
        <v>24.48</v>
      </c>
      <c r="H56" s="124">
        <v>31.7</v>
      </c>
      <c r="I56" s="123">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23">
        <v>159.91999999999999</v>
      </c>
      <c r="C57" s="109">
        <v>0.17070015771363031</v>
      </c>
      <c r="D57" s="124">
        <v>54.61</v>
      </c>
      <c r="E57" s="123">
        <v>11.03</v>
      </c>
      <c r="F57" s="124">
        <v>52.77</v>
      </c>
      <c r="G57" s="123">
        <v>26.68</v>
      </c>
      <c r="H57" s="124">
        <v>32.630000000000003</v>
      </c>
      <c r="I57" s="123">
        <v>88.76</v>
      </c>
      <c r="J57" s="109">
        <v>0.15355731677457421</v>
      </c>
      <c r="K57" s="109">
        <v>7.9681309004042133E-2</v>
      </c>
      <c r="L57" s="109">
        <v>0.16466949764959254</v>
      </c>
      <c r="M57" s="109">
        <v>8.6730302809696971E-2</v>
      </c>
      <c r="N57" s="109">
        <v>0.11565614637165561</v>
      </c>
      <c r="O57" s="109">
        <v>6.747595207373272E-2</v>
      </c>
    </row>
    <row r="58" spans="1:15" ht="15">
      <c r="A58" s="9">
        <v>57</v>
      </c>
      <c r="B58" s="123">
        <v>169.17</v>
      </c>
      <c r="C58" s="109">
        <v>0.17301492627144149</v>
      </c>
      <c r="D58" s="124">
        <v>57.93</v>
      </c>
      <c r="E58" s="123">
        <v>13.28</v>
      </c>
      <c r="F58" s="124">
        <v>62.89</v>
      </c>
      <c r="G58" s="123">
        <v>28.81</v>
      </c>
      <c r="H58" s="124">
        <v>36.9</v>
      </c>
      <c r="I58" s="123">
        <v>122.93</v>
      </c>
      <c r="J58" s="109">
        <v>0.15325098115347871</v>
      </c>
      <c r="K58" s="109">
        <v>8.2736864573646762E-2</v>
      </c>
      <c r="L58" s="109">
        <v>0.17073533676117997</v>
      </c>
      <c r="M58" s="109">
        <v>8.9209908015768724E-2</v>
      </c>
      <c r="N58" s="109">
        <v>0.12082791978432307</v>
      </c>
      <c r="O58" s="109">
        <v>7.6764142085908774E-2</v>
      </c>
    </row>
    <row r="59" spans="1:15" ht="15">
      <c r="A59" s="9">
        <v>58</v>
      </c>
      <c r="B59" s="123">
        <v>171.18</v>
      </c>
      <c r="C59" s="109">
        <v>0.16732411624902443</v>
      </c>
      <c r="D59" s="124">
        <v>57.18</v>
      </c>
      <c r="E59" s="123">
        <v>13.18</v>
      </c>
      <c r="F59" s="124">
        <v>60.03</v>
      </c>
      <c r="G59" s="123">
        <v>29.28</v>
      </c>
      <c r="H59" s="124">
        <v>36.96</v>
      </c>
      <c r="I59" s="123">
        <v>110.17</v>
      </c>
      <c r="J59" s="109">
        <v>0.14958525446410367</v>
      </c>
      <c r="K59" s="109">
        <v>8.643422032280601E-2</v>
      </c>
      <c r="L59" s="109">
        <v>0.17231312256685669</v>
      </c>
      <c r="M59" s="109">
        <v>8.9676813405241085E-2</v>
      </c>
      <c r="N59" s="109">
        <v>0.12303026815673443</v>
      </c>
      <c r="O59" s="109">
        <v>8.1088600633794597E-2</v>
      </c>
    </row>
    <row r="60" spans="1:15" ht="15">
      <c r="A60" s="9">
        <v>59</v>
      </c>
      <c r="B60" s="123">
        <v>168.57</v>
      </c>
      <c r="C60" s="109">
        <v>0.16476901494911766</v>
      </c>
      <c r="D60" s="124">
        <v>52.27</v>
      </c>
      <c r="E60" s="123">
        <v>13.71</v>
      </c>
      <c r="F60" s="124">
        <v>58.19</v>
      </c>
      <c r="G60" s="123">
        <v>28.85</v>
      </c>
      <c r="H60" s="124">
        <v>36.96</v>
      </c>
      <c r="I60" s="123">
        <v>93.38</v>
      </c>
      <c r="J60" s="109">
        <v>0.14579255334528424</v>
      </c>
      <c r="K60" s="109">
        <v>9.2313316339262319E-2</v>
      </c>
      <c r="L60" s="109">
        <v>0.17349005175854118</v>
      </c>
      <c r="M60" s="109">
        <v>8.863278312226662E-2</v>
      </c>
      <c r="N60" s="109">
        <v>0.12379090048070909</v>
      </c>
      <c r="O60" s="109">
        <v>8.2214578538791341E-2</v>
      </c>
    </row>
    <row r="61" spans="1:15" ht="15">
      <c r="A61" s="9">
        <v>60</v>
      </c>
      <c r="B61" s="123">
        <v>169.49</v>
      </c>
      <c r="C61" s="109">
        <v>0.15719277367405063</v>
      </c>
      <c r="D61" s="124">
        <v>49.94</v>
      </c>
      <c r="E61" s="123">
        <v>15.42</v>
      </c>
      <c r="F61" s="124">
        <v>62.99</v>
      </c>
      <c r="G61" s="123">
        <v>31.8</v>
      </c>
      <c r="H61" s="124">
        <v>43.72</v>
      </c>
      <c r="I61" s="123">
        <v>90.73</v>
      </c>
      <c r="J61" s="109">
        <v>0.13923374844821024</v>
      </c>
      <c r="K61" s="109">
        <v>9.3350060865418402E-2</v>
      </c>
      <c r="L61" s="109">
        <v>0.17421404132564072</v>
      </c>
      <c r="M61" s="109">
        <v>8.9382484486429783E-2</v>
      </c>
      <c r="N61" s="109">
        <v>0.12461893769407348</v>
      </c>
      <c r="O61" s="109">
        <v>8.0799961665818473E-2</v>
      </c>
    </row>
    <row r="62" spans="1:15" ht="15">
      <c r="A62" s="9">
        <v>61</v>
      </c>
      <c r="B62" s="123">
        <v>164.5</v>
      </c>
      <c r="C62" s="109">
        <v>0.16088616848900852</v>
      </c>
      <c r="D62" s="124">
        <v>46.3</v>
      </c>
      <c r="E62" s="123">
        <v>15.84</v>
      </c>
      <c r="F62" s="124">
        <v>63.52</v>
      </c>
      <c r="G62" s="123">
        <v>37.94</v>
      </c>
      <c r="H62" s="124">
        <v>47.71</v>
      </c>
      <c r="I62" s="123">
        <v>82.37</v>
      </c>
      <c r="J62" s="109">
        <v>0.13420128134982967</v>
      </c>
      <c r="K62" s="109">
        <v>9.2286820729965593E-2</v>
      </c>
      <c r="L62" s="109">
        <v>0.18065047579986421</v>
      </c>
      <c r="M62" s="109">
        <v>9.2139132028779616E-2</v>
      </c>
      <c r="N62" s="109">
        <v>0.1223338248143294</v>
      </c>
      <c r="O62" s="109">
        <v>7.9887370726684906E-2</v>
      </c>
    </row>
    <row r="63" spans="1:15" ht="15">
      <c r="A63" s="9">
        <v>62</v>
      </c>
      <c r="B63" s="123">
        <v>160.91</v>
      </c>
      <c r="C63" s="109">
        <v>0.16407047028054958</v>
      </c>
      <c r="D63" s="124">
        <v>41.51</v>
      </c>
      <c r="E63" s="123">
        <v>16</v>
      </c>
      <c r="F63" s="124">
        <v>64.67</v>
      </c>
      <c r="G63" s="123">
        <v>37.9</v>
      </c>
      <c r="H63" s="124">
        <v>40.409999999999997</v>
      </c>
      <c r="I63" s="123">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23">
        <v>163.06</v>
      </c>
      <c r="C64" s="109">
        <v>0.17092789360952201</v>
      </c>
      <c r="D64" s="124">
        <v>37.08</v>
      </c>
      <c r="E64" s="123">
        <v>15.75</v>
      </c>
      <c r="F64" s="124">
        <v>65.239999999999995</v>
      </c>
      <c r="G64" s="123">
        <v>38.11</v>
      </c>
      <c r="H64" s="124">
        <v>39.659999999999997</v>
      </c>
      <c r="I64" s="123">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23">
        <v>167.73</v>
      </c>
      <c r="C65" s="109">
        <v>0.17650984781917778</v>
      </c>
      <c r="D65" s="124">
        <v>37.03</v>
      </c>
      <c r="E65" s="123">
        <v>15.14</v>
      </c>
      <c r="F65" s="124">
        <v>67.760000000000005</v>
      </c>
      <c r="G65" s="123">
        <v>37.909999999999997</v>
      </c>
      <c r="H65" s="124">
        <v>39.57</v>
      </c>
      <c r="I65" s="123">
        <v>98.05</v>
      </c>
      <c r="J65" s="109">
        <v>0.12718774818506259</v>
      </c>
      <c r="K65" s="109">
        <v>9.5448953699234201E-2</v>
      </c>
      <c r="L65" s="109">
        <v>0.19340915790799132</v>
      </c>
      <c r="M65" s="109">
        <v>9.2779721538518073E-2</v>
      </c>
      <c r="N65" s="109">
        <v>0.12552659565016525</v>
      </c>
      <c r="O65" s="109">
        <v>9.4882670667666924E-2</v>
      </c>
    </row>
    <row r="66" spans="1:15" ht="15">
      <c r="A66" s="9">
        <v>65</v>
      </c>
      <c r="B66" s="123">
        <v>166.61</v>
      </c>
      <c r="C66" s="109">
        <v>0.17411086892271316</v>
      </c>
      <c r="D66" s="124">
        <v>39.08</v>
      </c>
      <c r="E66" s="123">
        <v>16</v>
      </c>
      <c r="F66" s="124">
        <v>68.41</v>
      </c>
      <c r="G66" s="123">
        <v>38.44</v>
      </c>
      <c r="H66" s="124">
        <v>36.11</v>
      </c>
      <c r="I66" s="123">
        <v>123.51</v>
      </c>
      <c r="J66" s="109">
        <v>0.12311345752766092</v>
      </c>
      <c r="K66" s="109">
        <v>9.3392223666521529E-2</v>
      </c>
      <c r="L66" s="109">
        <v>0.19262663721233728</v>
      </c>
      <c r="M66" s="109">
        <v>9.2896778540020139E-2</v>
      </c>
      <c r="N66" s="109">
        <v>0.12204421303183577</v>
      </c>
      <c r="O66" s="109">
        <v>9.8453761870476594E-2</v>
      </c>
    </row>
    <row r="67" spans="1:15" ht="15">
      <c r="A67" s="9">
        <v>66</v>
      </c>
      <c r="B67" s="123">
        <v>170.72</v>
      </c>
      <c r="C67" s="109">
        <v>0.15741816332461495</v>
      </c>
      <c r="D67" s="124">
        <v>42.14</v>
      </c>
      <c r="E67" s="123">
        <v>15.11</v>
      </c>
      <c r="F67" s="124">
        <v>69.55</v>
      </c>
      <c r="G67" s="123">
        <v>40.47</v>
      </c>
      <c r="H67" s="124">
        <v>45.04</v>
      </c>
      <c r="I67" s="123">
        <v>148.49</v>
      </c>
      <c r="J67" s="109">
        <v>0.12110413036198757</v>
      </c>
      <c r="K67" s="109">
        <v>9.1452285845223941E-2</v>
      </c>
      <c r="L67" s="109">
        <v>0.18797497549936745</v>
      </c>
      <c r="M67" s="109">
        <v>9.1343330790892033E-2</v>
      </c>
      <c r="N67" s="109">
        <v>0.12218492680460262</v>
      </c>
      <c r="O67" s="109">
        <v>0.10005028121025822</v>
      </c>
    </row>
    <row r="68" spans="1:15" ht="15">
      <c r="A68" s="9">
        <v>67</v>
      </c>
      <c r="B68" s="123">
        <v>168.93</v>
      </c>
      <c r="C68" s="109">
        <v>0.15658930590144374</v>
      </c>
      <c r="D68" s="124">
        <v>36.67</v>
      </c>
      <c r="E68" s="123">
        <v>13.37</v>
      </c>
      <c r="F68" s="124">
        <v>67.28</v>
      </c>
      <c r="G68" s="123">
        <v>41.35</v>
      </c>
      <c r="H68" s="124">
        <v>52.56</v>
      </c>
      <c r="I68" s="123">
        <v>138</v>
      </c>
      <c r="J68" s="109">
        <v>0.12138601147629348</v>
      </c>
      <c r="K68" s="109">
        <v>9.0668870381144087E-2</v>
      </c>
      <c r="L68" s="109">
        <v>0.18531367760317921</v>
      </c>
      <c r="M68" s="109">
        <v>8.6870764894408523E-2</v>
      </c>
      <c r="N68" s="109">
        <v>0.12368489004863789</v>
      </c>
      <c r="O68" s="109">
        <v>0.10293285867348702</v>
      </c>
    </row>
    <row r="69" spans="1:15" ht="15">
      <c r="A69" s="9">
        <v>68</v>
      </c>
      <c r="B69" s="123">
        <v>160.99</v>
      </c>
      <c r="C69" s="109">
        <v>0.1573703724236751</v>
      </c>
      <c r="D69" s="124">
        <v>36.03</v>
      </c>
      <c r="E69" s="123">
        <v>11.06</v>
      </c>
      <c r="F69" s="124">
        <v>69.459999999999994</v>
      </c>
      <c r="G69" s="123">
        <v>33.369999999999997</v>
      </c>
      <c r="H69" s="124">
        <v>45.84</v>
      </c>
      <c r="I69" s="123">
        <v>117.64</v>
      </c>
      <c r="J69" s="109">
        <v>0.11936965047831832</v>
      </c>
      <c r="K69" s="109">
        <v>8.3438966985403193E-2</v>
      </c>
      <c r="L69" s="109">
        <v>0.18985539703746313</v>
      </c>
      <c r="M69" s="109">
        <v>8.1848616543002295E-2</v>
      </c>
      <c r="N69" s="109">
        <v>0.12779993213581323</v>
      </c>
      <c r="O69" s="109">
        <v>0.1058132111363331</v>
      </c>
    </row>
    <row r="70" spans="1:15" ht="15">
      <c r="A70" s="9">
        <v>69</v>
      </c>
      <c r="B70" s="123">
        <v>149.62</v>
      </c>
      <c r="C70" s="109">
        <v>0.14696043267862227</v>
      </c>
      <c r="D70" s="124">
        <v>33.549999999999997</v>
      </c>
      <c r="E70" s="123">
        <v>10.06</v>
      </c>
      <c r="F70" s="124">
        <v>68.38</v>
      </c>
      <c r="G70" s="123">
        <v>28.89</v>
      </c>
      <c r="H70" s="124">
        <v>35.83</v>
      </c>
      <c r="I70" s="123">
        <v>117.71</v>
      </c>
      <c r="J70" s="109">
        <v>0.11641738912323098</v>
      </c>
      <c r="K70" s="109">
        <v>7.6454833755842125E-2</v>
      </c>
      <c r="L70" s="109">
        <v>0.19431835936066019</v>
      </c>
      <c r="M70" s="109">
        <v>7.9317053229325002E-2</v>
      </c>
      <c r="N70" s="109">
        <v>0.12742491636452807</v>
      </c>
      <c r="O70" s="109">
        <v>0.11144062568928755</v>
      </c>
    </row>
    <row r="71" spans="1:15" ht="15">
      <c r="A71" s="9">
        <v>70</v>
      </c>
      <c r="B71" s="123">
        <v>130.99</v>
      </c>
      <c r="C71" s="109">
        <v>0.13627334336397318</v>
      </c>
      <c r="D71" s="124">
        <v>24.56</v>
      </c>
      <c r="E71" s="123">
        <v>9.3000000000000007</v>
      </c>
      <c r="F71" s="124">
        <v>61.72</v>
      </c>
      <c r="G71" s="123">
        <v>27.7</v>
      </c>
      <c r="H71" s="124">
        <v>33.31</v>
      </c>
      <c r="I71" s="123">
        <v>95.95</v>
      </c>
      <c r="J71" s="109">
        <v>0.11176453706693563</v>
      </c>
      <c r="K71" s="109">
        <v>7.3074149893896406E-2</v>
      </c>
      <c r="L71" s="109">
        <v>0.19682161166112486</v>
      </c>
      <c r="M71" s="109">
        <v>7.7017649504859009E-2</v>
      </c>
      <c r="N71" s="109">
        <v>0.13022913244941967</v>
      </c>
      <c r="O71" s="109">
        <v>0.11535059583430132</v>
      </c>
    </row>
    <row r="72" spans="1:15" ht="15">
      <c r="A72" s="9">
        <v>71</v>
      </c>
      <c r="B72" s="123">
        <v>114.27</v>
      </c>
      <c r="C72" s="109">
        <v>0.12612614820400331</v>
      </c>
      <c r="D72" s="124">
        <v>17.77</v>
      </c>
      <c r="E72" s="123">
        <v>9.8699999999999992</v>
      </c>
      <c r="F72" s="124">
        <v>53.72</v>
      </c>
      <c r="G72" s="123">
        <v>25.7</v>
      </c>
      <c r="H72" s="124">
        <v>34.979999999999997</v>
      </c>
      <c r="I72" s="123">
        <v>105.68</v>
      </c>
      <c r="J72" s="109">
        <v>0.10780021275255099</v>
      </c>
      <c r="K72" s="109">
        <v>7.3393370469467076E-2</v>
      </c>
      <c r="L72" s="109">
        <v>0.19934186500895029</v>
      </c>
      <c r="M72" s="109">
        <v>7.5843069914693875E-2</v>
      </c>
      <c r="N72" s="109">
        <v>0.13130714640617236</v>
      </c>
      <c r="O72" s="109">
        <v>0.12072446808510638</v>
      </c>
    </row>
    <row r="73" spans="1:15" ht="15">
      <c r="A73" s="9">
        <v>72</v>
      </c>
      <c r="B73" s="123">
        <v>93.66</v>
      </c>
      <c r="C73" s="109">
        <v>0.1072052667234861</v>
      </c>
      <c r="D73" s="124">
        <v>9.49</v>
      </c>
      <c r="E73" s="123">
        <v>4.97</v>
      </c>
      <c r="F73" s="124">
        <v>49.98</v>
      </c>
      <c r="G73" s="123">
        <v>22.04</v>
      </c>
      <c r="H73" s="124">
        <v>27.39</v>
      </c>
      <c r="I73" s="123">
        <v>95.26</v>
      </c>
      <c r="J73" s="109">
        <v>0.10178115093079201</v>
      </c>
      <c r="K73" s="109">
        <v>7.3249663379179555E-2</v>
      </c>
      <c r="L73" s="109">
        <v>0.19836428589159086</v>
      </c>
      <c r="M73" s="109">
        <v>7.5451418001470108E-2</v>
      </c>
      <c r="N73" s="109">
        <v>0.13039737718973479</v>
      </c>
      <c r="O73" s="109">
        <v>0.12450394348981179</v>
      </c>
    </row>
    <row r="74" spans="1:15" ht="15">
      <c r="A74" s="9">
        <v>73</v>
      </c>
      <c r="B74" s="123">
        <v>80.89</v>
      </c>
      <c r="C74" s="109">
        <v>8.5604219756130986E-2</v>
      </c>
      <c r="D74" s="124">
        <v>8.5</v>
      </c>
      <c r="E74" s="123">
        <v>-0.36</v>
      </c>
      <c r="F74" s="124">
        <v>50.73</v>
      </c>
      <c r="G74" s="123">
        <v>22.9</v>
      </c>
      <c r="H74" s="124">
        <v>29.33</v>
      </c>
      <c r="I74" s="123">
        <v>103.7</v>
      </c>
      <c r="J74" s="109">
        <v>9.8893710918662184E-2</v>
      </c>
      <c r="K74" s="109">
        <v>7.4754745328354064E-2</v>
      </c>
      <c r="L74" s="109">
        <v>0.19577741959023537</v>
      </c>
      <c r="M74" s="109">
        <v>7.2851359476527947E-2</v>
      </c>
      <c r="N74" s="109">
        <v>0.13160467570617071</v>
      </c>
      <c r="O74" s="109">
        <v>0.13005343397894434</v>
      </c>
    </row>
    <row r="75" spans="1:15" ht="15">
      <c r="A75" s="9">
        <v>74</v>
      </c>
      <c r="B75" s="123">
        <v>70.67</v>
      </c>
      <c r="C75" s="109">
        <v>7.7107867230690033E-2</v>
      </c>
      <c r="D75" s="124">
        <v>-0.05</v>
      </c>
      <c r="E75" s="123">
        <v>-5.57</v>
      </c>
      <c r="F75" s="124">
        <v>47.11</v>
      </c>
      <c r="G75" s="123">
        <v>15.95</v>
      </c>
      <c r="H75" s="124">
        <v>24.82</v>
      </c>
      <c r="I75" s="123">
        <v>108.27</v>
      </c>
      <c r="J75" s="109">
        <v>0.10008004319529798</v>
      </c>
      <c r="K75" s="109">
        <v>7.535097304705346E-2</v>
      </c>
      <c r="L75" s="109">
        <v>0.18963880172771755</v>
      </c>
      <c r="M75" s="109">
        <v>7.3455716606536284E-2</v>
      </c>
      <c r="N75" s="109">
        <v>0.13714647945948039</v>
      </c>
      <c r="O75" s="109">
        <v>0.13236148959877872</v>
      </c>
    </row>
    <row r="76" spans="1:15" ht="15">
      <c r="A76" s="9">
        <v>75</v>
      </c>
      <c r="B76" s="123">
        <v>40</v>
      </c>
      <c r="C76" s="109">
        <v>7.6257349295176038E-2</v>
      </c>
      <c r="D76" s="124">
        <v>-6.27</v>
      </c>
      <c r="E76" s="123">
        <v>-7.85</v>
      </c>
      <c r="F76" s="124">
        <v>47.07</v>
      </c>
      <c r="G76" s="123">
        <v>16.63</v>
      </c>
      <c r="H76" s="124">
        <v>24.65</v>
      </c>
      <c r="I76" s="123">
        <v>105.92</v>
      </c>
      <c r="J76" s="109">
        <v>0.10321302074619373</v>
      </c>
      <c r="K76" s="109">
        <v>7.5482783983476784E-2</v>
      </c>
      <c r="L76" s="109">
        <v>0.18341924602000356</v>
      </c>
      <c r="M76" s="109">
        <v>7.6890936617216701E-2</v>
      </c>
      <c r="N76" s="109">
        <v>0.14084556401663195</v>
      </c>
      <c r="O76" s="109">
        <v>0.13376641725536095</v>
      </c>
    </row>
    <row r="77" spans="1:15" ht="15">
      <c r="A77" s="9">
        <v>76</v>
      </c>
      <c r="B77" s="123">
        <v>8.68</v>
      </c>
      <c r="C77" s="109">
        <v>7.6783604548239945E-2</v>
      </c>
      <c r="D77" s="124">
        <v>-5.09</v>
      </c>
      <c r="E77" s="123">
        <v>-5.29</v>
      </c>
      <c r="F77" s="124">
        <v>46.94</v>
      </c>
      <c r="G77" s="123">
        <v>6.45</v>
      </c>
      <c r="H77" s="124">
        <v>24.8</v>
      </c>
      <c r="I77" s="123">
        <v>103.41</v>
      </c>
      <c r="J77" s="109">
        <v>0.10608805683242792</v>
      </c>
      <c r="K77" s="109">
        <v>7.730582908288193E-2</v>
      </c>
      <c r="L77" s="109">
        <v>0.17688739563149916</v>
      </c>
      <c r="M77" s="109">
        <v>7.7873353114226232E-2</v>
      </c>
      <c r="N77" s="109">
        <v>0.14191416415817609</v>
      </c>
      <c r="O77" s="109">
        <v>0.13977172002077307</v>
      </c>
    </row>
    <row r="78" spans="1:15" ht="15">
      <c r="A78" s="9">
        <v>77</v>
      </c>
      <c r="B78" s="123">
        <v>0.85</v>
      </c>
      <c r="C78" s="109">
        <v>7.4980758537810305E-2</v>
      </c>
      <c r="D78" s="124">
        <v>0.06</v>
      </c>
      <c r="E78" s="123">
        <v>-1.75</v>
      </c>
      <c r="F78" s="124">
        <v>47</v>
      </c>
      <c r="G78" s="123">
        <v>3.83</v>
      </c>
      <c r="H78" s="124">
        <v>27.71</v>
      </c>
      <c r="I78" s="123">
        <v>102.71</v>
      </c>
      <c r="J78" s="109">
        <v>0.10865665686339306</v>
      </c>
      <c r="K78" s="109">
        <v>8.1168466374023029E-2</v>
      </c>
      <c r="L78" s="109">
        <v>0.17008223522092866</v>
      </c>
      <c r="M78" s="109">
        <v>7.2897574536563967E-2</v>
      </c>
      <c r="N78" s="109">
        <v>0.14225022395746004</v>
      </c>
      <c r="O78" s="109">
        <v>0.1514458991273509</v>
      </c>
    </row>
    <row r="79" spans="1:15" ht="15">
      <c r="A79" s="9">
        <v>78</v>
      </c>
      <c r="B79" s="123">
        <v>11.02</v>
      </c>
      <c r="C79" s="109">
        <v>7.0934381812390632E-2</v>
      </c>
      <c r="D79" s="124">
        <v>10.55</v>
      </c>
      <c r="E79" s="123">
        <v>6.01</v>
      </c>
      <c r="F79" s="124">
        <v>46.91</v>
      </c>
      <c r="G79" s="123">
        <v>0.12</v>
      </c>
      <c r="H79" s="124">
        <v>28.58</v>
      </c>
      <c r="I79" s="123">
        <v>114.23</v>
      </c>
      <c r="J79" s="109">
        <v>0.11322246336837781</v>
      </c>
      <c r="K79" s="109">
        <v>9.0941606007202525E-2</v>
      </c>
      <c r="L79" s="109">
        <v>0.16509058638174431</v>
      </c>
      <c r="M79" s="109">
        <v>7.2374150310771962E-2</v>
      </c>
      <c r="N79" s="109">
        <v>0.14511728287777084</v>
      </c>
      <c r="O79" s="109">
        <v>0.16072939226045574</v>
      </c>
    </row>
    <row r="80" spans="1:15" ht="15">
      <c r="A80" s="9">
        <v>79</v>
      </c>
      <c r="B80" s="123">
        <v>61.02</v>
      </c>
      <c r="C80" s="109">
        <v>6.6005078831164993E-2</v>
      </c>
      <c r="D80" s="124">
        <v>10.98</v>
      </c>
      <c r="E80" s="123">
        <v>19.96</v>
      </c>
      <c r="F80" s="124">
        <v>49.59</v>
      </c>
      <c r="G80" s="123">
        <v>7.0000000000000007E-2</v>
      </c>
      <c r="H80" s="124">
        <v>37.04</v>
      </c>
      <c r="I80" s="123">
        <v>156.91</v>
      </c>
      <c r="J80" s="109">
        <v>0.11779292717992407</v>
      </c>
      <c r="K80" s="109">
        <v>0.10822655747098636</v>
      </c>
      <c r="L80" s="109">
        <v>0.15904958161931421</v>
      </c>
      <c r="M80" s="109">
        <v>7.0238566559473151E-2</v>
      </c>
      <c r="N80" s="109">
        <v>0.15506767303347713</v>
      </c>
      <c r="O80" s="109">
        <v>0.16952057866345685</v>
      </c>
    </row>
    <row r="81" spans="1:15" ht="15">
      <c r="A81" s="9">
        <v>80</v>
      </c>
      <c r="B81" s="123">
        <v>79.2</v>
      </c>
      <c r="C81" s="109">
        <v>6.605352171615618E-2</v>
      </c>
      <c r="D81" s="124">
        <v>31.63</v>
      </c>
      <c r="E81" s="123">
        <v>33.590000000000003</v>
      </c>
      <c r="F81" s="124">
        <v>55.32</v>
      </c>
      <c r="G81" s="123">
        <v>19.07</v>
      </c>
      <c r="H81" s="124">
        <v>52.03</v>
      </c>
      <c r="I81" s="123">
        <v>182.64</v>
      </c>
      <c r="J81" s="109">
        <v>0.11836581315230982</v>
      </c>
      <c r="K81" s="109">
        <v>0.12452630383475595</v>
      </c>
      <c r="L81" s="109">
        <v>0.1549440276416966</v>
      </c>
      <c r="M81" s="109">
        <v>7.1210074982079388E-2</v>
      </c>
      <c r="N81" s="109">
        <v>0.16239529563538171</v>
      </c>
      <c r="O81" s="109">
        <v>0.17097188960642148</v>
      </c>
    </row>
    <row r="82" spans="1:15" ht="15">
      <c r="A82" s="9">
        <v>81</v>
      </c>
      <c r="B82" s="123">
        <v>84.2</v>
      </c>
      <c r="C82" s="109">
        <v>6.6139090859946209E-2</v>
      </c>
      <c r="D82" s="124">
        <v>34.94</v>
      </c>
      <c r="E82" s="123">
        <v>40.450000000000003</v>
      </c>
      <c r="F82" s="124">
        <v>55.78</v>
      </c>
      <c r="G82" s="123">
        <v>17.489999999999998</v>
      </c>
      <c r="H82" s="124">
        <v>55.76</v>
      </c>
      <c r="I82" s="123">
        <v>178.91</v>
      </c>
      <c r="J82" s="109">
        <v>0.11772530887083391</v>
      </c>
      <c r="K82" s="109">
        <v>0.13370276093201405</v>
      </c>
      <c r="L82" s="109">
        <v>0.15580281200523163</v>
      </c>
      <c r="M82" s="109">
        <v>7.4103767522491551E-2</v>
      </c>
      <c r="N82" s="109">
        <v>0.16044354582997469</v>
      </c>
      <c r="O82" s="109">
        <v>0.17203620604180325</v>
      </c>
    </row>
    <row r="83" spans="1:15" ht="15">
      <c r="A83" s="9">
        <v>82</v>
      </c>
      <c r="B83" s="123">
        <v>83.32</v>
      </c>
      <c r="C83" s="109">
        <v>6.5695029413991649E-2</v>
      </c>
      <c r="D83" s="124">
        <v>33.270000000000003</v>
      </c>
      <c r="E83" s="123">
        <v>41.97</v>
      </c>
      <c r="F83" s="124">
        <v>55.52</v>
      </c>
      <c r="G83" s="123">
        <v>23.98</v>
      </c>
      <c r="H83" s="124">
        <v>57.06</v>
      </c>
      <c r="I83" s="123">
        <v>190</v>
      </c>
      <c r="J83" s="109">
        <v>0.11874366943192383</v>
      </c>
      <c r="K83" s="109">
        <v>0.14127855432613201</v>
      </c>
      <c r="L83" s="109">
        <v>0.15254672800198205</v>
      </c>
      <c r="M83" s="109">
        <v>7.44019938356585E-2</v>
      </c>
      <c r="N83" s="109">
        <v>0.16229349735049206</v>
      </c>
      <c r="O83" s="109">
        <v>0.17287166838549284</v>
      </c>
    </row>
    <row r="84" spans="1:15" ht="15">
      <c r="A84" s="9">
        <v>83</v>
      </c>
      <c r="B84" s="123">
        <v>70.069999999999993</v>
      </c>
      <c r="C84" s="109">
        <v>6.5293728254259428E-2</v>
      </c>
      <c r="D84" s="124">
        <v>33.520000000000003</v>
      </c>
      <c r="E84" s="123">
        <v>44.91</v>
      </c>
      <c r="F84" s="124">
        <v>55.23</v>
      </c>
      <c r="G84" s="123">
        <v>8.8000000000000007</v>
      </c>
      <c r="H84" s="124">
        <v>57.18</v>
      </c>
      <c r="I84" s="123">
        <v>189.88</v>
      </c>
      <c r="J84" s="109">
        <v>0.11890678154067956</v>
      </c>
      <c r="K84" s="109">
        <v>0.14801116501696496</v>
      </c>
      <c r="L84" s="109">
        <v>0.14861824554474998</v>
      </c>
      <c r="M84" s="109">
        <v>6.9775686194254991E-2</v>
      </c>
      <c r="N84" s="109">
        <v>0.16002788291285364</v>
      </c>
      <c r="O84" s="109">
        <v>0.16958978581312112</v>
      </c>
    </row>
    <row r="85" spans="1:15" ht="15">
      <c r="A85" s="9">
        <v>84</v>
      </c>
      <c r="B85" s="123">
        <v>79.739999999999995</v>
      </c>
      <c r="C85" s="109">
        <v>6.3080042044924095E-2</v>
      </c>
      <c r="D85" s="124">
        <v>34.81</v>
      </c>
      <c r="E85" s="123">
        <v>48.22</v>
      </c>
      <c r="F85" s="124">
        <v>53.58</v>
      </c>
      <c r="G85" s="123">
        <v>17.95</v>
      </c>
      <c r="H85" s="124">
        <v>60</v>
      </c>
      <c r="I85" s="123">
        <v>182.42</v>
      </c>
      <c r="J85" s="109">
        <v>0.11889902505525375</v>
      </c>
      <c r="K85" s="109">
        <v>0.15018964491375891</v>
      </c>
      <c r="L85" s="109">
        <v>0.14550954113669298</v>
      </c>
      <c r="M85" s="109">
        <v>6.8521378261971119E-2</v>
      </c>
      <c r="N85" s="109">
        <v>0.16299411698279537</v>
      </c>
      <c r="O85" s="109">
        <v>0.16915857927454886</v>
      </c>
    </row>
    <row r="86" spans="1:15" ht="15">
      <c r="A86" s="9">
        <v>85</v>
      </c>
      <c r="B86" s="123">
        <v>80.89</v>
      </c>
      <c r="C86" s="109">
        <v>6.1496142278017522E-2</v>
      </c>
      <c r="D86" s="124">
        <v>35.08</v>
      </c>
      <c r="E86" s="123">
        <v>46.04</v>
      </c>
      <c r="F86" s="124">
        <v>51.74</v>
      </c>
      <c r="G86" s="123">
        <v>19.5</v>
      </c>
      <c r="H86" s="124">
        <v>61.27</v>
      </c>
      <c r="I86" s="123">
        <v>182.46</v>
      </c>
      <c r="J86" s="109">
        <v>0.1199531856289487</v>
      </c>
      <c r="K86" s="109">
        <v>0.15135692618458335</v>
      </c>
      <c r="L86" s="109">
        <v>0.14279275768861316</v>
      </c>
      <c r="M86" s="109">
        <v>6.9825375683174692E-2</v>
      </c>
      <c r="N86" s="109">
        <v>0.1555787217141216</v>
      </c>
      <c r="O86" s="109">
        <v>0.1696841634301226</v>
      </c>
    </row>
    <row r="87" spans="1:15" ht="15">
      <c r="A87" s="9">
        <v>86</v>
      </c>
      <c r="B87" s="123">
        <v>79.72</v>
      </c>
      <c r="C87" s="109">
        <v>6.1346554588010277E-2</v>
      </c>
      <c r="D87" s="124">
        <v>35.880000000000003</v>
      </c>
      <c r="E87" s="123">
        <v>42</v>
      </c>
      <c r="F87" s="124">
        <v>51.6</v>
      </c>
      <c r="G87" s="123">
        <v>13.74</v>
      </c>
      <c r="H87" s="124">
        <v>60.28</v>
      </c>
      <c r="I87" s="123">
        <v>179.59</v>
      </c>
      <c r="J87" s="109">
        <v>0.12342659365817227</v>
      </c>
      <c r="K87" s="109">
        <v>0.15613502067624316</v>
      </c>
      <c r="L87" s="109">
        <v>0.13949866860867999</v>
      </c>
      <c r="M87" s="109">
        <v>6.9647720661533796E-2</v>
      </c>
      <c r="N87" s="109">
        <v>0.16312827966827026</v>
      </c>
      <c r="O87" s="109">
        <v>0.17107972937017751</v>
      </c>
    </row>
    <row r="88" spans="1:15" ht="15">
      <c r="A88" s="9">
        <v>87</v>
      </c>
      <c r="B88" s="123">
        <v>80.22</v>
      </c>
      <c r="C88" s="109">
        <v>6.1113511652795105E-2</v>
      </c>
      <c r="D88" s="124">
        <v>36.03</v>
      </c>
      <c r="E88" s="123">
        <v>41.08</v>
      </c>
      <c r="F88" s="124">
        <v>51.41</v>
      </c>
      <c r="G88" s="123">
        <v>17.420000000000002</v>
      </c>
      <c r="H88" s="124">
        <v>60.07</v>
      </c>
      <c r="I88" s="123">
        <v>179</v>
      </c>
      <c r="J88" s="109">
        <v>0.12935079117529769</v>
      </c>
      <c r="K88" s="109">
        <v>0.16290816144630219</v>
      </c>
      <c r="L88" s="109">
        <v>0.14181403688524591</v>
      </c>
      <c r="M88" s="109">
        <v>7.4906261287544115E-2</v>
      </c>
      <c r="N88" s="109">
        <v>0.16359709625579549</v>
      </c>
      <c r="O88" s="109">
        <v>0.17033235210367945</v>
      </c>
    </row>
    <row r="89" spans="1:15" ht="15">
      <c r="A89" s="9">
        <v>88</v>
      </c>
      <c r="B89" s="123">
        <v>79.739999999999995</v>
      </c>
      <c r="C89" s="109">
        <v>6.128640294034958E-2</v>
      </c>
      <c r="D89" s="124">
        <v>36.17</v>
      </c>
      <c r="E89" s="123">
        <v>42.04</v>
      </c>
      <c r="F89" s="124">
        <v>51.69</v>
      </c>
      <c r="G89" s="123">
        <v>20.38</v>
      </c>
      <c r="H89" s="124">
        <v>59.46</v>
      </c>
      <c r="I89" s="123">
        <v>180.93</v>
      </c>
      <c r="J89" s="109">
        <v>0.13669201888739846</v>
      </c>
      <c r="K89" s="109">
        <v>0.16892320193650784</v>
      </c>
      <c r="L89" s="109">
        <v>0.14384657643903181</v>
      </c>
      <c r="M89" s="109">
        <v>7.9463515834502771E-2</v>
      </c>
      <c r="N89" s="109">
        <v>0.16624960589318602</v>
      </c>
      <c r="O89" s="109">
        <v>0.16774970988220839</v>
      </c>
    </row>
    <row r="90" spans="1:15" ht="15">
      <c r="A90" s="9">
        <v>89</v>
      </c>
      <c r="B90" s="123">
        <v>80.819999999999993</v>
      </c>
      <c r="C90" s="109">
        <v>6.1760757512767737E-2</v>
      </c>
      <c r="D90" s="124">
        <v>36.58</v>
      </c>
      <c r="E90" s="123">
        <v>42.53</v>
      </c>
      <c r="F90" s="124">
        <v>52.59</v>
      </c>
      <c r="G90" s="123">
        <v>25.08</v>
      </c>
      <c r="H90" s="124">
        <v>61.99</v>
      </c>
      <c r="I90" s="123">
        <v>166.69</v>
      </c>
      <c r="J90" s="109">
        <v>0.14080375626857106</v>
      </c>
      <c r="K90" s="109">
        <v>0.1649876888929992</v>
      </c>
      <c r="L90" s="109">
        <v>0.14257340119070483</v>
      </c>
      <c r="M90" s="109">
        <v>8.3218403452917672E-2</v>
      </c>
      <c r="N90" s="109">
        <v>0.16678702430992526</v>
      </c>
      <c r="O90" s="109">
        <v>0.16470335857693097</v>
      </c>
    </row>
    <row r="91" spans="1:15" ht="15">
      <c r="A91" s="9">
        <v>90</v>
      </c>
      <c r="B91" s="123">
        <v>86.16</v>
      </c>
      <c r="C91" s="109">
        <v>6.2115975464380614E-2</v>
      </c>
      <c r="D91" s="124">
        <v>46.95</v>
      </c>
      <c r="E91" s="123">
        <v>51.43</v>
      </c>
      <c r="F91" s="124">
        <v>54.66</v>
      </c>
      <c r="G91" s="123">
        <v>28.88</v>
      </c>
      <c r="H91" s="124">
        <v>66.819999999999993</v>
      </c>
      <c r="I91" s="123">
        <v>189.88</v>
      </c>
      <c r="J91" s="109">
        <v>0.14202898571443892</v>
      </c>
      <c r="K91" s="109">
        <v>0.16144960661450386</v>
      </c>
      <c r="L91" s="109">
        <v>0.14376282858768838</v>
      </c>
      <c r="M91" s="109">
        <v>9.0445342369910753E-2</v>
      </c>
      <c r="N91" s="109">
        <v>0.16666352843832069</v>
      </c>
      <c r="O91" s="109">
        <v>0.16052732399844419</v>
      </c>
    </row>
    <row r="92" spans="1:15" ht="15">
      <c r="A92" s="9">
        <v>91</v>
      </c>
      <c r="B92" s="123">
        <v>72.28</v>
      </c>
      <c r="C92" s="109">
        <v>6.4996994630406327E-2</v>
      </c>
      <c r="D92" s="124">
        <v>49.45</v>
      </c>
      <c r="E92" s="123">
        <v>49.96</v>
      </c>
      <c r="F92" s="124">
        <v>54.1</v>
      </c>
      <c r="G92" s="123">
        <v>32.020000000000003</v>
      </c>
      <c r="H92" s="124">
        <v>61.97</v>
      </c>
      <c r="I92" s="123">
        <v>184.94</v>
      </c>
      <c r="J92" s="109">
        <v>0.14870266229241669</v>
      </c>
      <c r="K92" s="109">
        <v>0.16093537550471063</v>
      </c>
      <c r="L92" s="109">
        <v>0.14296446659386736</v>
      </c>
      <c r="M92" s="109">
        <v>9.3439804696582196E-2</v>
      </c>
      <c r="N92" s="109">
        <v>0.16608147186518754</v>
      </c>
      <c r="O92" s="109">
        <v>0.16295136015494321</v>
      </c>
    </row>
    <row r="93" spans="1:15" ht="15">
      <c r="A93" s="9">
        <v>92</v>
      </c>
      <c r="B93" s="123">
        <v>66.61</v>
      </c>
      <c r="C93" s="109">
        <v>6.5394652795558381E-2</v>
      </c>
      <c r="D93" s="124">
        <v>48.37</v>
      </c>
      <c r="E93" s="123">
        <v>46.73</v>
      </c>
      <c r="F93" s="124">
        <v>51.89</v>
      </c>
      <c r="G93" s="123">
        <v>35.35</v>
      </c>
      <c r="H93" s="124">
        <v>55.06</v>
      </c>
      <c r="I93" s="123">
        <v>178.99</v>
      </c>
      <c r="J93" s="109">
        <v>0.15165810334373805</v>
      </c>
      <c r="K93" s="109">
        <v>0.15921100603932939</v>
      </c>
      <c r="L93" s="109">
        <v>0.13953360032785686</v>
      </c>
      <c r="M93" s="109">
        <v>9.6447708827615497E-2</v>
      </c>
      <c r="N93" s="109">
        <v>0.1705599354702953</v>
      </c>
      <c r="O93" s="109">
        <v>0.16231111332941434</v>
      </c>
    </row>
    <row r="94" spans="1:15" ht="15">
      <c r="A94" s="9">
        <v>93</v>
      </c>
      <c r="B94" s="123">
        <v>43.2</v>
      </c>
      <c r="C94" s="109">
        <v>6.5264198481416444E-2</v>
      </c>
      <c r="D94" s="124">
        <v>38.020000000000003</v>
      </c>
      <c r="E94" s="123">
        <v>41.57</v>
      </c>
      <c r="F94" s="124">
        <v>46.58</v>
      </c>
      <c r="G94" s="123">
        <v>29.98</v>
      </c>
      <c r="H94" s="124">
        <v>47.34</v>
      </c>
      <c r="I94" s="123">
        <v>156.12</v>
      </c>
      <c r="J94" s="109">
        <v>0.15398085210823934</v>
      </c>
      <c r="K94" s="109">
        <v>0.14747458491115645</v>
      </c>
      <c r="L94" s="109">
        <v>0.13716309989020059</v>
      </c>
      <c r="M94" s="109">
        <v>0.10342752503350942</v>
      </c>
      <c r="N94" s="109">
        <v>0.17092748244585307</v>
      </c>
      <c r="O94" s="109">
        <v>0.16072268613599947</v>
      </c>
    </row>
    <row r="95" spans="1:15" ht="15">
      <c r="A95" s="9">
        <v>94</v>
      </c>
      <c r="B95" s="123">
        <v>31.25</v>
      </c>
      <c r="C95" s="109">
        <v>6.599952055199057E-2</v>
      </c>
      <c r="D95" s="124">
        <v>34.549999999999997</v>
      </c>
      <c r="E95" s="123">
        <v>37.090000000000003</v>
      </c>
      <c r="F95" s="124">
        <v>45.43</v>
      </c>
      <c r="G95" s="123">
        <v>34.46</v>
      </c>
      <c r="H95" s="124">
        <v>45.64</v>
      </c>
      <c r="I95" s="123">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23">
        <v>34.96</v>
      </c>
      <c r="C96" s="109">
        <v>6.6801308034715137E-2</v>
      </c>
      <c r="D96" s="124">
        <v>33.33</v>
      </c>
      <c r="E96" s="123">
        <v>33.92</v>
      </c>
      <c r="F96" s="124">
        <v>43.96</v>
      </c>
      <c r="G96" s="123">
        <v>39.75</v>
      </c>
      <c r="H96" s="124">
        <v>48.93</v>
      </c>
      <c r="I96" s="123">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23">
        <v>9.09</v>
      </c>
      <c r="C97" s="109">
        <v>6.6798583812206838E-2</v>
      </c>
      <c r="D97" s="124">
        <v>32.049999999999997</v>
      </c>
      <c r="E97" s="123">
        <v>28.05</v>
      </c>
      <c r="F97" s="124">
        <v>31.41</v>
      </c>
      <c r="G97" s="123">
        <v>37.950000000000003</v>
      </c>
      <c r="H97" s="124">
        <v>44.64</v>
      </c>
      <c r="I97" s="123">
        <v>97.56</v>
      </c>
      <c r="J97" s="109">
        <v>0.15641160369458434</v>
      </c>
      <c r="K97" s="109">
        <v>0.11726204332833802</v>
      </c>
      <c r="L97" s="109">
        <v>0.11681834600157466</v>
      </c>
      <c r="M97" s="109">
        <v>0.12361334085758069</v>
      </c>
      <c r="N97" s="109">
        <v>0.17258352169481009</v>
      </c>
      <c r="O97" s="109">
        <v>0.15814117387555396</v>
      </c>
    </row>
    <row r="98" spans="1:15" ht="15">
      <c r="A98" s="9">
        <v>97</v>
      </c>
      <c r="B98" s="123">
        <v>0.05</v>
      </c>
      <c r="C98" s="109">
        <v>7.4563721919467738E-2</v>
      </c>
      <c r="D98" s="124">
        <v>36.07</v>
      </c>
      <c r="E98" s="123">
        <v>5.96</v>
      </c>
      <c r="F98" s="124">
        <v>26.9</v>
      </c>
      <c r="G98" s="123">
        <v>33.1</v>
      </c>
      <c r="H98" s="124">
        <v>37.54</v>
      </c>
      <c r="I98" s="123">
        <v>105.31</v>
      </c>
      <c r="J98" s="109">
        <v>0.15835475443216912</v>
      </c>
      <c r="K98" s="109">
        <v>9.8290144178961633E-2</v>
      </c>
      <c r="L98" s="109">
        <v>0.10586217159513674</v>
      </c>
      <c r="M98" s="109">
        <v>0.12652031598217128</v>
      </c>
      <c r="N98" s="109">
        <v>0.16662630730006767</v>
      </c>
      <c r="O98" s="109">
        <v>0.15071056248922818</v>
      </c>
    </row>
    <row r="99" spans="1:15" ht="15">
      <c r="A99" s="9">
        <v>98</v>
      </c>
      <c r="B99" s="123">
        <v>7.0000000000000007E-2</v>
      </c>
      <c r="C99" s="109">
        <v>7.7146849524659541E-2</v>
      </c>
      <c r="D99" s="124">
        <v>36.32</v>
      </c>
      <c r="E99" s="123">
        <v>-0.94</v>
      </c>
      <c r="F99" s="124">
        <v>25.12</v>
      </c>
      <c r="G99" s="123">
        <v>32.28</v>
      </c>
      <c r="H99" s="124">
        <v>40.07</v>
      </c>
      <c r="I99" s="123">
        <v>97.29</v>
      </c>
      <c r="J99" s="109">
        <v>0.16260835436063162</v>
      </c>
      <c r="K99" s="109">
        <v>8.6864301849214495E-2</v>
      </c>
      <c r="L99" s="109">
        <v>0.10029880456389728</v>
      </c>
      <c r="M99" s="109">
        <v>0.13080988650405492</v>
      </c>
      <c r="N99" s="109">
        <v>0.16540494119302937</v>
      </c>
      <c r="O99" s="109">
        <v>0.14121159290464882</v>
      </c>
    </row>
    <row r="100" spans="1:15" ht="15">
      <c r="A100" s="9">
        <v>99</v>
      </c>
      <c r="B100" s="123">
        <v>7.0000000000000007E-2</v>
      </c>
      <c r="C100" s="109">
        <v>7.6899684715337813E-2</v>
      </c>
      <c r="D100" s="124">
        <v>30.99</v>
      </c>
      <c r="E100" s="123">
        <v>-0.03</v>
      </c>
      <c r="F100" s="124">
        <v>24.12</v>
      </c>
      <c r="G100" s="123">
        <v>31.18</v>
      </c>
      <c r="H100" s="124">
        <v>39.81</v>
      </c>
      <c r="I100" s="123">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23">
        <v>0.12</v>
      </c>
      <c r="C101" s="109">
        <v>7.7545965002863995E-2</v>
      </c>
      <c r="D101" s="124">
        <v>30.97</v>
      </c>
      <c r="E101" s="123">
        <v>0.55000000000000004</v>
      </c>
      <c r="F101" s="124">
        <v>22.04</v>
      </c>
      <c r="G101" s="123">
        <v>30.1</v>
      </c>
      <c r="H101" s="124">
        <v>39.65</v>
      </c>
      <c r="I101" s="123">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23">
        <v>2.23</v>
      </c>
      <c r="C102" s="109">
        <v>7.751792605697197E-2</v>
      </c>
      <c r="D102" s="124">
        <v>35.64</v>
      </c>
      <c r="E102" s="123">
        <v>-11.81</v>
      </c>
      <c r="F102" s="124">
        <v>18.37</v>
      </c>
      <c r="G102" s="123">
        <v>29.96</v>
      </c>
      <c r="H102" s="124">
        <v>40.200000000000003</v>
      </c>
      <c r="I102" s="123">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23">
        <v>10.07</v>
      </c>
      <c r="C103" s="109">
        <v>7.6010072044921259E-2</v>
      </c>
      <c r="D103" s="124">
        <v>35.729999999999997</v>
      </c>
      <c r="E103" s="123">
        <v>8.92</v>
      </c>
      <c r="F103" s="124">
        <v>22.09</v>
      </c>
      <c r="G103" s="123">
        <v>29.88</v>
      </c>
      <c r="H103" s="124">
        <v>44.26</v>
      </c>
      <c r="I103" s="123">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23">
        <v>61.04</v>
      </c>
      <c r="C104" s="109">
        <v>8.1708413576179445E-2</v>
      </c>
      <c r="D104" s="124">
        <v>39.03</v>
      </c>
      <c r="E104" s="123">
        <v>21.68</v>
      </c>
      <c r="F104" s="124">
        <v>23.35</v>
      </c>
      <c r="G104" s="123">
        <v>30.38</v>
      </c>
      <c r="H104" s="124">
        <v>47.06</v>
      </c>
      <c r="I104" s="123">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23">
        <v>87.19</v>
      </c>
      <c r="C105" s="109">
        <v>9.0028168214617663E-2</v>
      </c>
      <c r="D105" s="124">
        <v>51.7</v>
      </c>
      <c r="E105" s="123">
        <v>30.44</v>
      </c>
      <c r="F105" s="124">
        <v>28.76</v>
      </c>
      <c r="G105" s="123">
        <v>31.15</v>
      </c>
      <c r="H105" s="124">
        <v>54.96</v>
      </c>
      <c r="I105" s="123">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23">
        <v>95.84</v>
      </c>
      <c r="C106" s="109">
        <v>9.5859944172820316E-2</v>
      </c>
      <c r="D106" s="124">
        <v>57.98</v>
      </c>
      <c r="E106" s="123">
        <v>36.200000000000003</v>
      </c>
      <c r="F106" s="124">
        <v>36.630000000000003</v>
      </c>
      <c r="G106" s="123">
        <v>32.090000000000003</v>
      </c>
      <c r="H106" s="124">
        <v>63.67</v>
      </c>
      <c r="I106" s="123">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23">
        <v>125.55</v>
      </c>
      <c r="C107" s="109">
        <v>9.7471581381300063E-2</v>
      </c>
      <c r="D107" s="124">
        <v>54.11</v>
      </c>
      <c r="E107" s="123">
        <v>36.299999999999997</v>
      </c>
      <c r="F107" s="124">
        <v>40.46</v>
      </c>
      <c r="G107" s="123">
        <v>34.270000000000003</v>
      </c>
      <c r="H107" s="124">
        <v>64.73</v>
      </c>
      <c r="I107" s="123">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23">
        <v>131.91999999999999</v>
      </c>
      <c r="C108" s="109">
        <v>0.10125968538879791</v>
      </c>
      <c r="D108" s="124">
        <v>53.13</v>
      </c>
      <c r="E108" s="123">
        <v>38.950000000000003</v>
      </c>
      <c r="F108" s="124">
        <v>45.85</v>
      </c>
      <c r="G108" s="123">
        <v>37.53</v>
      </c>
      <c r="H108" s="124">
        <v>66.069999999999993</v>
      </c>
      <c r="I108" s="123">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23">
        <v>143.07</v>
      </c>
      <c r="C109" s="109">
        <v>0.10408489523166332</v>
      </c>
      <c r="D109" s="124">
        <v>50.06</v>
      </c>
      <c r="E109" s="123">
        <v>39.4</v>
      </c>
      <c r="F109" s="124">
        <v>49.8</v>
      </c>
      <c r="G109" s="123">
        <v>38.99</v>
      </c>
      <c r="H109" s="124">
        <v>65.97</v>
      </c>
      <c r="I109" s="123">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23">
        <v>140.91</v>
      </c>
      <c r="C110" s="109">
        <v>0.10909631344107902</v>
      </c>
      <c r="D110" s="124">
        <v>49.97</v>
      </c>
      <c r="E110" s="123">
        <v>41.69</v>
      </c>
      <c r="F110" s="124">
        <v>51.36</v>
      </c>
      <c r="G110" s="123">
        <v>38.15</v>
      </c>
      <c r="H110" s="124">
        <v>65.459999999999994</v>
      </c>
      <c r="I110" s="123">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23">
        <v>142.58000000000001</v>
      </c>
      <c r="C111" s="109">
        <v>0.11564348931685936</v>
      </c>
      <c r="D111" s="124">
        <v>48.84</v>
      </c>
      <c r="E111" s="123">
        <v>43.69</v>
      </c>
      <c r="F111" s="124">
        <v>51.74</v>
      </c>
      <c r="G111" s="123">
        <v>35.369999999999997</v>
      </c>
      <c r="H111" s="124">
        <v>63.82</v>
      </c>
      <c r="I111" s="123">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23">
        <v>151.03</v>
      </c>
      <c r="C112" s="109">
        <v>0.12498256287974696</v>
      </c>
      <c r="D112" s="124">
        <v>50.99</v>
      </c>
      <c r="E112" s="123">
        <v>44.08</v>
      </c>
      <c r="F112" s="124">
        <v>51.92</v>
      </c>
      <c r="G112" s="123">
        <v>34.44</v>
      </c>
      <c r="H112" s="124">
        <v>63.87</v>
      </c>
      <c r="I112" s="123">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23">
        <v>159.47999999999999</v>
      </c>
      <c r="C113" s="109">
        <v>0.14112351824132616</v>
      </c>
      <c r="D113" s="124">
        <v>57.48</v>
      </c>
      <c r="E113" s="123">
        <v>47.1</v>
      </c>
      <c r="F113" s="124">
        <v>53.22</v>
      </c>
      <c r="G113" s="123">
        <v>36.1</v>
      </c>
      <c r="H113" s="124">
        <v>64.05</v>
      </c>
      <c r="I113" s="123">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23">
        <v>172.73</v>
      </c>
      <c r="C114" s="109">
        <v>0.15271881932462414</v>
      </c>
      <c r="D114" s="124">
        <v>69.7</v>
      </c>
      <c r="E114" s="123">
        <v>47.77</v>
      </c>
      <c r="F114" s="124">
        <v>56.62</v>
      </c>
      <c r="G114" s="123">
        <v>40.590000000000003</v>
      </c>
      <c r="H114" s="124">
        <v>64.260000000000005</v>
      </c>
      <c r="I114" s="123">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23">
        <v>194.7</v>
      </c>
      <c r="C115" s="109">
        <v>0.14793806371269769</v>
      </c>
      <c r="D115" s="124">
        <v>73.92</v>
      </c>
      <c r="E115" s="123">
        <v>56.35</v>
      </c>
      <c r="F115" s="124">
        <v>56.92</v>
      </c>
      <c r="G115" s="123">
        <v>44.68</v>
      </c>
      <c r="H115" s="124">
        <v>67.14</v>
      </c>
      <c r="I115" s="123">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23">
        <v>194.67</v>
      </c>
      <c r="C116" s="109">
        <v>0.14882947745849565</v>
      </c>
      <c r="D116" s="124">
        <v>73.760000000000005</v>
      </c>
      <c r="E116" s="123">
        <v>57.42</v>
      </c>
      <c r="F116" s="124">
        <v>61.64</v>
      </c>
      <c r="G116" s="123">
        <v>46.16</v>
      </c>
      <c r="H116" s="124">
        <v>61.61</v>
      </c>
      <c r="I116" s="123">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23">
        <v>177.98</v>
      </c>
      <c r="C117" s="109">
        <v>0.15269531135009376</v>
      </c>
      <c r="D117" s="124">
        <v>65.150000000000006</v>
      </c>
      <c r="E117" s="123">
        <v>53.99</v>
      </c>
      <c r="F117" s="124">
        <v>59.44</v>
      </c>
      <c r="G117" s="123">
        <v>44.62</v>
      </c>
      <c r="H117" s="124">
        <v>59.16</v>
      </c>
      <c r="I117" s="123">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23">
        <v>163.99</v>
      </c>
      <c r="C118" s="109">
        <v>0.15959988550378335</v>
      </c>
      <c r="D118" s="124">
        <v>64.239999999999995</v>
      </c>
      <c r="E118" s="123">
        <v>42.36</v>
      </c>
      <c r="F118" s="124">
        <v>52.75</v>
      </c>
      <c r="G118" s="123">
        <v>39.5</v>
      </c>
      <c r="H118" s="124">
        <v>59.26</v>
      </c>
      <c r="I118" s="123">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23">
        <v>152</v>
      </c>
      <c r="C119" s="109">
        <v>0.16614084912602514</v>
      </c>
      <c r="D119" s="124">
        <v>43.09</v>
      </c>
      <c r="E119" s="123">
        <v>39.9</v>
      </c>
      <c r="F119" s="124">
        <v>51.9</v>
      </c>
      <c r="G119" s="123">
        <v>35.76</v>
      </c>
      <c r="H119" s="124">
        <v>53.62</v>
      </c>
      <c r="I119" s="123">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23">
        <v>144.63999999999999</v>
      </c>
      <c r="C120" s="109">
        <v>0.16067516391526501</v>
      </c>
      <c r="D120" s="124">
        <v>53.11</v>
      </c>
      <c r="E120" s="123">
        <v>39.97</v>
      </c>
      <c r="F120" s="124">
        <v>51.38</v>
      </c>
      <c r="G120" s="123">
        <v>36.49</v>
      </c>
      <c r="H120" s="124">
        <v>53.86</v>
      </c>
      <c r="I120" s="123">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23">
        <v>127</v>
      </c>
      <c r="C121" s="109">
        <v>0.15327605106025322</v>
      </c>
      <c r="D121" s="124">
        <v>37.08</v>
      </c>
      <c r="E121" s="123">
        <v>36.270000000000003</v>
      </c>
      <c r="F121" s="124">
        <v>49.96</v>
      </c>
      <c r="G121" s="123">
        <v>30.49</v>
      </c>
      <c r="H121" s="124">
        <v>47.99</v>
      </c>
      <c r="I121" s="123">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23">
        <v>107.21</v>
      </c>
      <c r="C122" s="109">
        <v>0.14399942722294773</v>
      </c>
      <c r="D122" s="124">
        <v>40.840000000000003</v>
      </c>
      <c r="E122" s="123">
        <v>29.45</v>
      </c>
      <c r="F122" s="124">
        <v>50.29</v>
      </c>
      <c r="G122" s="123">
        <v>29.16</v>
      </c>
      <c r="H122" s="124">
        <v>44.41</v>
      </c>
      <c r="I122" s="123">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23">
        <v>101.1</v>
      </c>
      <c r="C123" s="109">
        <v>0.1390032208452211</v>
      </c>
      <c r="D123" s="124">
        <v>41.15</v>
      </c>
      <c r="E123" s="123">
        <v>28.55</v>
      </c>
      <c r="F123" s="124">
        <v>47.72</v>
      </c>
      <c r="G123" s="123">
        <v>29</v>
      </c>
      <c r="H123" s="124">
        <v>42.94</v>
      </c>
      <c r="I123" s="123">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23">
        <v>96.73</v>
      </c>
      <c r="C124" s="109">
        <v>0.13166377889329287</v>
      </c>
      <c r="D124" s="124">
        <v>43.77</v>
      </c>
      <c r="E124" s="123">
        <v>28.18</v>
      </c>
      <c r="F124" s="124">
        <v>48.38</v>
      </c>
      <c r="G124" s="123">
        <v>29.08</v>
      </c>
      <c r="H124" s="124">
        <v>42.88</v>
      </c>
      <c r="I124" s="123">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23">
        <v>82.34</v>
      </c>
      <c r="C125" s="109">
        <v>0.12118420819224809</v>
      </c>
      <c r="D125" s="124">
        <v>39.97</v>
      </c>
      <c r="E125" s="123">
        <v>27.33</v>
      </c>
      <c r="F125" s="124">
        <v>48.02</v>
      </c>
      <c r="G125" s="123">
        <v>27.72</v>
      </c>
      <c r="H125" s="124">
        <v>42.15</v>
      </c>
      <c r="I125" s="123">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23">
        <v>81.93</v>
      </c>
      <c r="C126" s="109">
        <v>0.11350480242116805</v>
      </c>
      <c r="D126" s="124">
        <v>40.81</v>
      </c>
      <c r="E126" s="123">
        <v>27.08</v>
      </c>
      <c r="F126" s="124">
        <v>44.23</v>
      </c>
      <c r="G126" s="123">
        <v>27.03</v>
      </c>
      <c r="H126" s="124">
        <v>43.23</v>
      </c>
      <c r="I126" s="123">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23">
        <v>84.03</v>
      </c>
      <c r="C127" s="109">
        <v>0.11459408926417371</v>
      </c>
      <c r="D127" s="124">
        <v>43.04</v>
      </c>
      <c r="E127" s="123">
        <v>28.7</v>
      </c>
      <c r="F127" s="124">
        <v>47.17</v>
      </c>
      <c r="G127" s="123">
        <v>28.98</v>
      </c>
      <c r="H127" s="124">
        <v>44.56</v>
      </c>
      <c r="I127" s="123">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23">
        <v>97.25</v>
      </c>
      <c r="C128" s="109">
        <v>0.11393999238538891</v>
      </c>
      <c r="D128" s="124">
        <v>45.37</v>
      </c>
      <c r="E128" s="123">
        <v>30</v>
      </c>
      <c r="F128" s="124">
        <v>48.19</v>
      </c>
      <c r="G128" s="123">
        <v>33.18</v>
      </c>
      <c r="H128" s="124">
        <v>47.4</v>
      </c>
      <c r="I128" s="123">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23">
        <v>106.51</v>
      </c>
      <c r="C129" s="109">
        <v>0.11490621789163642</v>
      </c>
      <c r="D129" s="124">
        <v>49.49</v>
      </c>
      <c r="E129" s="123">
        <v>31.36</v>
      </c>
      <c r="F129" s="124">
        <v>49.11</v>
      </c>
      <c r="G129" s="123">
        <v>43.13</v>
      </c>
      <c r="H129" s="124">
        <v>44.05</v>
      </c>
      <c r="I129" s="123">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23">
        <v>120.7</v>
      </c>
      <c r="C130" s="109">
        <v>0.11559813338565086</v>
      </c>
      <c r="D130" s="124">
        <v>59.92</v>
      </c>
      <c r="E130" s="123">
        <v>34.19</v>
      </c>
      <c r="F130" s="124">
        <v>50.44</v>
      </c>
      <c r="G130" s="123">
        <v>44.52</v>
      </c>
      <c r="H130" s="124">
        <v>53.41</v>
      </c>
      <c r="I130" s="123">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23">
        <v>116.86</v>
      </c>
      <c r="C131" s="109">
        <v>0.10893749039141531</v>
      </c>
      <c r="D131" s="124">
        <v>60</v>
      </c>
      <c r="E131" s="123">
        <v>41.11</v>
      </c>
      <c r="F131" s="124">
        <v>53.4</v>
      </c>
      <c r="G131" s="123">
        <v>44.96</v>
      </c>
      <c r="H131" s="124">
        <v>54.8</v>
      </c>
      <c r="I131" s="123">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23">
        <v>112.85</v>
      </c>
      <c r="C132" s="109">
        <v>0.10345860358359248</v>
      </c>
      <c r="D132" s="124">
        <v>60.04</v>
      </c>
      <c r="E132" s="123">
        <v>44</v>
      </c>
      <c r="F132" s="124">
        <v>56.55</v>
      </c>
      <c r="G132" s="123">
        <v>44</v>
      </c>
      <c r="H132" s="124">
        <v>53.94</v>
      </c>
      <c r="I132" s="123">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23">
        <v>113.37</v>
      </c>
      <c r="C133" s="109">
        <v>9.7089564681576007E-2</v>
      </c>
      <c r="D133" s="124">
        <v>57.7</v>
      </c>
      <c r="E133" s="123">
        <v>43.74</v>
      </c>
      <c r="F133" s="124">
        <v>60.02</v>
      </c>
      <c r="G133" s="123">
        <v>42.46</v>
      </c>
      <c r="H133" s="124">
        <v>58.3</v>
      </c>
      <c r="I133" s="123">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23">
        <v>115</v>
      </c>
      <c r="C134" s="109">
        <v>9.5509982996095283E-2</v>
      </c>
      <c r="D134" s="124">
        <v>52.86</v>
      </c>
      <c r="E134" s="123">
        <v>44.01</v>
      </c>
      <c r="F134" s="124">
        <v>60.22</v>
      </c>
      <c r="G134" s="123">
        <v>41.3</v>
      </c>
      <c r="H134" s="124">
        <v>61.43</v>
      </c>
      <c r="I134" s="123">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23">
        <v>109.78</v>
      </c>
      <c r="C135" s="109">
        <v>9.6588549312200858E-2</v>
      </c>
      <c r="D135" s="124">
        <v>50.05</v>
      </c>
      <c r="E135" s="123">
        <v>42.9</v>
      </c>
      <c r="F135" s="124">
        <v>55</v>
      </c>
      <c r="G135" s="123">
        <v>40.51</v>
      </c>
      <c r="H135" s="124">
        <v>61.92</v>
      </c>
      <c r="I135" s="123">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23">
        <v>119.71</v>
      </c>
      <c r="C136" s="109">
        <v>0.10607207637231503</v>
      </c>
      <c r="D136" s="124">
        <v>50.94</v>
      </c>
      <c r="E136" s="123">
        <v>38.700000000000003</v>
      </c>
      <c r="F136" s="124">
        <v>52.39</v>
      </c>
      <c r="G136" s="123">
        <v>41.22</v>
      </c>
      <c r="H136" s="124">
        <v>57</v>
      </c>
      <c r="I136" s="123">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23">
        <v>125.83</v>
      </c>
      <c r="C137" s="109">
        <v>0.11824669533104075</v>
      </c>
      <c r="D137" s="124">
        <v>54.04</v>
      </c>
      <c r="E137" s="123">
        <v>37.4</v>
      </c>
      <c r="F137" s="124">
        <v>51.57</v>
      </c>
      <c r="G137" s="123">
        <v>43.28</v>
      </c>
      <c r="H137" s="124">
        <v>57.53</v>
      </c>
      <c r="I137" s="123">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23">
        <v>139.57</v>
      </c>
      <c r="C138" s="109">
        <v>0.12649790492168644</v>
      </c>
      <c r="D138" s="124">
        <v>57.52</v>
      </c>
      <c r="E138" s="123">
        <v>40.520000000000003</v>
      </c>
      <c r="F138" s="124">
        <v>54.71</v>
      </c>
      <c r="G138" s="123">
        <v>43.68</v>
      </c>
      <c r="H138" s="124">
        <v>61.68</v>
      </c>
      <c r="I138" s="123">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23">
        <v>155.93</v>
      </c>
      <c r="C139" s="109">
        <v>0.12231886532376804</v>
      </c>
      <c r="D139" s="124">
        <v>64.91</v>
      </c>
      <c r="E139" s="123">
        <v>45.46</v>
      </c>
      <c r="F139" s="124">
        <v>63.43</v>
      </c>
      <c r="G139" s="123">
        <v>47.9</v>
      </c>
      <c r="H139" s="124">
        <v>61.84</v>
      </c>
      <c r="I139" s="123">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23">
        <v>163.5</v>
      </c>
      <c r="C140" s="109">
        <v>0.12198520294088026</v>
      </c>
      <c r="D140" s="124">
        <v>59.92</v>
      </c>
      <c r="E140" s="123">
        <v>49.98</v>
      </c>
      <c r="F140" s="124">
        <v>67.37</v>
      </c>
      <c r="G140" s="123">
        <v>48.91</v>
      </c>
      <c r="H140" s="124">
        <v>57.46</v>
      </c>
      <c r="I140" s="123">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23">
        <v>146.74</v>
      </c>
      <c r="C141" s="109">
        <v>0.12211505656652578</v>
      </c>
      <c r="D141" s="124">
        <v>57.99</v>
      </c>
      <c r="E141" s="123">
        <v>45.9</v>
      </c>
      <c r="F141" s="124">
        <v>67.2</v>
      </c>
      <c r="G141" s="123">
        <v>45.04</v>
      </c>
      <c r="H141" s="124">
        <v>58.06</v>
      </c>
      <c r="I141" s="123">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23">
        <v>139.38</v>
      </c>
      <c r="C142" s="109">
        <v>0.12597385290148447</v>
      </c>
      <c r="D142" s="124">
        <v>43.68</v>
      </c>
      <c r="E142" s="123">
        <v>40.9</v>
      </c>
      <c r="F142" s="124">
        <v>66.03</v>
      </c>
      <c r="G142" s="123">
        <v>40.28</v>
      </c>
      <c r="H142" s="124">
        <v>59.97</v>
      </c>
      <c r="I142" s="123">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23">
        <v>131.80000000000001</v>
      </c>
      <c r="C143" s="109">
        <v>0.12264864654787121</v>
      </c>
      <c r="D143" s="124">
        <v>38.46</v>
      </c>
      <c r="E143" s="123">
        <v>33.69</v>
      </c>
      <c r="F143" s="124">
        <v>55.36</v>
      </c>
      <c r="G143" s="123">
        <v>33.89</v>
      </c>
      <c r="H143" s="124">
        <v>52.95</v>
      </c>
      <c r="I143" s="123">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23">
        <v>129.94</v>
      </c>
      <c r="C144" s="109">
        <v>0.12297790512769709</v>
      </c>
      <c r="D144" s="124">
        <v>40.94</v>
      </c>
      <c r="E144" s="123">
        <v>36.26</v>
      </c>
      <c r="F144" s="124">
        <v>58.59</v>
      </c>
      <c r="G144" s="123">
        <v>33.58</v>
      </c>
      <c r="H144" s="124">
        <v>52.95</v>
      </c>
      <c r="I144" s="123">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23">
        <v>121.3</v>
      </c>
      <c r="C145" s="109">
        <v>0.11898438228438228</v>
      </c>
      <c r="D145" s="124">
        <v>35.89</v>
      </c>
      <c r="E145" s="123">
        <v>29.03</v>
      </c>
      <c r="F145" s="124">
        <v>53.7</v>
      </c>
      <c r="G145" s="123">
        <v>32.409999999999997</v>
      </c>
      <c r="H145" s="124">
        <v>49.53</v>
      </c>
      <c r="I145" s="123">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23">
        <v>97.15</v>
      </c>
      <c r="C146" s="109">
        <v>0.11435520071667232</v>
      </c>
      <c r="D146" s="124">
        <v>36.83</v>
      </c>
      <c r="E146" s="123">
        <v>21.87</v>
      </c>
      <c r="F146" s="124">
        <v>46.03</v>
      </c>
      <c r="G146" s="123">
        <v>30.75</v>
      </c>
      <c r="H146" s="124">
        <v>51.03</v>
      </c>
      <c r="I146" s="123">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23">
        <v>98.43</v>
      </c>
      <c r="C147" s="109">
        <v>0.1140438750330755</v>
      </c>
      <c r="D147" s="124">
        <v>34.369999999999997</v>
      </c>
      <c r="E147" s="123">
        <v>15.98</v>
      </c>
      <c r="F147" s="124">
        <v>47.98</v>
      </c>
      <c r="G147" s="123">
        <v>31.03</v>
      </c>
      <c r="H147" s="124">
        <v>50.18</v>
      </c>
      <c r="I147" s="123">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23">
        <v>96.05</v>
      </c>
      <c r="C148" s="109">
        <v>0.10903511908798885</v>
      </c>
      <c r="D148" s="124">
        <v>33.840000000000003</v>
      </c>
      <c r="E148" s="123">
        <v>15.99</v>
      </c>
      <c r="F148" s="124">
        <v>47.84</v>
      </c>
      <c r="G148" s="123">
        <v>29.88</v>
      </c>
      <c r="H148" s="124">
        <v>48.97</v>
      </c>
      <c r="I148" s="123">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23">
        <v>87.97</v>
      </c>
      <c r="C149" s="109">
        <v>0.10269781314564928</v>
      </c>
      <c r="D149" s="124">
        <v>33.83</v>
      </c>
      <c r="E149" s="123">
        <v>14</v>
      </c>
      <c r="F149" s="124">
        <v>46.11</v>
      </c>
      <c r="G149" s="123">
        <v>29</v>
      </c>
      <c r="H149" s="124">
        <v>46.72</v>
      </c>
      <c r="I149" s="123">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23">
        <v>82.99</v>
      </c>
      <c r="C150" s="109">
        <v>0.10076848733877145</v>
      </c>
      <c r="D150" s="124">
        <v>33.619999999999997</v>
      </c>
      <c r="E150" s="123">
        <v>12.51</v>
      </c>
      <c r="F150" s="124">
        <v>46.08</v>
      </c>
      <c r="G150" s="123">
        <v>29.65</v>
      </c>
      <c r="H150" s="124">
        <v>46.87</v>
      </c>
      <c r="I150" s="123">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23">
        <v>83.59</v>
      </c>
      <c r="C151" s="109">
        <v>9.7486167521949565E-2</v>
      </c>
      <c r="D151" s="124">
        <v>32.96</v>
      </c>
      <c r="E151" s="123">
        <v>13.21</v>
      </c>
      <c r="F151" s="124">
        <v>47.62</v>
      </c>
      <c r="G151" s="123">
        <v>31.78</v>
      </c>
      <c r="H151" s="124">
        <v>50.08</v>
      </c>
      <c r="I151" s="123">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23">
        <v>90.76</v>
      </c>
      <c r="C152" s="109">
        <v>0.10116401774765861</v>
      </c>
      <c r="D152" s="124">
        <v>30.07</v>
      </c>
      <c r="E152" s="123">
        <v>12.17</v>
      </c>
      <c r="F152" s="124">
        <v>55.77</v>
      </c>
      <c r="G152" s="123">
        <v>40.869999999999997</v>
      </c>
      <c r="H152" s="124">
        <v>57.34</v>
      </c>
      <c r="I152" s="123">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23">
        <v>103.21</v>
      </c>
      <c r="C153" s="109">
        <v>0.10536122153854881</v>
      </c>
      <c r="D153" s="124">
        <v>33.58</v>
      </c>
      <c r="E153" s="123">
        <v>13.02</v>
      </c>
      <c r="F153" s="124">
        <v>68.61</v>
      </c>
      <c r="G153" s="123">
        <v>49.01</v>
      </c>
      <c r="H153" s="124">
        <v>67.8</v>
      </c>
      <c r="I153" s="123">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23">
        <v>111.86</v>
      </c>
      <c r="C154" s="109">
        <v>0.10319910702517462</v>
      </c>
      <c r="D154" s="124">
        <v>36.020000000000003</v>
      </c>
      <c r="E154" s="123">
        <v>20.52</v>
      </c>
      <c r="F154" s="124">
        <v>74.150000000000006</v>
      </c>
      <c r="G154" s="123">
        <v>51.09</v>
      </c>
      <c r="H154" s="124">
        <v>86.51</v>
      </c>
      <c r="I154" s="123">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23">
        <v>112</v>
      </c>
      <c r="C155" s="109">
        <v>0.10120983635358372</v>
      </c>
      <c r="D155" s="124">
        <v>36.86</v>
      </c>
      <c r="E155" s="123">
        <v>23.22</v>
      </c>
      <c r="F155" s="124">
        <v>74.930000000000007</v>
      </c>
      <c r="G155" s="123">
        <v>51.12</v>
      </c>
      <c r="H155" s="124">
        <v>86.54</v>
      </c>
      <c r="I155" s="123">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23">
        <v>100</v>
      </c>
      <c r="C156" s="109">
        <v>9.5320783009482421E-2</v>
      </c>
      <c r="D156" s="124">
        <v>36.43</v>
      </c>
      <c r="E156" s="123">
        <v>24.81</v>
      </c>
      <c r="F156" s="124">
        <v>73.59</v>
      </c>
      <c r="G156" s="123">
        <v>49.83</v>
      </c>
      <c r="H156" s="124">
        <v>85.08</v>
      </c>
      <c r="I156" s="123">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23">
        <v>88.32</v>
      </c>
      <c r="C157" s="109">
        <v>9.2950347252910848E-2</v>
      </c>
      <c r="D157" s="124">
        <v>39.01</v>
      </c>
      <c r="E157" s="123">
        <v>28.95</v>
      </c>
      <c r="F157" s="124">
        <v>71.23</v>
      </c>
      <c r="G157" s="123">
        <v>49.16</v>
      </c>
      <c r="H157" s="124">
        <v>88.74</v>
      </c>
      <c r="I157" s="123">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23">
        <v>87.9</v>
      </c>
      <c r="C158" s="109">
        <v>8.9941772623538738E-2</v>
      </c>
      <c r="D158" s="124">
        <v>39.5</v>
      </c>
      <c r="E158" s="123">
        <v>28.96</v>
      </c>
      <c r="F158" s="124">
        <v>68.790000000000006</v>
      </c>
      <c r="G158" s="123">
        <v>48.43</v>
      </c>
      <c r="H158" s="124">
        <v>88.76</v>
      </c>
      <c r="I158" s="123">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23">
        <v>94.05</v>
      </c>
      <c r="C159" s="109">
        <v>8.8450217465761455E-2</v>
      </c>
      <c r="D159" s="124">
        <v>39.020000000000003</v>
      </c>
      <c r="E159" s="123">
        <v>27.08</v>
      </c>
      <c r="F159" s="124">
        <v>66.75</v>
      </c>
      <c r="G159" s="123">
        <v>47.99</v>
      </c>
      <c r="H159" s="124">
        <v>84.31</v>
      </c>
      <c r="I159" s="123">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23">
        <v>88.98</v>
      </c>
      <c r="C160" s="109">
        <v>9.2317161946303086E-2</v>
      </c>
      <c r="D160" s="124">
        <v>38.6</v>
      </c>
      <c r="E160" s="123">
        <v>23.46</v>
      </c>
      <c r="F160" s="124">
        <v>62.47</v>
      </c>
      <c r="G160" s="123">
        <v>47.41</v>
      </c>
      <c r="H160" s="124">
        <v>80.400000000000006</v>
      </c>
      <c r="I160" s="123">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23">
        <v>85.56</v>
      </c>
      <c r="C161" s="109">
        <v>9.7891915988173997E-2</v>
      </c>
      <c r="D161" s="124">
        <v>39.28</v>
      </c>
      <c r="E161" s="123">
        <v>23.7</v>
      </c>
      <c r="F161" s="124">
        <v>53.25</v>
      </c>
      <c r="G161" s="123">
        <v>45.87</v>
      </c>
      <c r="H161" s="124">
        <v>83.57</v>
      </c>
      <c r="I161" s="123">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23">
        <v>94.1</v>
      </c>
      <c r="C162" s="109">
        <v>9.6802567037677506E-2</v>
      </c>
      <c r="D162" s="124">
        <v>46.95</v>
      </c>
      <c r="E162" s="123">
        <v>27.21</v>
      </c>
      <c r="F162" s="124">
        <v>53.26</v>
      </c>
      <c r="G162" s="123">
        <v>45.9</v>
      </c>
      <c r="H162" s="124">
        <v>89.68</v>
      </c>
      <c r="I162" s="123">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23">
        <v>96.81</v>
      </c>
      <c r="C163" s="109">
        <v>9.0131822344121718E-2</v>
      </c>
      <c r="D163" s="124">
        <v>57.01</v>
      </c>
      <c r="E163" s="123">
        <v>30.88</v>
      </c>
      <c r="F163" s="124">
        <v>53.42</v>
      </c>
      <c r="G163" s="123">
        <v>47.96</v>
      </c>
      <c r="H163" s="124">
        <v>100</v>
      </c>
      <c r="I163" s="123">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23">
        <v>99.52</v>
      </c>
      <c r="C164" s="109">
        <v>8.8241986835668987E-2</v>
      </c>
      <c r="D164" s="124">
        <v>54.02</v>
      </c>
      <c r="E164" s="123">
        <v>34.340000000000003</v>
      </c>
      <c r="F164" s="124">
        <v>47.91</v>
      </c>
      <c r="G164" s="123">
        <v>48.11</v>
      </c>
      <c r="H164" s="124">
        <v>90.43</v>
      </c>
      <c r="I164" s="123">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23">
        <v>94.58</v>
      </c>
      <c r="C165" s="109">
        <v>8.4868265440210242E-2</v>
      </c>
      <c r="D165" s="124">
        <v>46.92</v>
      </c>
      <c r="E165" s="123">
        <v>32.33</v>
      </c>
      <c r="F165" s="124">
        <v>42.05</v>
      </c>
      <c r="G165" s="123">
        <v>43.63</v>
      </c>
      <c r="H165" s="124">
        <v>80.28</v>
      </c>
      <c r="I165" s="123">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23">
        <v>87.86</v>
      </c>
      <c r="C166" s="109">
        <v>7.4764022178109374E-2</v>
      </c>
      <c r="D166" s="124">
        <v>38.119999999999997</v>
      </c>
      <c r="E166" s="123">
        <v>31.44</v>
      </c>
      <c r="F166" s="124">
        <v>40.96</v>
      </c>
      <c r="G166" s="123">
        <v>33.6</v>
      </c>
      <c r="H166" s="124">
        <v>66.8</v>
      </c>
      <c r="I166" s="123">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23">
        <v>61.47</v>
      </c>
      <c r="C167" s="109">
        <v>6.5784823181077201E-2</v>
      </c>
      <c r="D167" s="124">
        <v>35.090000000000003</v>
      </c>
      <c r="E167" s="123">
        <v>28.94</v>
      </c>
      <c r="F167" s="124">
        <v>32.04</v>
      </c>
      <c r="G167" s="123">
        <v>32.93</v>
      </c>
      <c r="H167" s="124">
        <v>60.22</v>
      </c>
      <c r="I167" s="123">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23">
        <v>50</v>
      </c>
      <c r="C168" s="109">
        <v>6.6488473731336067E-2</v>
      </c>
      <c r="D168" s="124">
        <v>38.1</v>
      </c>
      <c r="E168" s="123">
        <v>29.69</v>
      </c>
      <c r="F168" s="124">
        <v>20.82</v>
      </c>
      <c r="G168" s="123">
        <v>31.29</v>
      </c>
      <c r="H168" s="124">
        <v>59.69</v>
      </c>
      <c r="I168" s="123">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23">
        <v>38.25</v>
      </c>
      <c r="C169" s="109">
        <v>6.635102751450063E-2</v>
      </c>
      <c r="D169" s="124">
        <v>34.53</v>
      </c>
      <c r="E169" s="123">
        <v>27.01</v>
      </c>
      <c r="F169" s="124">
        <v>1.84</v>
      </c>
      <c r="G169" s="123">
        <v>26.28</v>
      </c>
      <c r="H169" s="124">
        <v>52.25</v>
      </c>
      <c r="I169" s="123">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23">
        <v>10.93</v>
      </c>
      <c r="C170" s="109">
        <v>6.6760032185419427E-2</v>
      </c>
      <c r="D170" s="124">
        <v>33.86</v>
      </c>
      <c r="E170" s="123">
        <v>18.91</v>
      </c>
      <c r="F170" s="124">
        <v>17.940000000000001</v>
      </c>
      <c r="G170" s="123">
        <v>18.95</v>
      </c>
      <c r="H170" s="124">
        <v>50.53</v>
      </c>
      <c r="I170" s="123">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23">
        <v>9.07</v>
      </c>
      <c r="C171" s="109">
        <v>6.7016520539454352E-2</v>
      </c>
      <c r="D171" s="124">
        <v>34.14</v>
      </c>
      <c r="E171" s="123">
        <v>15.15</v>
      </c>
      <c r="F171" s="124">
        <v>20.91</v>
      </c>
      <c r="G171" s="123">
        <v>4.96</v>
      </c>
      <c r="H171" s="124">
        <v>48.43</v>
      </c>
      <c r="I171" s="123">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23">
        <v>9.1</v>
      </c>
      <c r="C172" s="109">
        <v>6.9074164482894787E-2</v>
      </c>
      <c r="D172" s="124">
        <v>33.96</v>
      </c>
      <c r="E172" s="123">
        <v>15.11</v>
      </c>
      <c r="F172" s="124">
        <v>7.78</v>
      </c>
      <c r="G172" s="123">
        <v>0.1</v>
      </c>
      <c r="H172" s="124">
        <v>47.24</v>
      </c>
      <c r="I172" s="123">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23">
        <v>4.16</v>
      </c>
      <c r="C173" s="109">
        <v>7.2189903629887975E-2</v>
      </c>
      <c r="D173" s="124">
        <v>35.01</v>
      </c>
      <c r="E173" s="123">
        <v>13.42</v>
      </c>
      <c r="F173" s="124">
        <v>14.33</v>
      </c>
      <c r="G173" s="123">
        <v>0.11</v>
      </c>
      <c r="H173" s="124">
        <v>45.61</v>
      </c>
      <c r="I173" s="123">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23">
        <v>5.58</v>
      </c>
      <c r="C174" s="109">
        <v>7.2340942807998285E-2</v>
      </c>
      <c r="D174" s="124">
        <v>36.07</v>
      </c>
      <c r="E174" s="123">
        <v>12.91</v>
      </c>
      <c r="F174" s="124">
        <v>18.559999999999999</v>
      </c>
      <c r="G174" s="123">
        <v>1.75</v>
      </c>
      <c r="H174" s="124">
        <v>46.81</v>
      </c>
      <c r="I174" s="123">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23">
        <v>9.92</v>
      </c>
      <c r="C175" s="109">
        <v>7.3341268882838581E-2</v>
      </c>
      <c r="D175" s="124">
        <v>36.07</v>
      </c>
      <c r="E175" s="123">
        <v>17.100000000000001</v>
      </c>
      <c r="F175" s="124">
        <v>18.57</v>
      </c>
      <c r="G175" s="123">
        <v>20.74</v>
      </c>
      <c r="H175" s="124">
        <v>51.57</v>
      </c>
      <c r="I175" s="123">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23">
        <v>9.02</v>
      </c>
      <c r="C176" s="109">
        <v>7.5570606817596253E-2</v>
      </c>
      <c r="D176" s="124">
        <v>36.01</v>
      </c>
      <c r="E176" s="123">
        <v>30.03</v>
      </c>
      <c r="F176" s="124">
        <v>35.81</v>
      </c>
      <c r="G176" s="123">
        <v>25.57</v>
      </c>
      <c r="H176" s="124">
        <v>60.67</v>
      </c>
      <c r="I176" s="123">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23">
        <v>16.47</v>
      </c>
      <c r="C177" s="109">
        <v>7.6314670947751295E-2</v>
      </c>
      <c r="D177" s="124">
        <v>35.369999999999997</v>
      </c>
      <c r="E177" s="123">
        <v>42.93</v>
      </c>
      <c r="F177" s="124">
        <v>43.87</v>
      </c>
      <c r="G177" s="123">
        <v>32.47</v>
      </c>
      <c r="H177" s="124">
        <v>79.56</v>
      </c>
      <c r="I177" s="123">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23">
        <v>49.42</v>
      </c>
      <c r="C178" s="109">
        <v>7.6957633919429738E-2</v>
      </c>
      <c r="D178" s="124">
        <v>37.29</v>
      </c>
      <c r="E178" s="123">
        <v>44.95</v>
      </c>
      <c r="F178" s="124">
        <v>46.93</v>
      </c>
      <c r="G178" s="123">
        <v>33.07</v>
      </c>
      <c r="H178" s="124">
        <v>103.54</v>
      </c>
      <c r="I178" s="123">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23">
        <v>82.8</v>
      </c>
      <c r="C179" s="109">
        <v>8.1935256178136032E-2</v>
      </c>
      <c r="D179" s="124">
        <v>39.15</v>
      </c>
      <c r="E179" s="123">
        <v>42.57</v>
      </c>
      <c r="F179" s="124">
        <v>43.88</v>
      </c>
      <c r="G179" s="123">
        <v>33.049999999999997</v>
      </c>
      <c r="H179" s="124">
        <v>110.45</v>
      </c>
      <c r="I179" s="123">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23">
        <v>93.7</v>
      </c>
      <c r="C180" s="109">
        <v>8.6716027108570737E-2</v>
      </c>
      <c r="D180" s="124">
        <v>41.25</v>
      </c>
      <c r="E180" s="123">
        <v>41.98</v>
      </c>
      <c r="F180" s="124">
        <v>43.85</v>
      </c>
      <c r="G180" s="123">
        <v>34.18</v>
      </c>
      <c r="H180" s="124">
        <v>109.96</v>
      </c>
      <c r="I180" s="123">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23">
        <v>103.87</v>
      </c>
      <c r="C181" s="109">
        <v>8.8105788299454632E-2</v>
      </c>
      <c r="D181" s="124">
        <v>51.93</v>
      </c>
      <c r="E181" s="123">
        <v>41.54</v>
      </c>
      <c r="F181" s="124">
        <v>46.74</v>
      </c>
      <c r="G181" s="123">
        <v>39.630000000000003</v>
      </c>
      <c r="H181" s="124">
        <v>106.82</v>
      </c>
      <c r="I181" s="123">
        <v>215.39</v>
      </c>
      <c r="J181" s="109">
        <v>0.23235294380756</v>
      </c>
      <c r="K181" s="109">
        <v>0.14964575568356003</v>
      </c>
      <c r="L181" s="109">
        <v>8.928065853584724E-2</v>
      </c>
      <c r="M181" s="109">
        <v>0.1343715860129987</v>
      </c>
      <c r="N181" s="109">
        <v>0.19735172514850591</v>
      </c>
      <c r="O181" s="109">
        <v>0.1523395406297488</v>
      </c>
    </row>
    <row r="182" spans="1:15" ht="15">
      <c r="A182" s="9">
        <v>181</v>
      </c>
      <c r="B182" s="123">
        <v>101.69</v>
      </c>
      <c r="C182" s="109">
        <v>9.0589871673828024E-2</v>
      </c>
      <c r="D182" s="124">
        <v>45.37</v>
      </c>
      <c r="E182" s="123">
        <v>42.9</v>
      </c>
      <c r="F182" s="124">
        <v>43.94</v>
      </c>
      <c r="G182" s="123">
        <v>41.35</v>
      </c>
      <c r="H182" s="124">
        <v>102.37</v>
      </c>
      <c r="I182" s="123">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23">
        <v>99</v>
      </c>
      <c r="C183" s="109">
        <v>9.4102684008721155E-2</v>
      </c>
      <c r="D183" s="124">
        <v>40.53</v>
      </c>
      <c r="E183" s="123">
        <v>42.9</v>
      </c>
      <c r="F183" s="124">
        <v>43.21</v>
      </c>
      <c r="G183" s="123">
        <v>44.83</v>
      </c>
      <c r="H183" s="124">
        <v>97.61</v>
      </c>
      <c r="I183" s="123">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23">
        <v>104.29</v>
      </c>
      <c r="C184" s="109">
        <v>0.10274248526908472</v>
      </c>
      <c r="D184" s="124">
        <v>39.729999999999997</v>
      </c>
      <c r="E184" s="123">
        <v>40.909999999999997</v>
      </c>
      <c r="F184" s="124">
        <v>43.81</v>
      </c>
      <c r="G184" s="123">
        <v>46.04</v>
      </c>
      <c r="H184" s="124">
        <v>95</v>
      </c>
      <c r="I184" s="123">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23">
        <v>103.64</v>
      </c>
      <c r="C185" s="109">
        <v>0.10473376051219754</v>
      </c>
      <c r="D185" s="124">
        <v>42.75</v>
      </c>
      <c r="E185" s="123">
        <v>40.97</v>
      </c>
      <c r="F185" s="124">
        <v>45.6</v>
      </c>
      <c r="G185" s="123">
        <v>46.33</v>
      </c>
      <c r="H185" s="124">
        <v>95.42</v>
      </c>
      <c r="I185" s="123">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23">
        <v>109.11</v>
      </c>
      <c r="C186" s="109">
        <v>0.1029845345680013</v>
      </c>
      <c r="D186" s="124">
        <v>53.87</v>
      </c>
      <c r="E186" s="123">
        <v>39.69</v>
      </c>
      <c r="F186" s="124">
        <v>35.21</v>
      </c>
      <c r="G186" s="123">
        <v>47.9</v>
      </c>
      <c r="H186" s="124">
        <v>95</v>
      </c>
      <c r="I186" s="123">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23">
        <v>118.04</v>
      </c>
      <c r="C187" s="109">
        <v>9.4811436506167343E-2</v>
      </c>
      <c r="D187" s="124">
        <v>60.95</v>
      </c>
      <c r="E187" s="123">
        <v>40.26</v>
      </c>
      <c r="F187" s="124">
        <v>45.64</v>
      </c>
      <c r="G187" s="123">
        <v>51.21</v>
      </c>
      <c r="H187" s="124">
        <v>110</v>
      </c>
      <c r="I187" s="123">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23">
        <v>122.61</v>
      </c>
      <c r="C188" s="109">
        <v>9.2071407155706567E-2</v>
      </c>
      <c r="D188" s="124">
        <v>64.930000000000007</v>
      </c>
      <c r="E188" s="123">
        <v>37.99</v>
      </c>
      <c r="F188" s="124">
        <v>45.63</v>
      </c>
      <c r="G188" s="123">
        <v>55.92</v>
      </c>
      <c r="H188" s="124">
        <v>102.41</v>
      </c>
      <c r="I188" s="123">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23">
        <v>109.11</v>
      </c>
      <c r="C189" s="109">
        <v>9.474673289849353E-2</v>
      </c>
      <c r="D189" s="124">
        <v>58.91</v>
      </c>
      <c r="E189" s="123">
        <v>31.92</v>
      </c>
      <c r="F189" s="124">
        <v>37.94</v>
      </c>
      <c r="G189" s="123">
        <v>53.69</v>
      </c>
      <c r="H189" s="124">
        <v>88.05</v>
      </c>
      <c r="I189" s="123">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23">
        <v>103.93</v>
      </c>
      <c r="C190" s="109">
        <v>9.6881960793564675E-2</v>
      </c>
      <c r="D190" s="124">
        <v>50.03</v>
      </c>
      <c r="E190" s="123">
        <v>28.02</v>
      </c>
      <c r="F190" s="124">
        <v>39.53</v>
      </c>
      <c r="G190" s="123">
        <v>48.1</v>
      </c>
      <c r="H190" s="124">
        <v>64.239999999999995</v>
      </c>
      <c r="I190" s="123">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23">
        <v>98.43</v>
      </c>
      <c r="C191" s="109">
        <v>0.10308288625820183</v>
      </c>
      <c r="D191" s="124">
        <v>39.06</v>
      </c>
      <c r="E191" s="123">
        <v>22.35</v>
      </c>
      <c r="F191" s="124">
        <v>35.97</v>
      </c>
      <c r="G191" s="123">
        <v>44.92</v>
      </c>
      <c r="H191" s="124">
        <v>59.43</v>
      </c>
      <c r="I191" s="123">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23">
        <v>99.37</v>
      </c>
      <c r="C192" s="109">
        <v>0.10588189509306262</v>
      </c>
      <c r="D192" s="124">
        <v>40.06</v>
      </c>
      <c r="E192" s="123">
        <v>22.7</v>
      </c>
      <c r="F192" s="124">
        <v>29.72</v>
      </c>
      <c r="G192" s="123">
        <v>41.67</v>
      </c>
      <c r="H192" s="124">
        <v>57.6</v>
      </c>
      <c r="I192" s="123">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23">
        <v>81.34</v>
      </c>
      <c r="C193" s="109">
        <v>0.10287664222776645</v>
      </c>
      <c r="D193" s="124">
        <v>37.090000000000003</v>
      </c>
      <c r="E193" s="123">
        <v>4.8899999999999997</v>
      </c>
      <c r="F193" s="124">
        <v>22.55</v>
      </c>
      <c r="G193" s="123">
        <v>39.409999999999997</v>
      </c>
      <c r="H193" s="124">
        <v>51.75</v>
      </c>
      <c r="I193" s="123">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23">
        <v>75.13</v>
      </c>
      <c r="C194" s="109">
        <v>9.5219438965933156E-2</v>
      </c>
      <c r="D194" s="124">
        <v>40</v>
      </c>
      <c r="E194" s="123">
        <v>13.09</v>
      </c>
      <c r="F194" s="124">
        <v>20.04</v>
      </c>
      <c r="G194" s="123">
        <v>34.08</v>
      </c>
      <c r="H194" s="124">
        <v>54.73</v>
      </c>
      <c r="I194" s="123">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23">
        <v>64.38</v>
      </c>
      <c r="C195" s="109">
        <v>8.6416361241248907E-2</v>
      </c>
      <c r="D195" s="124">
        <v>39.049999999999997</v>
      </c>
      <c r="E195" s="123">
        <v>12.62</v>
      </c>
      <c r="F195" s="124">
        <v>7.24</v>
      </c>
      <c r="G195" s="123">
        <v>32.200000000000003</v>
      </c>
      <c r="H195" s="124">
        <v>52.39</v>
      </c>
      <c r="I195" s="123">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23">
        <v>60.28</v>
      </c>
      <c r="C196" s="109">
        <v>8.5404529915897365E-2</v>
      </c>
      <c r="D196" s="124">
        <v>39.21</v>
      </c>
      <c r="E196" s="123">
        <v>9.7899999999999991</v>
      </c>
      <c r="F196" s="124">
        <v>3.43</v>
      </c>
      <c r="G196" s="123">
        <v>32.56</v>
      </c>
      <c r="H196" s="124">
        <v>51.67</v>
      </c>
      <c r="I196" s="123">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23">
        <v>39.409999999999997</v>
      </c>
      <c r="C197" s="109">
        <v>9.0036805692613797E-2</v>
      </c>
      <c r="D197" s="124">
        <v>39.24</v>
      </c>
      <c r="E197" s="123">
        <v>4.99</v>
      </c>
      <c r="F197" s="124">
        <v>10.039999999999999</v>
      </c>
      <c r="G197" s="123">
        <v>32.35</v>
      </c>
      <c r="H197" s="124">
        <v>50.88</v>
      </c>
      <c r="I197" s="123">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23">
        <v>47.25</v>
      </c>
      <c r="C198" s="109">
        <v>9.9665514643513808E-2</v>
      </c>
      <c r="D198" s="124">
        <v>40.26</v>
      </c>
      <c r="E198" s="123">
        <v>9.24</v>
      </c>
      <c r="F198" s="124">
        <v>14.2</v>
      </c>
      <c r="G198" s="123">
        <v>29</v>
      </c>
      <c r="H198" s="124">
        <v>50.02</v>
      </c>
      <c r="I198" s="123">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23">
        <v>69.069999999999993</v>
      </c>
      <c r="C199" s="109">
        <v>0.11232278959738869</v>
      </c>
      <c r="D199" s="124">
        <v>43.84</v>
      </c>
      <c r="E199" s="123">
        <v>14.66</v>
      </c>
      <c r="F199" s="124">
        <v>25.41</v>
      </c>
      <c r="G199" s="123">
        <v>30.86</v>
      </c>
      <c r="H199" s="124">
        <v>49.1</v>
      </c>
      <c r="I199" s="123">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23">
        <v>107.13</v>
      </c>
      <c r="C200" s="109">
        <v>0.12971878525587677</v>
      </c>
      <c r="D200" s="124">
        <v>58.99</v>
      </c>
      <c r="E200" s="123">
        <v>28.17</v>
      </c>
      <c r="F200" s="124">
        <v>36.979999999999997</v>
      </c>
      <c r="G200" s="123">
        <v>38.950000000000003</v>
      </c>
      <c r="H200" s="124">
        <v>49.57</v>
      </c>
      <c r="I200" s="123">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23">
        <v>160</v>
      </c>
      <c r="C201" s="109">
        <v>0.13900806755635978</v>
      </c>
      <c r="D201" s="124">
        <v>74.040000000000006</v>
      </c>
      <c r="E201" s="123">
        <v>32.36</v>
      </c>
      <c r="F201" s="124">
        <v>43.89</v>
      </c>
      <c r="G201" s="123">
        <v>46.86</v>
      </c>
      <c r="H201" s="124">
        <v>53.82</v>
      </c>
      <c r="I201" s="123">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23">
        <v>180</v>
      </c>
      <c r="C202" s="109">
        <v>0.1396748901262243</v>
      </c>
      <c r="D202" s="124">
        <v>75.489999999999995</v>
      </c>
      <c r="E202" s="123">
        <v>32.53</v>
      </c>
      <c r="F202" s="124">
        <v>50.98</v>
      </c>
      <c r="G202" s="123">
        <v>47.92</v>
      </c>
      <c r="H202" s="124">
        <v>59.8</v>
      </c>
      <c r="I202" s="123">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23">
        <v>177.14</v>
      </c>
      <c r="C203" s="109">
        <v>0.13861421645352165</v>
      </c>
      <c r="D203" s="124">
        <v>74.63</v>
      </c>
      <c r="E203" s="123">
        <v>32.380000000000003</v>
      </c>
      <c r="F203" s="124">
        <v>50.3</v>
      </c>
      <c r="G203" s="123">
        <v>45.68</v>
      </c>
      <c r="H203" s="124">
        <v>66.92</v>
      </c>
      <c r="I203" s="123">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23">
        <v>159.07</v>
      </c>
      <c r="C204" s="109">
        <v>0.1378915285007688</v>
      </c>
      <c r="D204" s="124">
        <v>73.97</v>
      </c>
      <c r="E204" s="123">
        <v>32.35</v>
      </c>
      <c r="F204" s="124">
        <v>50.21</v>
      </c>
      <c r="G204" s="123">
        <v>43.61</v>
      </c>
      <c r="H204" s="124">
        <v>67.709999999999994</v>
      </c>
      <c r="I204" s="123">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23">
        <v>160.57</v>
      </c>
      <c r="C205" s="109">
        <v>0.14106489293398067</v>
      </c>
      <c r="D205" s="124">
        <v>72</v>
      </c>
      <c r="E205" s="123">
        <v>34.04</v>
      </c>
      <c r="F205" s="124">
        <v>45.8</v>
      </c>
      <c r="G205" s="123">
        <v>40</v>
      </c>
      <c r="H205" s="124">
        <v>68</v>
      </c>
      <c r="I205" s="123">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23">
        <v>140.56</v>
      </c>
      <c r="C206" s="109">
        <v>0.14419537507701788</v>
      </c>
      <c r="D206" s="124">
        <v>72.12</v>
      </c>
      <c r="E206" s="123">
        <v>35.99</v>
      </c>
      <c r="F206" s="124">
        <v>43.64</v>
      </c>
      <c r="G206" s="123">
        <v>37.06</v>
      </c>
      <c r="H206" s="124">
        <v>67.010000000000005</v>
      </c>
      <c r="I206" s="123">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23">
        <v>137.66999999999999</v>
      </c>
      <c r="C207" s="109">
        <v>0.15304509274351866</v>
      </c>
      <c r="D207" s="124">
        <v>70.09</v>
      </c>
      <c r="E207" s="123">
        <v>39.58</v>
      </c>
      <c r="F207" s="124">
        <v>43.49</v>
      </c>
      <c r="G207" s="123">
        <v>33.450000000000003</v>
      </c>
      <c r="H207" s="124">
        <v>62.53</v>
      </c>
      <c r="I207" s="123">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23">
        <v>143.57</v>
      </c>
      <c r="C208" s="109">
        <v>0.15975081583268161</v>
      </c>
      <c r="D208" s="124">
        <v>67.41</v>
      </c>
      <c r="E208" s="123">
        <v>40.619999999999997</v>
      </c>
      <c r="F208" s="124">
        <v>45.05</v>
      </c>
      <c r="G208" s="123">
        <v>32.200000000000003</v>
      </c>
      <c r="H208" s="124">
        <v>60</v>
      </c>
      <c r="I208" s="123">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23">
        <v>151.02000000000001</v>
      </c>
      <c r="C209" s="109">
        <v>0.16623889151677088</v>
      </c>
      <c r="D209" s="124">
        <v>65.209999999999994</v>
      </c>
      <c r="E209" s="123">
        <v>40.98</v>
      </c>
      <c r="F209" s="124">
        <v>49.95</v>
      </c>
      <c r="G209" s="123">
        <v>31.86</v>
      </c>
      <c r="H209" s="124">
        <v>60</v>
      </c>
      <c r="I209" s="123">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23">
        <v>161.96</v>
      </c>
      <c r="C210" s="109">
        <v>0.16277890041225143</v>
      </c>
      <c r="D210" s="124">
        <v>65.09</v>
      </c>
      <c r="E210" s="123">
        <v>42.88</v>
      </c>
      <c r="F210" s="124">
        <v>53.82</v>
      </c>
      <c r="G210" s="123">
        <v>32.590000000000003</v>
      </c>
      <c r="H210" s="124">
        <v>62.78</v>
      </c>
      <c r="I210" s="123">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23">
        <v>176.07</v>
      </c>
      <c r="C211" s="109">
        <v>0.15760839933913215</v>
      </c>
      <c r="D211" s="124">
        <v>74.72</v>
      </c>
      <c r="E211" s="123">
        <v>44.06</v>
      </c>
      <c r="F211" s="124">
        <v>55.94</v>
      </c>
      <c r="G211" s="123">
        <v>42.85</v>
      </c>
      <c r="H211" s="124">
        <v>69.92</v>
      </c>
      <c r="I211" s="123">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23">
        <v>182.18</v>
      </c>
      <c r="C212" s="109">
        <v>0.15819011884946943</v>
      </c>
      <c r="D212" s="124">
        <v>59.94</v>
      </c>
      <c r="E212" s="123">
        <v>42.91</v>
      </c>
      <c r="F212" s="124">
        <v>54.19</v>
      </c>
      <c r="G212" s="123">
        <v>41.73</v>
      </c>
      <c r="H212" s="124">
        <v>71.989999999999995</v>
      </c>
      <c r="I212" s="123">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23">
        <v>170.79</v>
      </c>
      <c r="C213" s="109">
        <v>0.16021201156279694</v>
      </c>
      <c r="D213" s="124">
        <v>52.2</v>
      </c>
      <c r="E213" s="123">
        <v>40.98</v>
      </c>
      <c r="F213" s="124">
        <v>54.19</v>
      </c>
      <c r="G213" s="123">
        <v>40.31</v>
      </c>
      <c r="H213" s="124">
        <v>68.95</v>
      </c>
      <c r="I213" s="123">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23">
        <v>160.51</v>
      </c>
      <c r="C214" s="109">
        <v>0.1634335146626649</v>
      </c>
      <c r="D214" s="124">
        <v>39.1</v>
      </c>
      <c r="E214" s="123">
        <v>40.9</v>
      </c>
      <c r="F214" s="124">
        <v>52.98</v>
      </c>
      <c r="G214" s="123">
        <v>32.96</v>
      </c>
      <c r="H214" s="124">
        <v>62.66</v>
      </c>
      <c r="I214" s="123">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23">
        <v>138.93</v>
      </c>
      <c r="C215" s="109">
        <v>0.16439753398807735</v>
      </c>
      <c r="D215" s="124">
        <v>36.619999999999997</v>
      </c>
      <c r="E215" s="123">
        <v>38</v>
      </c>
      <c r="F215" s="124">
        <v>51.68</v>
      </c>
      <c r="G215" s="123">
        <v>30.72</v>
      </c>
      <c r="H215" s="124">
        <v>56.54</v>
      </c>
      <c r="I215" s="123">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23">
        <v>132</v>
      </c>
      <c r="C216" s="109">
        <v>0.1616737843868794</v>
      </c>
      <c r="D216" s="124">
        <v>36.08</v>
      </c>
      <c r="E216" s="123">
        <v>32.6</v>
      </c>
      <c r="F216" s="124">
        <v>48.95</v>
      </c>
      <c r="G216" s="123">
        <v>31.02</v>
      </c>
      <c r="H216" s="124">
        <v>55.81</v>
      </c>
      <c r="I216" s="123">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23">
        <v>108.31</v>
      </c>
      <c r="C217" s="109">
        <v>0.15851859357256939</v>
      </c>
      <c r="D217" s="124">
        <v>32.76</v>
      </c>
      <c r="E217" s="123">
        <v>30.61</v>
      </c>
      <c r="F217" s="124">
        <v>47.63</v>
      </c>
      <c r="G217" s="123">
        <v>29.14</v>
      </c>
      <c r="H217" s="124">
        <v>50.85</v>
      </c>
      <c r="I217" s="123">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23">
        <v>106.02</v>
      </c>
      <c r="C218" s="109">
        <v>0.15446080963463321</v>
      </c>
      <c r="D218" s="124">
        <v>32.450000000000003</v>
      </c>
      <c r="E218" s="123">
        <v>30</v>
      </c>
      <c r="F218" s="124">
        <v>46.48</v>
      </c>
      <c r="G218" s="123">
        <v>26.94</v>
      </c>
      <c r="H218" s="124">
        <v>54.65</v>
      </c>
      <c r="I218" s="123">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23">
        <v>96.71</v>
      </c>
      <c r="C219" s="109">
        <v>0.14976512779754003</v>
      </c>
      <c r="D219" s="124">
        <v>31.52</v>
      </c>
      <c r="E219" s="123">
        <v>28.3</v>
      </c>
      <c r="F219" s="124">
        <v>49.08</v>
      </c>
      <c r="G219" s="123">
        <v>26.59</v>
      </c>
      <c r="H219" s="124">
        <v>51.79</v>
      </c>
      <c r="I219" s="123">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23">
        <v>95.14</v>
      </c>
      <c r="C220" s="109">
        <v>0.14669119052637256</v>
      </c>
      <c r="D220" s="124">
        <v>29.08</v>
      </c>
      <c r="E220" s="123">
        <v>27.95</v>
      </c>
      <c r="F220" s="124">
        <v>47.11</v>
      </c>
      <c r="G220" s="123">
        <v>25.81</v>
      </c>
      <c r="H220" s="124">
        <v>50.58</v>
      </c>
      <c r="I220" s="123">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23">
        <v>90.36</v>
      </c>
      <c r="C221" s="109">
        <v>0.14767636764069689</v>
      </c>
      <c r="D221" s="124">
        <v>28.92</v>
      </c>
      <c r="E221" s="123">
        <v>26.91</v>
      </c>
      <c r="F221" s="124">
        <v>48.8</v>
      </c>
      <c r="G221" s="123">
        <v>25.89</v>
      </c>
      <c r="H221" s="124">
        <v>47.98</v>
      </c>
      <c r="I221" s="123">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23">
        <v>95.61</v>
      </c>
      <c r="C222" s="109">
        <v>0.14794771994028988</v>
      </c>
      <c r="D222" s="124">
        <v>31.49</v>
      </c>
      <c r="E222" s="123">
        <v>26.63</v>
      </c>
      <c r="F222" s="124">
        <v>48.5</v>
      </c>
      <c r="G222" s="123">
        <v>26.2</v>
      </c>
      <c r="H222" s="124">
        <v>47.6</v>
      </c>
      <c r="I222" s="123">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23">
        <v>108.6</v>
      </c>
      <c r="C223" s="109">
        <v>0.1549268909912849</v>
      </c>
      <c r="D223" s="124">
        <v>33.06</v>
      </c>
      <c r="E223" s="123">
        <v>30.91</v>
      </c>
      <c r="F223" s="124">
        <v>49.8</v>
      </c>
      <c r="G223" s="123">
        <v>26.95</v>
      </c>
      <c r="H223" s="124">
        <v>47.59</v>
      </c>
      <c r="I223" s="123">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23">
        <v>138.13</v>
      </c>
      <c r="C224" s="109">
        <v>0.16164294426701492</v>
      </c>
      <c r="D224" s="124">
        <v>36.26</v>
      </c>
      <c r="E224" s="123">
        <v>34.869999999999997</v>
      </c>
      <c r="F224" s="124">
        <v>56.97</v>
      </c>
      <c r="G224" s="123">
        <v>28.95</v>
      </c>
      <c r="H224" s="124">
        <v>42.09</v>
      </c>
      <c r="I224" s="123">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23">
        <v>154.72999999999999</v>
      </c>
      <c r="C225" s="109">
        <v>0.15388746232574416</v>
      </c>
      <c r="D225" s="124">
        <v>46</v>
      </c>
      <c r="E225" s="123">
        <v>45.09</v>
      </c>
      <c r="F225" s="124">
        <v>72.599999999999994</v>
      </c>
      <c r="G225" s="123">
        <v>43.29</v>
      </c>
      <c r="H225" s="124">
        <v>44.56</v>
      </c>
      <c r="I225" s="123">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23">
        <v>165.33</v>
      </c>
      <c r="C226" s="109">
        <v>0.15468700692195489</v>
      </c>
      <c r="D226" s="124">
        <v>59.89</v>
      </c>
      <c r="E226" s="123">
        <v>49.16</v>
      </c>
      <c r="F226" s="124">
        <v>81.17</v>
      </c>
      <c r="G226" s="123">
        <v>47.4</v>
      </c>
      <c r="H226" s="124">
        <v>49.46</v>
      </c>
      <c r="I226" s="123">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23">
        <v>160.41999999999999</v>
      </c>
      <c r="C227" s="109">
        <v>0.15376961020672131</v>
      </c>
      <c r="D227" s="124">
        <v>59.96</v>
      </c>
      <c r="E227" s="123">
        <v>48.94</v>
      </c>
      <c r="F227" s="124">
        <v>81.790000000000006</v>
      </c>
      <c r="G227" s="123">
        <v>40.630000000000003</v>
      </c>
      <c r="H227" s="124">
        <v>54.96</v>
      </c>
      <c r="I227" s="123">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23">
        <v>154.72999999999999</v>
      </c>
      <c r="C228" s="109">
        <v>0.15143479856945524</v>
      </c>
      <c r="D228" s="124">
        <v>62.69</v>
      </c>
      <c r="E228" s="123">
        <v>48.04</v>
      </c>
      <c r="F228" s="124">
        <v>81.150000000000006</v>
      </c>
      <c r="G228" s="123">
        <v>36.26</v>
      </c>
      <c r="H228" s="124">
        <v>53.63</v>
      </c>
      <c r="I228" s="123">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23">
        <v>146.44999999999999</v>
      </c>
      <c r="C229" s="109">
        <v>0.14877774068138652</v>
      </c>
      <c r="D229" s="124">
        <v>66.819999999999993</v>
      </c>
      <c r="E229" s="123">
        <v>47.78</v>
      </c>
      <c r="F229" s="124">
        <v>80</v>
      </c>
      <c r="G229" s="123">
        <v>32.049999999999997</v>
      </c>
      <c r="H229" s="124">
        <v>55.57</v>
      </c>
      <c r="I229" s="123">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23">
        <v>141.22</v>
      </c>
      <c r="C230" s="109">
        <v>0.14934491684270032</v>
      </c>
      <c r="D230" s="124">
        <v>71.42</v>
      </c>
      <c r="E230" s="123">
        <v>47.19</v>
      </c>
      <c r="F230" s="124">
        <v>76.39</v>
      </c>
      <c r="G230" s="123">
        <v>28.64</v>
      </c>
      <c r="H230" s="124">
        <v>54.17</v>
      </c>
      <c r="I230" s="123">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23">
        <v>141.68</v>
      </c>
      <c r="C231" s="109">
        <v>0.15267416356454561</v>
      </c>
      <c r="D231" s="124">
        <v>72.33</v>
      </c>
      <c r="E231" s="123">
        <v>45.24</v>
      </c>
      <c r="F231" s="124">
        <v>75</v>
      </c>
      <c r="G231" s="123">
        <v>28.45</v>
      </c>
      <c r="H231" s="124">
        <v>52.62</v>
      </c>
      <c r="I231" s="123">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23">
        <v>145.41</v>
      </c>
      <c r="C232" s="109">
        <v>0.15588815766606035</v>
      </c>
      <c r="D232" s="124">
        <v>69.5</v>
      </c>
      <c r="E232" s="123">
        <v>47.1</v>
      </c>
      <c r="F232" s="124">
        <v>76.06</v>
      </c>
      <c r="G232" s="123">
        <v>28.23</v>
      </c>
      <c r="H232" s="124">
        <v>53.18</v>
      </c>
      <c r="I232" s="123">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23">
        <v>145.91999999999999</v>
      </c>
      <c r="C233" s="109">
        <v>0.16046065532589671</v>
      </c>
      <c r="D233" s="124">
        <v>70.64</v>
      </c>
      <c r="E233" s="123">
        <v>47.98</v>
      </c>
      <c r="F233" s="124">
        <v>75.400000000000006</v>
      </c>
      <c r="G233" s="123">
        <v>29.56</v>
      </c>
      <c r="H233" s="124">
        <v>54.85</v>
      </c>
      <c r="I233" s="123">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23">
        <v>140.5</v>
      </c>
      <c r="C234" s="109">
        <v>0.15819389499293982</v>
      </c>
      <c r="D234" s="124">
        <v>66.959999999999994</v>
      </c>
      <c r="E234" s="123">
        <v>48.9</v>
      </c>
      <c r="F234" s="124">
        <v>76.78</v>
      </c>
      <c r="G234" s="123">
        <v>36.43</v>
      </c>
      <c r="H234" s="124">
        <v>56.52</v>
      </c>
      <c r="I234" s="123">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23">
        <v>146.34</v>
      </c>
      <c r="C235" s="109">
        <v>0.14811848792999946</v>
      </c>
      <c r="D235" s="124">
        <v>88.38</v>
      </c>
      <c r="E235" s="123">
        <v>51.9</v>
      </c>
      <c r="F235" s="124">
        <v>83.45</v>
      </c>
      <c r="G235" s="123">
        <v>45</v>
      </c>
      <c r="H235" s="124">
        <v>62.09</v>
      </c>
      <c r="I235" s="123">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23">
        <v>140.44999999999999</v>
      </c>
      <c r="C236" s="109">
        <v>0.14137978146905678</v>
      </c>
      <c r="D236" s="124">
        <v>98.93</v>
      </c>
      <c r="E236" s="123">
        <v>52.69</v>
      </c>
      <c r="F236" s="124">
        <v>85.15</v>
      </c>
      <c r="G236" s="123">
        <v>46.73</v>
      </c>
      <c r="H236" s="124">
        <v>63.41</v>
      </c>
      <c r="I236" s="123">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23">
        <v>124.44</v>
      </c>
      <c r="C237" s="109">
        <v>0.13527243776360823</v>
      </c>
      <c r="D237" s="124">
        <v>69.650000000000006</v>
      </c>
      <c r="E237" s="123">
        <v>49.1</v>
      </c>
      <c r="F237" s="124">
        <v>78.16</v>
      </c>
      <c r="G237" s="123">
        <v>45.94</v>
      </c>
      <c r="H237" s="124">
        <v>56.39</v>
      </c>
      <c r="I237" s="123">
        <v>294.98</v>
      </c>
      <c r="J237" s="109">
        <v>0.2045000374599179</v>
      </c>
      <c r="K237" s="109">
        <v>0.2145609614659747</v>
      </c>
      <c r="L237" s="109">
        <v>0.20994191946968196</v>
      </c>
      <c r="M237" s="109">
        <v>0.1362065082917969</v>
      </c>
      <c r="N237" s="109">
        <v>0.16673914370877421</v>
      </c>
      <c r="O237" s="109">
        <v>0.2370193038776717</v>
      </c>
    </row>
    <row r="238" spans="1:15" ht="15">
      <c r="A238" s="9">
        <v>237</v>
      </c>
      <c r="B238" s="123">
        <v>106.15</v>
      </c>
      <c r="C238" s="109">
        <v>0.12312088468560994</v>
      </c>
      <c r="D238" s="124">
        <v>58.82</v>
      </c>
      <c r="E238" s="123">
        <v>44</v>
      </c>
      <c r="F238" s="124">
        <v>71.92</v>
      </c>
      <c r="G238" s="123">
        <v>45.02</v>
      </c>
      <c r="H238" s="124">
        <v>55.64</v>
      </c>
      <c r="I238" s="123">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23">
        <v>86.53</v>
      </c>
      <c r="C239" s="109">
        <v>0.11189731376350043</v>
      </c>
      <c r="D239" s="124">
        <v>47.63</v>
      </c>
      <c r="E239" s="123">
        <v>36.99</v>
      </c>
      <c r="F239" s="124">
        <v>67.430000000000007</v>
      </c>
      <c r="G239" s="123">
        <v>41.29</v>
      </c>
      <c r="H239" s="124">
        <v>53.33</v>
      </c>
      <c r="I239" s="123">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23">
        <v>81.3</v>
      </c>
      <c r="C240" s="109">
        <v>0.10367618357580033</v>
      </c>
      <c r="D240" s="124">
        <v>40.08</v>
      </c>
      <c r="E240" s="123">
        <v>38.43</v>
      </c>
      <c r="F240" s="124">
        <v>60.49</v>
      </c>
      <c r="G240" s="123">
        <v>39.9</v>
      </c>
      <c r="H240" s="124">
        <v>52.05</v>
      </c>
      <c r="I240" s="123">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23">
        <v>42.96</v>
      </c>
      <c r="C241" s="109">
        <v>9.2979066079433501E-2</v>
      </c>
      <c r="D241" s="124">
        <v>38.06</v>
      </c>
      <c r="E241" s="123">
        <v>37.9</v>
      </c>
      <c r="F241" s="124">
        <v>54.45</v>
      </c>
      <c r="G241" s="123">
        <v>33.04</v>
      </c>
      <c r="H241" s="124">
        <v>37.24</v>
      </c>
      <c r="I241" s="123">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23">
        <v>5</v>
      </c>
      <c r="C242" s="109">
        <v>9.1297537203028467E-2</v>
      </c>
      <c r="D242" s="124">
        <v>38.99</v>
      </c>
      <c r="E242" s="123">
        <v>37.33</v>
      </c>
      <c r="F242" s="124">
        <v>47.84</v>
      </c>
      <c r="G242" s="123">
        <v>35.01</v>
      </c>
      <c r="H242" s="124">
        <v>44.9</v>
      </c>
      <c r="I242" s="123">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23">
        <v>0.16</v>
      </c>
      <c r="C243" s="109">
        <v>8.6231379238112332E-2</v>
      </c>
      <c r="D243" s="124">
        <v>37.200000000000003</v>
      </c>
      <c r="E243" s="123">
        <v>36.299999999999997</v>
      </c>
      <c r="F243" s="124">
        <v>46.58</v>
      </c>
      <c r="G243" s="123">
        <v>34</v>
      </c>
      <c r="H243" s="124">
        <v>44.74</v>
      </c>
      <c r="I243" s="123">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23">
        <v>0.08</v>
      </c>
      <c r="C244" s="109">
        <v>8.4556910638009367E-2</v>
      </c>
      <c r="D244" s="124">
        <v>34.03</v>
      </c>
      <c r="E244" s="123">
        <v>34.200000000000003</v>
      </c>
      <c r="F244" s="124">
        <v>45.74</v>
      </c>
      <c r="G244" s="123">
        <v>31.43</v>
      </c>
      <c r="H244" s="124">
        <v>45.06</v>
      </c>
      <c r="I244" s="123">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23">
        <v>0.01</v>
      </c>
      <c r="C245" s="109">
        <v>8.5557980396586797E-2</v>
      </c>
      <c r="D245" s="124">
        <v>34.78</v>
      </c>
      <c r="E245" s="123">
        <v>33</v>
      </c>
      <c r="F245" s="124">
        <v>43.81</v>
      </c>
      <c r="G245" s="123">
        <v>29.14</v>
      </c>
      <c r="H245" s="124">
        <v>44.07</v>
      </c>
      <c r="I245" s="123">
        <v>193</v>
      </c>
      <c r="J245" s="109">
        <v>0.18021893423837931</v>
      </c>
      <c r="K245" s="109">
        <v>0.22601079672198204</v>
      </c>
      <c r="L245" s="109">
        <v>0.1851947135611669</v>
      </c>
      <c r="M245" s="109">
        <v>0.13121800124480026</v>
      </c>
      <c r="N245" s="109">
        <v>0.1436934670372467</v>
      </c>
      <c r="O245" s="109">
        <v>0.23157843952346485</v>
      </c>
    </row>
    <row r="246" spans="1:15" ht="15">
      <c r="A246" s="9">
        <v>245</v>
      </c>
      <c r="B246" s="123">
        <v>0.04</v>
      </c>
      <c r="C246" s="109">
        <v>8.4310385423846376E-2</v>
      </c>
      <c r="D246" s="124">
        <v>32.700000000000003</v>
      </c>
      <c r="E246" s="123">
        <v>33.049999999999997</v>
      </c>
      <c r="F246" s="124">
        <v>46.24</v>
      </c>
      <c r="G246" s="123">
        <v>28.86</v>
      </c>
      <c r="H246" s="124">
        <v>44.53</v>
      </c>
      <c r="I246" s="123">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23">
        <v>2.75</v>
      </c>
      <c r="C247" s="109">
        <v>8.1492727066340184E-2</v>
      </c>
      <c r="D247" s="124">
        <v>31.21</v>
      </c>
      <c r="E247" s="123">
        <v>37.090000000000003</v>
      </c>
      <c r="F247" s="124">
        <v>46.46</v>
      </c>
      <c r="G247" s="123">
        <v>28.43</v>
      </c>
      <c r="H247" s="124">
        <v>42.74</v>
      </c>
      <c r="I247" s="123">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23">
        <v>57.88</v>
      </c>
      <c r="C248" s="109">
        <v>8.6329370831025126E-2</v>
      </c>
      <c r="D248" s="124">
        <v>37.200000000000003</v>
      </c>
      <c r="E248" s="123">
        <v>41.5</v>
      </c>
      <c r="F248" s="124">
        <v>51.29</v>
      </c>
      <c r="G248" s="123">
        <v>29.22</v>
      </c>
      <c r="H248" s="124">
        <v>54.62</v>
      </c>
      <c r="I248" s="123">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23">
        <v>91.11</v>
      </c>
      <c r="C249" s="109">
        <v>0.10797901155076181</v>
      </c>
      <c r="D249" s="124">
        <v>49.97</v>
      </c>
      <c r="E249" s="123">
        <v>53.07</v>
      </c>
      <c r="F249" s="124">
        <v>60.53</v>
      </c>
      <c r="G249" s="123">
        <v>31.22</v>
      </c>
      <c r="H249" s="124">
        <v>67.11</v>
      </c>
      <c r="I249" s="123">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23">
        <v>127.44</v>
      </c>
      <c r="C250" s="109">
        <v>0.12010035644981489</v>
      </c>
      <c r="D250" s="124">
        <v>46.98</v>
      </c>
      <c r="E250" s="123">
        <v>57.02</v>
      </c>
      <c r="F250" s="124">
        <v>60.02</v>
      </c>
      <c r="G250" s="123">
        <v>35.68</v>
      </c>
      <c r="H250" s="124">
        <v>70.59</v>
      </c>
      <c r="I250" s="123">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23">
        <v>129.74</v>
      </c>
      <c r="C251" s="109">
        <v>0.12172454735661735</v>
      </c>
      <c r="D251" s="124">
        <v>44.7</v>
      </c>
      <c r="E251" s="123">
        <v>55.91</v>
      </c>
      <c r="F251" s="124">
        <v>62.92</v>
      </c>
      <c r="G251" s="123">
        <v>40</v>
      </c>
      <c r="H251" s="124">
        <v>58.32</v>
      </c>
      <c r="I251" s="123">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23">
        <v>131.71</v>
      </c>
      <c r="C252" s="109">
        <v>0.12625506560022451</v>
      </c>
      <c r="D252" s="124">
        <v>44.41</v>
      </c>
      <c r="E252" s="123">
        <v>55.13</v>
      </c>
      <c r="F252" s="124">
        <v>61.58</v>
      </c>
      <c r="G252" s="123">
        <v>38.01</v>
      </c>
      <c r="H252" s="124">
        <v>55.89</v>
      </c>
      <c r="I252" s="123">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23">
        <v>130.02000000000001</v>
      </c>
      <c r="C253" s="109">
        <v>0.12971876882926117</v>
      </c>
      <c r="D253" s="124">
        <v>41.06</v>
      </c>
      <c r="E253" s="123">
        <v>55.91</v>
      </c>
      <c r="F253" s="124">
        <v>60.6</v>
      </c>
      <c r="G253" s="123">
        <v>37.9</v>
      </c>
      <c r="H253" s="124">
        <v>54.49</v>
      </c>
      <c r="I253" s="123">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23">
        <v>117.47</v>
      </c>
      <c r="C254" s="109">
        <v>0.13367806464036022</v>
      </c>
      <c r="D254" s="124">
        <v>36.94</v>
      </c>
      <c r="E254" s="123">
        <v>54.61</v>
      </c>
      <c r="F254" s="124">
        <v>51.89</v>
      </c>
      <c r="G254" s="123">
        <v>36.08</v>
      </c>
      <c r="H254" s="124">
        <v>53.35</v>
      </c>
      <c r="I254" s="123">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23">
        <v>110.54</v>
      </c>
      <c r="C255" s="109">
        <v>0.13273294645789993</v>
      </c>
      <c r="D255" s="124">
        <v>34.090000000000003</v>
      </c>
      <c r="E255" s="123">
        <v>54.83</v>
      </c>
      <c r="F255" s="124">
        <v>50.8</v>
      </c>
      <c r="G255" s="123">
        <v>32.96</v>
      </c>
      <c r="H255" s="124">
        <v>48.39</v>
      </c>
      <c r="I255" s="123">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23">
        <v>115.74</v>
      </c>
      <c r="C256" s="109">
        <v>0.13351255833702974</v>
      </c>
      <c r="D256" s="124">
        <v>33.68</v>
      </c>
      <c r="E256" s="123">
        <v>54.74</v>
      </c>
      <c r="F256" s="124">
        <v>45.46</v>
      </c>
      <c r="G256" s="123">
        <v>31.1</v>
      </c>
      <c r="H256" s="124">
        <v>49.57</v>
      </c>
      <c r="I256" s="123">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23">
        <v>117.7</v>
      </c>
      <c r="C257" s="109">
        <v>0.13582228244157443</v>
      </c>
      <c r="D257" s="124">
        <v>33.64</v>
      </c>
      <c r="E257" s="123">
        <v>54.01</v>
      </c>
      <c r="F257" s="124">
        <v>42.2</v>
      </c>
      <c r="G257" s="123">
        <v>32.25</v>
      </c>
      <c r="H257" s="124">
        <v>50.96</v>
      </c>
      <c r="I257" s="123">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23">
        <v>119.2</v>
      </c>
      <c r="C258" s="109">
        <v>0.13657025843807374</v>
      </c>
      <c r="D258" s="124">
        <v>33.659999999999997</v>
      </c>
      <c r="E258" s="123">
        <v>54.96</v>
      </c>
      <c r="F258" s="124">
        <v>45</v>
      </c>
      <c r="G258" s="123">
        <v>32.549999999999997</v>
      </c>
      <c r="H258" s="124">
        <v>49.12</v>
      </c>
      <c r="I258" s="123">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23">
        <v>132.38999999999999</v>
      </c>
      <c r="C259" s="109">
        <v>0.12893038567693202</v>
      </c>
      <c r="D259" s="124">
        <v>38.53</v>
      </c>
      <c r="E259" s="123">
        <v>57.04</v>
      </c>
      <c r="F259" s="124">
        <v>51.51</v>
      </c>
      <c r="G259" s="123">
        <v>40.56</v>
      </c>
      <c r="H259" s="124">
        <v>53.44</v>
      </c>
      <c r="I259" s="123">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23">
        <v>132.88</v>
      </c>
      <c r="C260" s="109">
        <v>0.12102243794145934</v>
      </c>
      <c r="D260" s="124">
        <v>37.4</v>
      </c>
      <c r="E260" s="123">
        <v>57.48</v>
      </c>
      <c r="F260" s="124">
        <v>48.59</v>
      </c>
      <c r="G260" s="123">
        <v>34.46</v>
      </c>
      <c r="H260" s="124">
        <v>47.94</v>
      </c>
      <c r="I260" s="123">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23">
        <v>127.8</v>
      </c>
      <c r="C261" s="109">
        <v>0.11575534893402953</v>
      </c>
      <c r="D261" s="124">
        <v>37.07</v>
      </c>
      <c r="E261" s="123">
        <v>54.9</v>
      </c>
      <c r="F261" s="124">
        <v>49.2</v>
      </c>
      <c r="G261" s="123">
        <v>30.01</v>
      </c>
      <c r="H261" s="124">
        <v>42.16</v>
      </c>
      <c r="I261" s="123">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23">
        <v>114.56</v>
      </c>
      <c r="C262" s="109">
        <v>0.11052594292922255</v>
      </c>
      <c r="D262" s="124">
        <v>34</v>
      </c>
      <c r="E262" s="123">
        <v>50</v>
      </c>
      <c r="F262" s="124">
        <v>44.99</v>
      </c>
      <c r="G262" s="123">
        <v>25.74</v>
      </c>
      <c r="H262" s="124">
        <v>38.03</v>
      </c>
      <c r="I262" s="123">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23">
        <v>93.47</v>
      </c>
      <c r="C263" s="109">
        <v>9.6746112300782672E-2</v>
      </c>
      <c r="D263" s="124">
        <v>31.83</v>
      </c>
      <c r="E263" s="123">
        <v>43.13</v>
      </c>
      <c r="F263" s="124">
        <v>44.93</v>
      </c>
      <c r="G263" s="123">
        <v>23.73</v>
      </c>
      <c r="H263" s="124">
        <v>34.24</v>
      </c>
      <c r="I263" s="123">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23">
        <v>91.71</v>
      </c>
      <c r="C264" s="109">
        <v>8.5076879584293288E-2</v>
      </c>
      <c r="D264" s="124">
        <v>26.27</v>
      </c>
      <c r="E264" s="123">
        <v>42.4</v>
      </c>
      <c r="F264" s="124">
        <v>46.4</v>
      </c>
      <c r="G264" s="123">
        <v>25.24</v>
      </c>
      <c r="H264" s="124">
        <v>34.01</v>
      </c>
      <c r="I264" s="123">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23">
        <v>68.540000000000006</v>
      </c>
      <c r="C265" s="109">
        <v>7.5615380718966979E-2</v>
      </c>
      <c r="D265" s="124">
        <v>11.68</v>
      </c>
      <c r="E265" s="123">
        <v>37.92</v>
      </c>
      <c r="F265" s="124">
        <v>43.46</v>
      </c>
      <c r="G265" s="123">
        <v>20.96</v>
      </c>
      <c r="H265" s="124">
        <v>27.39</v>
      </c>
      <c r="I265" s="123">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23">
        <v>19.88</v>
      </c>
      <c r="C266" s="109">
        <v>6.8926288486960002E-2</v>
      </c>
      <c r="D266" s="124">
        <v>12.12</v>
      </c>
      <c r="E266" s="123">
        <v>33.090000000000003</v>
      </c>
      <c r="F266" s="124">
        <v>47.24</v>
      </c>
      <c r="G266" s="123">
        <v>22.82</v>
      </c>
      <c r="H266" s="124">
        <v>18.96</v>
      </c>
      <c r="I266" s="123">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23">
        <v>5.55</v>
      </c>
      <c r="C267" s="109">
        <v>6.7984996887484536E-2</v>
      </c>
      <c r="D267" s="124">
        <v>9.83</v>
      </c>
      <c r="E267" s="123">
        <v>33.450000000000003</v>
      </c>
      <c r="F267" s="124">
        <v>45.88</v>
      </c>
      <c r="G267" s="123">
        <v>19.37</v>
      </c>
      <c r="H267" s="124">
        <v>15.82</v>
      </c>
      <c r="I267" s="123">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23">
        <v>4.6900000000000004</v>
      </c>
      <c r="C268" s="109">
        <v>7.1841171304726156E-2</v>
      </c>
      <c r="D268" s="124">
        <v>9.02</v>
      </c>
      <c r="E268" s="123">
        <v>34</v>
      </c>
      <c r="F268" s="124">
        <v>44.61</v>
      </c>
      <c r="G268" s="123">
        <v>18.36</v>
      </c>
      <c r="H268" s="124">
        <v>19</v>
      </c>
      <c r="I268" s="123">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23">
        <v>0.1</v>
      </c>
      <c r="C269" s="109">
        <v>6.9781350234269068E-2</v>
      </c>
      <c r="D269" s="124">
        <v>9.27</v>
      </c>
      <c r="E269" s="123">
        <v>33.08</v>
      </c>
      <c r="F269" s="124">
        <v>42.9</v>
      </c>
      <c r="G269" s="123">
        <v>18.34</v>
      </c>
      <c r="H269" s="124">
        <v>24.14</v>
      </c>
      <c r="I269" s="123">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23">
        <v>2.0299999999999998</v>
      </c>
      <c r="C270" s="109">
        <v>6.927652932054168E-2</v>
      </c>
      <c r="D270" s="124">
        <v>9.84</v>
      </c>
      <c r="E270" s="123">
        <v>33.03</v>
      </c>
      <c r="F270" s="124">
        <v>42.03</v>
      </c>
      <c r="G270" s="123">
        <v>18.16</v>
      </c>
      <c r="H270" s="124">
        <v>27</v>
      </c>
      <c r="I270" s="123">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23">
        <v>24.94</v>
      </c>
      <c r="C271" s="109">
        <v>6.7039115964395393E-2</v>
      </c>
      <c r="D271" s="124">
        <v>10.55</v>
      </c>
      <c r="E271" s="123">
        <v>35.1</v>
      </c>
      <c r="F271" s="124">
        <v>39.33</v>
      </c>
      <c r="G271" s="123">
        <v>18.66</v>
      </c>
      <c r="H271" s="124">
        <v>35.94</v>
      </c>
      <c r="I271" s="123">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23">
        <v>85.72</v>
      </c>
      <c r="C272" s="109">
        <v>6.9367144542641521E-2</v>
      </c>
      <c r="D272" s="124">
        <v>28.29</v>
      </c>
      <c r="E272" s="123">
        <v>39.93</v>
      </c>
      <c r="F272" s="124">
        <v>42.98</v>
      </c>
      <c r="G272" s="123">
        <v>17.39</v>
      </c>
      <c r="H272" s="124">
        <v>40.96</v>
      </c>
      <c r="I272" s="123">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23">
        <v>111.55</v>
      </c>
      <c r="C273" s="109">
        <v>7.4016069765472883E-2</v>
      </c>
      <c r="D273" s="124">
        <v>40.020000000000003</v>
      </c>
      <c r="E273" s="123">
        <v>48.5</v>
      </c>
      <c r="F273" s="124">
        <v>41.23</v>
      </c>
      <c r="G273" s="123">
        <v>18.22</v>
      </c>
      <c r="H273" s="124">
        <v>54.51</v>
      </c>
      <c r="I273" s="123">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23">
        <v>106.83</v>
      </c>
      <c r="C274" s="109">
        <v>7.4627127229511869E-2</v>
      </c>
      <c r="D274" s="124">
        <v>40.07</v>
      </c>
      <c r="E274" s="123">
        <v>48.23</v>
      </c>
      <c r="F274" s="124">
        <v>42.12</v>
      </c>
      <c r="G274" s="123">
        <v>22.1</v>
      </c>
      <c r="H274" s="124">
        <v>60.64</v>
      </c>
      <c r="I274" s="123">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23">
        <v>97.83</v>
      </c>
      <c r="C275" s="109">
        <v>7.4003425330416692E-2</v>
      </c>
      <c r="D275" s="124">
        <v>38.200000000000003</v>
      </c>
      <c r="E275" s="123">
        <v>45.99</v>
      </c>
      <c r="F275" s="124">
        <v>45.1</v>
      </c>
      <c r="G275" s="123">
        <v>23.93</v>
      </c>
      <c r="H275" s="124">
        <v>54.96</v>
      </c>
      <c r="I275" s="123">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23">
        <v>84.74</v>
      </c>
      <c r="C276" s="109">
        <v>7.1944001270121058E-2</v>
      </c>
      <c r="D276" s="124">
        <v>38.61</v>
      </c>
      <c r="E276" s="123">
        <v>45.95</v>
      </c>
      <c r="F276" s="124">
        <v>44.27</v>
      </c>
      <c r="G276" s="123">
        <v>24.23</v>
      </c>
      <c r="H276" s="124">
        <v>56.5</v>
      </c>
      <c r="I276" s="123">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23">
        <v>87.38</v>
      </c>
      <c r="C277" s="109">
        <v>7.2283881474547423E-2</v>
      </c>
      <c r="D277" s="124">
        <v>38.43</v>
      </c>
      <c r="E277" s="123">
        <v>46.91</v>
      </c>
      <c r="F277" s="124">
        <v>44.18</v>
      </c>
      <c r="G277" s="123">
        <v>24.84</v>
      </c>
      <c r="H277" s="124">
        <v>57.88</v>
      </c>
      <c r="I277" s="123">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23">
        <v>75.88</v>
      </c>
      <c r="C278" s="109">
        <v>7.2016546778973956E-2</v>
      </c>
      <c r="D278" s="124">
        <v>36.700000000000003</v>
      </c>
      <c r="E278" s="123">
        <v>48.49</v>
      </c>
      <c r="F278" s="124">
        <v>42.05</v>
      </c>
      <c r="G278" s="123">
        <v>24.45</v>
      </c>
      <c r="H278" s="124">
        <v>59.64</v>
      </c>
      <c r="I278" s="123">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23">
        <v>81.84</v>
      </c>
      <c r="C279" s="109">
        <v>7.151468480192362E-2</v>
      </c>
      <c r="D279" s="124">
        <v>39.61</v>
      </c>
      <c r="E279" s="123">
        <v>48.45</v>
      </c>
      <c r="F279" s="124">
        <v>38.61</v>
      </c>
      <c r="G279" s="123">
        <v>22.46</v>
      </c>
      <c r="H279" s="124">
        <v>54.94</v>
      </c>
      <c r="I279" s="123">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23">
        <v>88.2</v>
      </c>
      <c r="C280" s="109">
        <v>7.3929938448084487E-2</v>
      </c>
      <c r="D280" s="124">
        <v>40.049999999999997</v>
      </c>
      <c r="E280" s="123">
        <v>45.96</v>
      </c>
      <c r="F280" s="124">
        <v>37.76</v>
      </c>
      <c r="G280" s="123">
        <v>20.05</v>
      </c>
      <c r="H280" s="124">
        <v>51.55</v>
      </c>
      <c r="I280" s="123">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23">
        <v>95.18</v>
      </c>
      <c r="C281" s="109">
        <v>7.7812217025384448E-2</v>
      </c>
      <c r="D281" s="124">
        <v>45.32</v>
      </c>
      <c r="E281" s="123">
        <v>45.92</v>
      </c>
      <c r="F281" s="124">
        <v>33.03</v>
      </c>
      <c r="G281" s="123">
        <v>21.48</v>
      </c>
      <c r="H281" s="124">
        <v>55.56</v>
      </c>
      <c r="I281" s="123">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23">
        <v>99.08</v>
      </c>
      <c r="C282" s="109">
        <v>8.1268421385904538E-2</v>
      </c>
      <c r="D282" s="124">
        <v>46.98</v>
      </c>
      <c r="E282" s="123">
        <v>46.5</v>
      </c>
      <c r="F282" s="124">
        <v>35.840000000000003</v>
      </c>
      <c r="G282" s="123">
        <v>24.71</v>
      </c>
      <c r="H282" s="124">
        <v>63.01</v>
      </c>
      <c r="I282" s="123">
        <v>255</v>
      </c>
      <c r="J282" s="109">
        <v>0.15642349480696788</v>
      </c>
      <c r="K282" s="109">
        <v>0.20676860051810353</v>
      </c>
      <c r="L282" s="109">
        <v>9.8196970158395E-2</v>
      </c>
      <c r="M282" s="109">
        <v>8.5722584994989887E-2</v>
      </c>
      <c r="N282" s="109">
        <v>0.1386635363117974</v>
      </c>
      <c r="O282" s="109">
        <v>0.2001996890079589</v>
      </c>
    </row>
    <row r="283" spans="1:15" ht="15">
      <c r="A283" s="9">
        <v>282</v>
      </c>
      <c r="B283" s="123">
        <v>112.01</v>
      </c>
      <c r="C283" s="109">
        <v>8.1350424291825305E-2</v>
      </c>
      <c r="D283" s="124">
        <v>57.09</v>
      </c>
      <c r="E283" s="123">
        <v>50.52</v>
      </c>
      <c r="F283" s="124">
        <v>44.24</v>
      </c>
      <c r="G283" s="123">
        <v>26.5</v>
      </c>
      <c r="H283" s="124">
        <v>64.599999999999994</v>
      </c>
      <c r="I283" s="123">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23">
        <v>119.49</v>
      </c>
      <c r="C284" s="109">
        <v>7.9934085293384249E-2</v>
      </c>
      <c r="D284" s="124">
        <v>57.13</v>
      </c>
      <c r="E284" s="123">
        <v>47</v>
      </c>
      <c r="F284" s="124">
        <v>46.29</v>
      </c>
      <c r="G284" s="123">
        <v>26.68</v>
      </c>
      <c r="H284" s="124">
        <v>61.89</v>
      </c>
      <c r="I284" s="123">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23">
        <v>100.79</v>
      </c>
      <c r="C285" s="109">
        <v>7.7645663728392239E-2</v>
      </c>
      <c r="D285" s="124">
        <v>57.05</v>
      </c>
      <c r="E285" s="123">
        <v>44.91</v>
      </c>
      <c r="F285" s="124">
        <v>40.049999999999997</v>
      </c>
      <c r="G285" s="123">
        <v>26.16</v>
      </c>
      <c r="H285" s="124">
        <v>54.9</v>
      </c>
      <c r="I285" s="123">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23">
        <v>99.35</v>
      </c>
      <c r="C286" s="109">
        <v>7.5159785412858143E-2</v>
      </c>
      <c r="D286" s="124">
        <v>45.01</v>
      </c>
      <c r="E286" s="123">
        <v>43.01</v>
      </c>
      <c r="F286" s="124">
        <v>38.15</v>
      </c>
      <c r="G286" s="123">
        <v>25.62</v>
      </c>
      <c r="H286" s="124">
        <v>53.25</v>
      </c>
      <c r="I286" s="123">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23">
        <v>84.77</v>
      </c>
      <c r="C287" s="109">
        <v>7.180792641832022E-2</v>
      </c>
      <c r="D287" s="124">
        <v>40.090000000000003</v>
      </c>
      <c r="E287" s="123">
        <v>38.79</v>
      </c>
      <c r="F287" s="124">
        <v>30.26</v>
      </c>
      <c r="G287" s="123">
        <v>25.53</v>
      </c>
      <c r="H287" s="124">
        <v>44.84</v>
      </c>
      <c r="I287" s="123">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23">
        <v>70.430000000000007</v>
      </c>
      <c r="C288" s="109">
        <v>6.7123991640848771E-2</v>
      </c>
      <c r="D288" s="124">
        <v>37.89</v>
      </c>
      <c r="E288" s="123">
        <v>35.020000000000003</v>
      </c>
      <c r="F288" s="124">
        <v>40.200000000000003</v>
      </c>
      <c r="G288" s="123">
        <v>27.1</v>
      </c>
      <c r="H288" s="124">
        <v>38.68</v>
      </c>
      <c r="I288" s="123">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23">
        <v>39.57</v>
      </c>
      <c r="C289" s="109">
        <v>6.2597577238141133E-2</v>
      </c>
      <c r="D289" s="124">
        <v>33.07</v>
      </c>
      <c r="E289" s="123">
        <v>33.24</v>
      </c>
      <c r="F289" s="124">
        <v>30.89</v>
      </c>
      <c r="G289" s="123">
        <v>26.14</v>
      </c>
      <c r="H289" s="124">
        <v>37.24</v>
      </c>
      <c r="I289" s="123">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23">
        <v>32.64</v>
      </c>
      <c r="C290" s="109">
        <v>6.1956645120004872E-2</v>
      </c>
      <c r="D290" s="124">
        <v>35.19</v>
      </c>
      <c r="E290" s="123">
        <v>39.03</v>
      </c>
      <c r="F290" s="124">
        <v>23.35</v>
      </c>
      <c r="G290" s="123">
        <v>21.82</v>
      </c>
      <c r="H290" s="124">
        <v>34.590000000000003</v>
      </c>
      <c r="I290" s="123">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23">
        <v>16.989999999999998</v>
      </c>
      <c r="C291" s="109">
        <v>6.0823631745589926E-2</v>
      </c>
      <c r="D291" s="124">
        <v>33.44</v>
      </c>
      <c r="E291" s="123">
        <v>30.97</v>
      </c>
      <c r="F291" s="124">
        <v>12.4</v>
      </c>
      <c r="G291" s="123">
        <v>23.98</v>
      </c>
      <c r="H291" s="124">
        <v>33.47</v>
      </c>
      <c r="I291" s="123">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23">
        <v>9</v>
      </c>
      <c r="C292" s="109">
        <v>6.0290957915926771E-2</v>
      </c>
      <c r="D292" s="124">
        <v>32.44</v>
      </c>
      <c r="E292" s="123">
        <v>29.87</v>
      </c>
      <c r="F292" s="124">
        <v>19.010000000000002</v>
      </c>
      <c r="G292" s="123">
        <v>25.23</v>
      </c>
      <c r="H292" s="124">
        <v>32.36</v>
      </c>
      <c r="I292" s="123">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23">
        <v>2.02</v>
      </c>
      <c r="C293" s="109">
        <v>5.9389362591847711E-2</v>
      </c>
      <c r="D293" s="124">
        <v>29.8</v>
      </c>
      <c r="E293" s="123">
        <v>28.93</v>
      </c>
      <c r="F293" s="124">
        <v>23.51</v>
      </c>
      <c r="G293" s="123">
        <v>24.85</v>
      </c>
      <c r="H293" s="124">
        <v>30.84</v>
      </c>
      <c r="I293" s="123">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23">
        <v>2.61</v>
      </c>
      <c r="C294" s="109">
        <v>6.0600420834600495E-2</v>
      </c>
      <c r="D294" s="124">
        <v>29.25</v>
      </c>
      <c r="E294" s="123">
        <v>28.79</v>
      </c>
      <c r="F294" s="124">
        <v>23.25</v>
      </c>
      <c r="G294" s="123">
        <v>25.01</v>
      </c>
      <c r="H294" s="124">
        <v>31.68</v>
      </c>
      <c r="I294" s="123">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23">
        <v>25.26</v>
      </c>
      <c r="C295" s="109">
        <v>6.1383708723618979E-2</v>
      </c>
      <c r="D295" s="124">
        <v>30.64</v>
      </c>
      <c r="E295" s="123">
        <v>28.98</v>
      </c>
      <c r="F295" s="124">
        <v>20.010000000000002</v>
      </c>
      <c r="G295" s="123">
        <v>27.32</v>
      </c>
      <c r="H295" s="124">
        <v>36.81</v>
      </c>
      <c r="I295" s="123">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23">
        <v>54.74</v>
      </c>
      <c r="C296" s="109">
        <v>6.2685533797087273E-2</v>
      </c>
      <c r="D296" s="124">
        <v>37.270000000000003</v>
      </c>
      <c r="E296" s="123">
        <v>29.35</v>
      </c>
      <c r="F296" s="124">
        <v>20.8</v>
      </c>
      <c r="G296" s="123">
        <v>38.4</v>
      </c>
      <c r="H296" s="124">
        <v>41.87</v>
      </c>
      <c r="I296" s="123">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23">
        <v>87.88</v>
      </c>
      <c r="C297" s="109">
        <v>6.52314904563078E-2</v>
      </c>
      <c r="D297" s="124">
        <v>46.98</v>
      </c>
      <c r="E297" s="123">
        <v>31.43</v>
      </c>
      <c r="F297" s="124">
        <v>22.14</v>
      </c>
      <c r="G297" s="123">
        <v>48.64</v>
      </c>
      <c r="H297" s="124">
        <v>46.21</v>
      </c>
      <c r="I297" s="123">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23">
        <v>105.95</v>
      </c>
      <c r="C298" s="109">
        <v>6.5869788844898247E-2</v>
      </c>
      <c r="D298" s="124">
        <v>45.5</v>
      </c>
      <c r="E298" s="123">
        <v>36.43</v>
      </c>
      <c r="F298" s="124">
        <v>23.68</v>
      </c>
      <c r="G298" s="123">
        <v>52.93</v>
      </c>
      <c r="H298" s="124">
        <v>56.14</v>
      </c>
      <c r="I298" s="123">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23">
        <v>100.64</v>
      </c>
      <c r="C299" s="109">
        <v>6.5892677325930113E-2</v>
      </c>
      <c r="D299" s="124">
        <v>45.48</v>
      </c>
      <c r="E299" s="123">
        <v>39.92</v>
      </c>
      <c r="F299" s="124">
        <v>25.05</v>
      </c>
      <c r="G299" s="123">
        <v>49.89</v>
      </c>
      <c r="H299" s="124">
        <v>47.71</v>
      </c>
      <c r="I299" s="123">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23">
        <v>94.85</v>
      </c>
      <c r="C300" s="109">
        <v>6.6452452601541534E-2</v>
      </c>
      <c r="D300" s="124">
        <v>46.96</v>
      </c>
      <c r="E300" s="123">
        <v>39.340000000000003</v>
      </c>
      <c r="F300" s="124">
        <v>26.3</v>
      </c>
      <c r="G300" s="123">
        <v>48.89</v>
      </c>
      <c r="H300" s="124">
        <v>46.23</v>
      </c>
      <c r="I300" s="123">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23">
        <v>84.93</v>
      </c>
      <c r="C301" s="109">
        <v>6.3822132749326146E-2</v>
      </c>
      <c r="D301" s="124">
        <v>46.7</v>
      </c>
      <c r="E301" s="123">
        <v>40.96</v>
      </c>
      <c r="F301" s="124">
        <v>30.81</v>
      </c>
      <c r="G301" s="123">
        <v>47.2</v>
      </c>
      <c r="H301" s="124">
        <v>43.82</v>
      </c>
      <c r="I301" s="123">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23">
        <v>76.53</v>
      </c>
      <c r="C302" s="109">
        <v>5.8491904193778005E-2</v>
      </c>
      <c r="D302" s="124">
        <v>43.07</v>
      </c>
      <c r="E302" s="123">
        <v>41.02</v>
      </c>
      <c r="F302" s="124">
        <v>27.06</v>
      </c>
      <c r="G302" s="123">
        <v>47</v>
      </c>
      <c r="H302" s="124">
        <v>41.22</v>
      </c>
      <c r="I302" s="123">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23">
        <v>70.239999999999995</v>
      </c>
      <c r="C303" s="109">
        <v>5.8586155552668655E-2</v>
      </c>
      <c r="D303" s="124">
        <v>42.06</v>
      </c>
      <c r="E303" s="123">
        <v>38.81</v>
      </c>
      <c r="F303" s="124">
        <v>8.5</v>
      </c>
      <c r="G303" s="123">
        <v>45.95</v>
      </c>
      <c r="H303" s="124">
        <v>40.04</v>
      </c>
      <c r="I303" s="123">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23">
        <v>73.55</v>
      </c>
      <c r="C304" s="109">
        <v>5.9145634822846509E-2</v>
      </c>
      <c r="D304" s="124">
        <v>41.98</v>
      </c>
      <c r="E304" s="123">
        <v>32.159999999999997</v>
      </c>
      <c r="F304" s="124">
        <v>-0.08</v>
      </c>
      <c r="G304" s="123">
        <v>45</v>
      </c>
      <c r="H304" s="124">
        <v>39.47</v>
      </c>
      <c r="I304" s="123">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23">
        <v>79.849999999999994</v>
      </c>
      <c r="C305" s="109">
        <v>6.4729803717019238E-2</v>
      </c>
      <c r="D305" s="124">
        <v>43.03</v>
      </c>
      <c r="E305" s="123">
        <v>31.88</v>
      </c>
      <c r="F305" s="124">
        <v>-0.01</v>
      </c>
      <c r="G305" s="123">
        <v>45.96</v>
      </c>
      <c r="H305" s="124">
        <v>41.17</v>
      </c>
      <c r="I305" s="123">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23">
        <v>85.31</v>
      </c>
      <c r="C306" s="109">
        <v>6.9306768739135771E-2</v>
      </c>
      <c r="D306" s="124">
        <v>44.87</v>
      </c>
      <c r="E306" s="123">
        <v>34.86</v>
      </c>
      <c r="F306" s="124">
        <v>-0.27</v>
      </c>
      <c r="G306" s="123">
        <v>43.68</v>
      </c>
      <c r="H306" s="124">
        <v>45.91</v>
      </c>
      <c r="I306" s="123">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23">
        <v>96.9</v>
      </c>
      <c r="C307" s="109">
        <v>6.9285992515847231E-2</v>
      </c>
      <c r="D307" s="124">
        <v>48.72</v>
      </c>
      <c r="E307" s="123">
        <v>38.9</v>
      </c>
      <c r="F307" s="124">
        <v>21.55</v>
      </c>
      <c r="G307" s="123">
        <v>46.81</v>
      </c>
      <c r="H307" s="124">
        <v>55.49</v>
      </c>
      <c r="I307" s="123">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23">
        <v>96.97</v>
      </c>
      <c r="C308" s="109">
        <v>6.8771859214599967E-2</v>
      </c>
      <c r="D308" s="124">
        <v>45.17</v>
      </c>
      <c r="E308" s="123">
        <v>37.619999999999997</v>
      </c>
      <c r="F308" s="124">
        <v>24.04</v>
      </c>
      <c r="G308" s="123">
        <v>45.27</v>
      </c>
      <c r="H308" s="124">
        <v>54.51</v>
      </c>
      <c r="I308" s="123">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23">
        <v>95.91</v>
      </c>
      <c r="C309" s="109">
        <v>7.4024245382800419E-2</v>
      </c>
      <c r="D309" s="124">
        <v>44.94</v>
      </c>
      <c r="E309" s="123">
        <v>32.86</v>
      </c>
      <c r="F309" s="124">
        <v>15.91</v>
      </c>
      <c r="G309" s="123">
        <v>42.55</v>
      </c>
      <c r="H309" s="124">
        <v>49.28</v>
      </c>
      <c r="I309" s="123">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23">
        <v>84.94</v>
      </c>
      <c r="C310" s="109">
        <v>7.5605145441778737E-2</v>
      </c>
      <c r="D310" s="124">
        <v>39.94</v>
      </c>
      <c r="E310" s="123">
        <v>30.59</v>
      </c>
      <c r="F310" s="124">
        <v>-0.02</v>
      </c>
      <c r="G310" s="123">
        <v>31.9</v>
      </c>
      <c r="H310" s="124">
        <v>48.65</v>
      </c>
      <c r="I310" s="123">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23">
        <v>76.89</v>
      </c>
      <c r="C311" s="109">
        <v>7.5535582938944176E-2</v>
      </c>
      <c r="D311" s="124">
        <v>36.700000000000003</v>
      </c>
      <c r="E311" s="123">
        <v>29.8</v>
      </c>
      <c r="F311" s="124">
        <v>-0.33</v>
      </c>
      <c r="G311" s="123">
        <v>26.68</v>
      </c>
      <c r="H311" s="124">
        <v>41.89</v>
      </c>
      <c r="I311" s="123">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23">
        <v>76.510000000000005</v>
      </c>
      <c r="C312" s="109">
        <v>7.4561207280535113E-2</v>
      </c>
      <c r="D312" s="124">
        <v>33.99</v>
      </c>
      <c r="E312" s="123">
        <v>29.34</v>
      </c>
      <c r="F312" s="124">
        <v>3.04</v>
      </c>
      <c r="G312" s="123">
        <v>25.96</v>
      </c>
      <c r="H312" s="124">
        <v>41</v>
      </c>
      <c r="I312" s="123">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23">
        <v>68.3</v>
      </c>
      <c r="C313" s="109">
        <v>7.0920316065208086E-2</v>
      </c>
      <c r="D313" s="124">
        <v>30.99</v>
      </c>
      <c r="E313" s="123">
        <v>28.8</v>
      </c>
      <c r="F313" s="124">
        <v>-7.28</v>
      </c>
      <c r="G313" s="123">
        <v>23.4</v>
      </c>
      <c r="H313" s="124">
        <v>38.97</v>
      </c>
      <c r="I313" s="123">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23">
        <v>25.68</v>
      </c>
      <c r="C314" s="109">
        <v>6.5632742304808603E-2</v>
      </c>
      <c r="D314" s="124">
        <v>29.82</v>
      </c>
      <c r="E314" s="123">
        <v>23.25</v>
      </c>
      <c r="F314" s="124">
        <v>-3.14</v>
      </c>
      <c r="G314" s="123">
        <v>22.59</v>
      </c>
      <c r="H314" s="124">
        <v>37.299999999999997</v>
      </c>
      <c r="I314" s="123">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23">
        <v>34.619999999999997</v>
      </c>
      <c r="C315" s="109">
        <v>6.3982626908265561E-2</v>
      </c>
      <c r="D315" s="124">
        <v>28.98</v>
      </c>
      <c r="E315" s="123">
        <v>22.82</v>
      </c>
      <c r="F315" s="124">
        <v>-12</v>
      </c>
      <c r="G315" s="123">
        <v>16.5</v>
      </c>
      <c r="H315" s="124">
        <v>36.909999999999997</v>
      </c>
      <c r="I315" s="123">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23">
        <v>44.7</v>
      </c>
      <c r="C316" s="109">
        <v>6.1709596588032378E-2</v>
      </c>
      <c r="D316" s="124">
        <v>28.64</v>
      </c>
      <c r="E316" s="123">
        <v>24.01</v>
      </c>
      <c r="F316" s="124">
        <v>-15.04</v>
      </c>
      <c r="G316" s="123">
        <v>8.89</v>
      </c>
      <c r="H316" s="124">
        <v>36.979999999999997</v>
      </c>
      <c r="I316" s="123">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23">
        <v>41.23</v>
      </c>
      <c r="C317" s="109">
        <v>6.0721153633716433E-2</v>
      </c>
      <c r="D317" s="124">
        <v>28.5</v>
      </c>
      <c r="E317" s="123">
        <v>22.37</v>
      </c>
      <c r="F317" s="124">
        <v>-11.09</v>
      </c>
      <c r="G317" s="123">
        <v>1.52</v>
      </c>
      <c r="H317" s="124">
        <v>39.82</v>
      </c>
      <c r="I317" s="123">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23">
        <v>40.700000000000003</v>
      </c>
      <c r="C318" s="109">
        <v>6.3205708724087442E-2</v>
      </c>
      <c r="D318" s="124">
        <v>28.61</v>
      </c>
      <c r="E318" s="123">
        <v>22.35</v>
      </c>
      <c r="F318" s="124">
        <v>-4.9400000000000004</v>
      </c>
      <c r="G318" s="123">
        <v>1.58</v>
      </c>
      <c r="H318" s="124">
        <v>43.2</v>
      </c>
      <c r="I318" s="123">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23">
        <v>40.68</v>
      </c>
      <c r="C319" s="109">
        <v>6.6475545319704496E-2</v>
      </c>
      <c r="D319" s="124">
        <v>28.05</v>
      </c>
      <c r="E319" s="123">
        <v>21.66</v>
      </c>
      <c r="F319" s="124">
        <v>1.59</v>
      </c>
      <c r="G319" s="123">
        <v>14.13</v>
      </c>
      <c r="H319" s="124">
        <v>46.45</v>
      </c>
      <c r="I319" s="123">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23">
        <v>45.1</v>
      </c>
      <c r="C320" s="109">
        <v>6.9108521571096052E-2</v>
      </c>
      <c r="D320" s="124">
        <v>29.49</v>
      </c>
      <c r="E320" s="123">
        <v>20.45</v>
      </c>
      <c r="F320" s="124">
        <v>35.9</v>
      </c>
      <c r="G320" s="123">
        <v>25.23</v>
      </c>
      <c r="H320" s="124">
        <v>60.04</v>
      </c>
      <c r="I320" s="123">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23">
        <v>53.14</v>
      </c>
      <c r="C321" s="109">
        <v>6.7662183725730018E-2</v>
      </c>
      <c r="D321" s="124">
        <v>28.97</v>
      </c>
      <c r="E321" s="123">
        <v>22.02</v>
      </c>
      <c r="F321" s="124">
        <v>51.22</v>
      </c>
      <c r="G321" s="123">
        <v>27.13</v>
      </c>
      <c r="H321" s="124">
        <v>79.900000000000006</v>
      </c>
      <c r="I321" s="123">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23">
        <v>52.34</v>
      </c>
      <c r="C322" s="109">
        <v>6.2606371380199796E-2</v>
      </c>
      <c r="D322" s="124">
        <v>33.19</v>
      </c>
      <c r="E322" s="123">
        <v>28.09</v>
      </c>
      <c r="F322" s="124">
        <v>51.66</v>
      </c>
      <c r="G322" s="123">
        <v>28.55</v>
      </c>
      <c r="H322" s="124">
        <v>88.82</v>
      </c>
      <c r="I322" s="123">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23">
        <v>54.16</v>
      </c>
      <c r="C323" s="109">
        <v>5.7616905417021406E-2</v>
      </c>
      <c r="D323" s="124">
        <v>36.78</v>
      </c>
      <c r="E323" s="123">
        <v>29.41</v>
      </c>
      <c r="F323" s="124">
        <v>46.09</v>
      </c>
      <c r="G323" s="123">
        <v>27.68</v>
      </c>
      <c r="H323" s="124">
        <v>89.27</v>
      </c>
      <c r="I323" s="123">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23">
        <v>50.47</v>
      </c>
      <c r="C324" s="109">
        <v>5.4506186748433959E-2</v>
      </c>
      <c r="D324" s="124">
        <v>39.81</v>
      </c>
      <c r="E324" s="123">
        <v>29.74</v>
      </c>
      <c r="F324" s="124">
        <v>50.26</v>
      </c>
      <c r="G324" s="123">
        <v>27.42</v>
      </c>
      <c r="H324" s="124">
        <v>89.63</v>
      </c>
      <c r="I324" s="123">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23">
        <v>55.01</v>
      </c>
      <c r="C325" s="109">
        <v>5.3073557382667884E-2</v>
      </c>
      <c r="D325" s="124">
        <v>40.049999999999997</v>
      </c>
      <c r="E325" s="123">
        <v>30.13</v>
      </c>
      <c r="F325" s="124">
        <v>44.49</v>
      </c>
      <c r="G325" s="123">
        <v>27.43</v>
      </c>
      <c r="H325" s="124">
        <v>91.05</v>
      </c>
      <c r="I325" s="123">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23">
        <v>48.91</v>
      </c>
      <c r="C326" s="109">
        <v>5.2788134054278416E-2</v>
      </c>
      <c r="D326" s="124">
        <v>36.47</v>
      </c>
      <c r="E326" s="123">
        <v>29.81</v>
      </c>
      <c r="F326" s="124">
        <v>41.24</v>
      </c>
      <c r="G326" s="123">
        <v>27.68</v>
      </c>
      <c r="H326" s="124">
        <v>88.75</v>
      </c>
      <c r="I326" s="123">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23">
        <v>25.25</v>
      </c>
      <c r="C327" s="109">
        <v>5.1670233710624035E-2</v>
      </c>
      <c r="D327" s="124">
        <v>34.76</v>
      </c>
      <c r="E327" s="123">
        <v>29.44</v>
      </c>
      <c r="F327" s="124">
        <v>38.909999999999997</v>
      </c>
      <c r="G327" s="123">
        <v>29.56</v>
      </c>
      <c r="H327" s="124">
        <v>87.1</v>
      </c>
      <c r="I327" s="123">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23">
        <v>13.42</v>
      </c>
      <c r="C328" s="109">
        <v>5.1330555305957405E-2</v>
      </c>
      <c r="D328" s="124">
        <v>33.369999999999997</v>
      </c>
      <c r="E328" s="123">
        <v>29.94</v>
      </c>
      <c r="F328" s="124">
        <v>41.79</v>
      </c>
      <c r="G328" s="123">
        <v>32</v>
      </c>
      <c r="H328" s="124">
        <v>83.98</v>
      </c>
      <c r="I328" s="123">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23">
        <v>9.0500000000000007</v>
      </c>
      <c r="C329" s="109">
        <v>5.2010572882105734E-2</v>
      </c>
      <c r="D329" s="124">
        <v>34.29</v>
      </c>
      <c r="E329" s="123">
        <v>32.090000000000003</v>
      </c>
      <c r="F329" s="124">
        <v>49.63</v>
      </c>
      <c r="G329" s="123">
        <v>32.74</v>
      </c>
      <c r="H329" s="124">
        <v>79.959999999999994</v>
      </c>
      <c r="I329" s="123">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23">
        <v>9.0399999999999991</v>
      </c>
      <c r="C330" s="109">
        <v>5.3394242867220859E-2</v>
      </c>
      <c r="D330" s="124">
        <v>38.54</v>
      </c>
      <c r="E330" s="123">
        <v>34.799999999999997</v>
      </c>
      <c r="F330" s="124">
        <v>50.93</v>
      </c>
      <c r="G330" s="123">
        <v>30.38</v>
      </c>
      <c r="H330" s="124">
        <v>83.42</v>
      </c>
      <c r="I330" s="123">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23">
        <v>11.04</v>
      </c>
      <c r="C331" s="109">
        <v>5.5931632481114588E-2</v>
      </c>
      <c r="D331" s="124">
        <v>41.97</v>
      </c>
      <c r="E331" s="123">
        <v>37.99</v>
      </c>
      <c r="F331" s="124">
        <v>51.25</v>
      </c>
      <c r="G331" s="123">
        <v>38</v>
      </c>
      <c r="H331" s="124">
        <v>100.67</v>
      </c>
      <c r="I331" s="123">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23">
        <v>13.69</v>
      </c>
      <c r="C332" s="109">
        <v>5.4773476326570841E-2</v>
      </c>
      <c r="D332" s="124">
        <v>39.64</v>
      </c>
      <c r="E332" s="123">
        <v>37.22</v>
      </c>
      <c r="F332" s="124">
        <v>50.93</v>
      </c>
      <c r="G332" s="123">
        <v>30.32</v>
      </c>
      <c r="H332" s="124">
        <v>90.16</v>
      </c>
      <c r="I332" s="123">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23">
        <v>6.84</v>
      </c>
      <c r="C333" s="109">
        <v>5.4714390081284668E-2</v>
      </c>
      <c r="D333" s="124">
        <v>37.01</v>
      </c>
      <c r="E333" s="123">
        <v>34.72</v>
      </c>
      <c r="F333" s="124">
        <v>50.52</v>
      </c>
      <c r="G333" s="123">
        <v>26.94</v>
      </c>
      <c r="H333" s="124">
        <v>87.7</v>
      </c>
      <c r="I333" s="123">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23">
        <v>9.0299999999999994</v>
      </c>
      <c r="C334" s="109">
        <v>5.5801473497014892E-2</v>
      </c>
      <c r="D334" s="124">
        <v>32.520000000000003</v>
      </c>
      <c r="E334" s="123">
        <v>32.65</v>
      </c>
      <c r="F334" s="124">
        <v>49.61</v>
      </c>
      <c r="G334" s="123">
        <v>25.74</v>
      </c>
      <c r="H334" s="124">
        <v>74.58</v>
      </c>
      <c r="I334" s="123">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23">
        <v>9.07</v>
      </c>
      <c r="C335" s="109">
        <v>5.6115850603929714E-2</v>
      </c>
      <c r="D335" s="124">
        <v>30.66</v>
      </c>
      <c r="E335" s="123">
        <v>30.42</v>
      </c>
      <c r="F335" s="124">
        <v>44.3</v>
      </c>
      <c r="G335" s="123">
        <v>23.82</v>
      </c>
      <c r="H335" s="124">
        <v>62.74</v>
      </c>
      <c r="I335" s="123">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23">
        <v>5.9</v>
      </c>
      <c r="C336" s="109">
        <v>5.733134408913048E-2</v>
      </c>
      <c r="D336" s="124">
        <v>30.25</v>
      </c>
      <c r="E336" s="123">
        <v>32.51</v>
      </c>
      <c r="F336" s="124">
        <v>41.29</v>
      </c>
      <c r="G336" s="123">
        <v>22.3</v>
      </c>
      <c r="H336" s="124">
        <v>59.82</v>
      </c>
      <c r="I336" s="123">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23">
        <v>5.19</v>
      </c>
      <c r="C337" s="109">
        <v>5.8029042392460019E-2</v>
      </c>
      <c r="D337" s="124">
        <v>29.55</v>
      </c>
      <c r="E337" s="123">
        <v>29.53</v>
      </c>
      <c r="F337" s="124">
        <v>37.26</v>
      </c>
      <c r="G337" s="123">
        <v>12.4</v>
      </c>
      <c r="H337" s="124">
        <v>55.6</v>
      </c>
      <c r="I337" s="123">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23">
        <v>3.94</v>
      </c>
      <c r="C338" s="109">
        <v>5.5741471232921863E-2</v>
      </c>
      <c r="D338" s="124">
        <v>28.75</v>
      </c>
      <c r="E338" s="123">
        <v>23.15</v>
      </c>
      <c r="F338" s="124">
        <v>35.18</v>
      </c>
      <c r="G338" s="123">
        <v>16.14</v>
      </c>
      <c r="H338" s="124">
        <v>48.98</v>
      </c>
      <c r="I338" s="123">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23">
        <v>1.71</v>
      </c>
      <c r="C339" s="109">
        <v>5.6037066080699138E-2</v>
      </c>
      <c r="D339" s="124">
        <v>28.11</v>
      </c>
      <c r="E339" s="123">
        <v>24.02</v>
      </c>
      <c r="F339" s="124">
        <v>35.82</v>
      </c>
      <c r="G339" s="123">
        <v>5.0599999999999996</v>
      </c>
      <c r="H339" s="124">
        <v>48.66</v>
      </c>
      <c r="I339" s="123">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23">
        <v>4.0999999999999996</v>
      </c>
      <c r="C340" s="109">
        <v>5.7906810390863206E-2</v>
      </c>
      <c r="D340" s="124">
        <v>26.03</v>
      </c>
      <c r="E340" s="123">
        <v>23.1</v>
      </c>
      <c r="F340" s="124">
        <v>34.99</v>
      </c>
      <c r="G340" s="123">
        <v>0.11</v>
      </c>
      <c r="H340" s="124">
        <v>47.7</v>
      </c>
      <c r="I340" s="123">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23">
        <v>2.65</v>
      </c>
      <c r="C341" s="109">
        <v>5.9611645567389938E-2</v>
      </c>
      <c r="D341" s="124">
        <v>19.96</v>
      </c>
      <c r="E341" s="123">
        <v>20.29</v>
      </c>
      <c r="F341" s="124">
        <v>34.56</v>
      </c>
      <c r="G341" s="123">
        <v>1.77</v>
      </c>
      <c r="H341" s="124">
        <v>46.6</v>
      </c>
      <c r="I341" s="123">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23">
        <v>2.87</v>
      </c>
      <c r="C342" s="109">
        <v>6.1677341055421463E-2</v>
      </c>
      <c r="D342" s="124">
        <v>22.93</v>
      </c>
      <c r="E342" s="123">
        <v>22.81</v>
      </c>
      <c r="F342" s="124">
        <v>30.8</v>
      </c>
      <c r="G342" s="123">
        <v>7.13</v>
      </c>
      <c r="H342" s="124">
        <v>48</v>
      </c>
      <c r="I342" s="123">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23">
        <v>4.01</v>
      </c>
      <c r="C343" s="109">
        <v>6.3437077846457038E-2</v>
      </c>
      <c r="D343" s="124">
        <v>22.8</v>
      </c>
      <c r="E343" s="123">
        <v>25.17</v>
      </c>
      <c r="F343" s="124">
        <v>33.409999999999997</v>
      </c>
      <c r="G343" s="123">
        <v>17.86</v>
      </c>
      <c r="H343" s="124">
        <v>51.52</v>
      </c>
      <c r="I343" s="123">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23">
        <v>1.58</v>
      </c>
      <c r="C344" s="109">
        <v>6.5150499884162313E-2</v>
      </c>
      <c r="D344" s="124">
        <v>14.91</v>
      </c>
      <c r="E344" s="123">
        <v>40.700000000000003</v>
      </c>
      <c r="F344" s="124">
        <v>47.4</v>
      </c>
      <c r="G344" s="123">
        <v>25.18</v>
      </c>
      <c r="H344" s="124">
        <v>62.97</v>
      </c>
      <c r="I344" s="123">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23">
        <v>1.74</v>
      </c>
      <c r="C345" s="109">
        <v>6.5441466078293847E-2</v>
      </c>
      <c r="D345" s="124">
        <v>20.37</v>
      </c>
      <c r="E345" s="123">
        <v>49.91</v>
      </c>
      <c r="F345" s="124">
        <v>53.73</v>
      </c>
      <c r="G345" s="123">
        <v>35.520000000000003</v>
      </c>
      <c r="H345" s="124">
        <v>77.94</v>
      </c>
      <c r="I345" s="123">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23">
        <v>9.08</v>
      </c>
      <c r="C346" s="109">
        <v>6.4276561815622621E-2</v>
      </c>
      <c r="D346" s="124">
        <v>33.28</v>
      </c>
      <c r="E346" s="123">
        <v>52.73</v>
      </c>
      <c r="F346" s="124">
        <v>57.02</v>
      </c>
      <c r="G346" s="123">
        <v>36.56</v>
      </c>
      <c r="H346" s="124">
        <v>94.07</v>
      </c>
      <c r="I346" s="123">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23">
        <v>10.31</v>
      </c>
      <c r="C347" s="109">
        <v>6.3223498705165068E-2</v>
      </c>
      <c r="D347" s="124">
        <v>33.96</v>
      </c>
      <c r="E347" s="123">
        <v>43.7</v>
      </c>
      <c r="F347" s="124">
        <v>58.38</v>
      </c>
      <c r="G347" s="123">
        <v>33.33</v>
      </c>
      <c r="H347" s="124">
        <v>97.76</v>
      </c>
      <c r="I347" s="123">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23">
        <v>9.01</v>
      </c>
      <c r="C348" s="109">
        <v>6.0664116962455876E-2</v>
      </c>
      <c r="D348" s="124">
        <v>35.979999999999997</v>
      </c>
      <c r="E348" s="123">
        <v>32.32</v>
      </c>
      <c r="F348" s="124">
        <v>56.54</v>
      </c>
      <c r="G348" s="123">
        <v>25.34</v>
      </c>
      <c r="H348" s="124">
        <v>90.69</v>
      </c>
      <c r="I348" s="123">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23">
        <v>8.0299999999999994</v>
      </c>
      <c r="C349" s="109">
        <v>5.6441337844037563E-2</v>
      </c>
      <c r="D349" s="124">
        <v>44.65</v>
      </c>
      <c r="E349" s="123">
        <v>30.3</v>
      </c>
      <c r="F349" s="124">
        <v>55</v>
      </c>
      <c r="G349" s="123">
        <v>24.98</v>
      </c>
      <c r="H349" s="124">
        <v>86.97</v>
      </c>
      <c r="I349" s="123">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23">
        <v>6.76</v>
      </c>
      <c r="C350" s="109">
        <v>5.5912298201958296E-2</v>
      </c>
      <c r="D350" s="124">
        <v>41.68</v>
      </c>
      <c r="E350" s="123">
        <v>29.43</v>
      </c>
      <c r="F350" s="124">
        <v>53.92</v>
      </c>
      <c r="G350" s="123">
        <v>25.05</v>
      </c>
      <c r="H350" s="124">
        <v>79.25</v>
      </c>
      <c r="I350" s="123">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23">
        <v>0.42</v>
      </c>
      <c r="C351" s="109">
        <v>5.6502566013933886E-2</v>
      </c>
      <c r="D351" s="124">
        <v>36.659999999999997</v>
      </c>
      <c r="E351" s="123">
        <v>29.29</v>
      </c>
      <c r="F351" s="124">
        <v>53.31</v>
      </c>
      <c r="G351" s="123">
        <v>25.12</v>
      </c>
      <c r="H351" s="124">
        <v>76.64</v>
      </c>
      <c r="I351" s="123">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23">
        <v>0.28999999999999998</v>
      </c>
      <c r="C352" s="109">
        <v>5.7542799170875542E-2</v>
      </c>
      <c r="D352" s="124">
        <v>35.72</v>
      </c>
      <c r="E352" s="123">
        <v>29.42</v>
      </c>
      <c r="F352" s="124">
        <v>52.63</v>
      </c>
      <c r="G352" s="123">
        <v>25.24</v>
      </c>
      <c r="H352" s="124">
        <v>77.14</v>
      </c>
      <c r="I352" s="123">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23">
        <v>0.32</v>
      </c>
      <c r="C353" s="109">
        <v>5.8500564396949291E-2</v>
      </c>
      <c r="D353" s="124">
        <v>36.35</v>
      </c>
      <c r="E353" s="123">
        <v>28.08</v>
      </c>
      <c r="F353" s="124">
        <v>52.12</v>
      </c>
      <c r="G353" s="123">
        <v>30.17</v>
      </c>
      <c r="H353" s="124">
        <v>76.98</v>
      </c>
      <c r="I353" s="123">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23">
        <v>0.46</v>
      </c>
      <c r="C354" s="109">
        <v>5.860359081912106E-2</v>
      </c>
      <c r="D354" s="124">
        <v>38.71</v>
      </c>
      <c r="E354" s="123">
        <v>24.1</v>
      </c>
      <c r="F354" s="124">
        <v>51</v>
      </c>
      <c r="G354" s="123">
        <v>29.98</v>
      </c>
      <c r="H354" s="124">
        <v>82</v>
      </c>
      <c r="I354" s="123">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23">
        <v>1.25</v>
      </c>
      <c r="C355" s="109">
        <v>5.72773647662531E-2</v>
      </c>
      <c r="D355" s="124">
        <v>54.35</v>
      </c>
      <c r="E355" s="123">
        <v>30.01</v>
      </c>
      <c r="F355" s="124">
        <v>53.91</v>
      </c>
      <c r="G355" s="123">
        <v>36.49</v>
      </c>
      <c r="H355" s="124">
        <v>99.5</v>
      </c>
      <c r="I355" s="123">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23">
        <v>26.95</v>
      </c>
      <c r="C356" s="109">
        <v>5.7663387642176454E-2</v>
      </c>
      <c r="D356" s="124">
        <v>58.02</v>
      </c>
      <c r="E356" s="123">
        <v>28.04</v>
      </c>
      <c r="F356" s="124">
        <v>46.35</v>
      </c>
      <c r="G356" s="123">
        <v>35.46</v>
      </c>
      <c r="H356" s="124">
        <v>98.02</v>
      </c>
      <c r="I356" s="123">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23">
        <v>25.27</v>
      </c>
      <c r="C357" s="109">
        <v>6.1719376197309286E-2</v>
      </c>
      <c r="D357" s="124">
        <v>55.12</v>
      </c>
      <c r="E357" s="123">
        <v>18.079999999999998</v>
      </c>
      <c r="F357" s="124">
        <v>42.73</v>
      </c>
      <c r="G357" s="123">
        <v>35.28</v>
      </c>
      <c r="H357" s="124">
        <v>95.01</v>
      </c>
      <c r="I357" s="123">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23">
        <v>12.17</v>
      </c>
      <c r="C358" s="109">
        <v>6.2163221715930216E-2</v>
      </c>
      <c r="D358" s="124">
        <v>47.91</v>
      </c>
      <c r="E358" s="123">
        <v>13.59</v>
      </c>
      <c r="F358" s="124">
        <v>40.32</v>
      </c>
      <c r="G358" s="123">
        <v>33.65</v>
      </c>
      <c r="H358" s="124">
        <v>77.2</v>
      </c>
      <c r="I358" s="123">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23">
        <v>19.690000000000001</v>
      </c>
      <c r="C359" s="109">
        <v>6.1805163035997313E-2</v>
      </c>
      <c r="D359" s="124">
        <v>36.92</v>
      </c>
      <c r="E359" s="123">
        <v>10.69</v>
      </c>
      <c r="F359" s="124">
        <v>39.93</v>
      </c>
      <c r="G359" s="123">
        <v>29.57</v>
      </c>
      <c r="H359" s="124">
        <v>67.180000000000007</v>
      </c>
      <c r="I359" s="123">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23">
        <v>32.14</v>
      </c>
      <c r="C360" s="109">
        <v>6.3881025603175393E-2</v>
      </c>
      <c r="D360" s="124">
        <v>43</v>
      </c>
      <c r="E360" s="123">
        <v>10.01</v>
      </c>
      <c r="F360" s="124">
        <v>39.659999999999997</v>
      </c>
      <c r="G360" s="123">
        <v>33.590000000000003</v>
      </c>
      <c r="H360" s="124">
        <v>63.19</v>
      </c>
      <c r="I360" s="123">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23">
        <v>37.47</v>
      </c>
      <c r="C361" s="109">
        <v>6.7410550978103723E-2</v>
      </c>
      <c r="D361" s="124">
        <v>38.64</v>
      </c>
      <c r="E361" s="123">
        <v>-1.1599999999999999</v>
      </c>
      <c r="F361" s="124">
        <v>32.04</v>
      </c>
      <c r="G361" s="123">
        <v>30.46</v>
      </c>
      <c r="H361" s="124">
        <v>55.42</v>
      </c>
      <c r="I361" s="123">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23">
        <v>60.01</v>
      </c>
      <c r="C362" s="109">
        <v>7.0346996404373918E-2</v>
      </c>
      <c r="D362" s="124">
        <v>45.07</v>
      </c>
      <c r="E362" s="123">
        <v>-9.61</v>
      </c>
      <c r="F362" s="124">
        <v>29.23</v>
      </c>
      <c r="G362" s="123">
        <v>28.38</v>
      </c>
      <c r="H362" s="124">
        <v>58.41</v>
      </c>
      <c r="I362" s="123">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23">
        <v>60.01</v>
      </c>
      <c r="C363" s="109">
        <v>7.550701091458005E-2</v>
      </c>
      <c r="D363" s="124">
        <v>43.25</v>
      </c>
      <c r="E363" s="123">
        <v>-6.62</v>
      </c>
      <c r="F363" s="124">
        <v>29.26</v>
      </c>
      <c r="G363" s="123">
        <v>30.26</v>
      </c>
      <c r="H363" s="124">
        <v>55.65</v>
      </c>
      <c r="I363" s="123">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23">
        <v>62.72</v>
      </c>
      <c r="C364" s="109">
        <v>8.1897472192053705E-2</v>
      </c>
      <c r="D364" s="124">
        <v>39.08</v>
      </c>
      <c r="E364" s="123">
        <v>-2.33</v>
      </c>
      <c r="F364" s="124">
        <v>32.64</v>
      </c>
      <c r="G364" s="123">
        <v>29.92</v>
      </c>
      <c r="H364" s="124">
        <v>52.16</v>
      </c>
      <c r="I364" s="123">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23">
        <v>56.1</v>
      </c>
      <c r="C365" s="109">
        <v>9.0920897134506629E-2</v>
      </c>
      <c r="D365" s="124">
        <v>37.57</v>
      </c>
      <c r="E365" s="123">
        <v>-4.92</v>
      </c>
      <c r="F365" s="124">
        <v>32.409999999999997</v>
      </c>
      <c r="G365" s="123">
        <v>29.39</v>
      </c>
      <c r="H365" s="124">
        <v>51.18</v>
      </c>
      <c r="I365" s="123">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23">
        <v>63.3</v>
      </c>
      <c r="C366" s="109">
        <v>0.1056196458797926</v>
      </c>
      <c r="D366" s="124">
        <v>38.24</v>
      </c>
      <c r="E366" s="123">
        <v>-0.08</v>
      </c>
      <c r="F366" s="124">
        <v>33.06</v>
      </c>
      <c r="G366" s="123">
        <v>29.64</v>
      </c>
      <c r="H366" s="124">
        <v>49.51</v>
      </c>
      <c r="I366" s="123">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23">
        <v>87</v>
      </c>
      <c r="C367" s="109">
        <v>0.12644946726795184</v>
      </c>
      <c r="D367" s="124">
        <v>39.06</v>
      </c>
      <c r="E367" s="123">
        <v>10.59</v>
      </c>
      <c r="F367" s="124">
        <v>33.22</v>
      </c>
      <c r="G367" s="123">
        <v>31.1</v>
      </c>
      <c r="H367" s="124">
        <v>48.52</v>
      </c>
      <c r="I367" s="123">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23">
        <v>154.63</v>
      </c>
      <c r="C368" s="109">
        <v>0.13602940400611999</v>
      </c>
      <c r="D368" s="124">
        <v>64.8</v>
      </c>
      <c r="E368" s="123">
        <v>27.72</v>
      </c>
      <c r="F368" s="124">
        <v>46.63</v>
      </c>
      <c r="G368" s="123">
        <v>39.04</v>
      </c>
      <c r="H368" s="124">
        <v>48.74</v>
      </c>
      <c r="I368" s="123">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23">
        <v>175.11</v>
      </c>
      <c r="C369" s="109">
        <v>0.13681144252301569</v>
      </c>
      <c r="D369" s="124">
        <v>94.43</v>
      </c>
      <c r="E369" s="123">
        <v>38.92</v>
      </c>
      <c r="F369" s="124">
        <v>53.8</v>
      </c>
      <c r="G369" s="123">
        <v>45.42</v>
      </c>
      <c r="H369" s="124">
        <v>51.43</v>
      </c>
      <c r="I369" s="123">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23">
        <v>185.99</v>
      </c>
      <c r="C370" s="109">
        <v>0.13927717716840274</v>
      </c>
      <c r="D370" s="124">
        <v>99.76</v>
      </c>
      <c r="E370" s="123">
        <v>42.13</v>
      </c>
      <c r="F370" s="124">
        <v>55.73</v>
      </c>
      <c r="G370" s="123">
        <v>52.4</v>
      </c>
      <c r="H370" s="124">
        <v>61.16</v>
      </c>
      <c r="I370" s="123">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23">
        <v>170</v>
      </c>
      <c r="C371" s="109">
        <v>0.13785164104234079</v>
      </c>
      <c r="D371" s="124">
        <v>100.88</v>
      </c>
      <c r="E371" s="123">
        <v>39.270000000000003</v>
      </c>
      <c r="F371" s="124">
        <v>53.83</v>
      </c>
      <c r="G371" s="123">
        <v>47</v>
      </c>
      <c r="H371" s="124">
        <v>64.75</v>
      </c>
      <c r="I371" s="123">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23">
        <v>150.19999999999999</v>
      </c>
      <c r="C372" s="109">
        <v>0.13316667796012957</v>
      </c>
      <c r="D372" s="124">
        <v>99.97</v>
      </c>
      <c r="E372" s="123">
        <v>40.68</v>
      </c>
      <c r="F372" s="124">
        <v>54.22</v>
      </c>
      <c r="G372" s="123">
        <v>43.51</v>
      </c>
      <c r="H372" s="124">
        <v>63.77</v>
      </c>
      <c r="I372" s="123">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23">
        <v>150.88999999999999</v>
      </c>
      <c r="C373" s="109">
        <v>0.12726177551114298</v>
      </c>
      <c r="D373" s="124">
        <v>99.56</v>
      </c>
      <c r="E373" s="123">
        <v>37.99</v>
      </c>
      <c r="F373" s="124">
        <v>54.92</v>
      </c>
      <c r="G373" s="123">
        <v>42.1</v>
      </c>
      <c r="H373" s="124">
        <v>62.13</v>
      </c>
      <c r="I373" s="123">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23">
        <v>147.04</v>
      </c>
      <c r="C374" s="109">
        <v>0.12613749740457197</v>
      </c>
      <c r="D374" s="124">
        <v>98.56</v>
      </c>
      <c r="E374" s="123">
        <v>37.56</v>
      </c>
      <c r="F374" s="124">
        <v>53.65</v>
      </c>
      <c r="G374" s="123">
        <v>40.36</v>
      </c>
      <c r="H374" s="124">
        <v>55.01</v>
      </c>
      <c r="I374" s="123">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23">
        <v>140.87</v>
      </c>
      <c r="C375" s="109">
        <v>0.12661093534381207</v>
      </c>
      <c r="D375" s="124">
        <v>98.92</v>
      </c>
      <c r="E375" s="123">
        <v>36.92</v>
      </c>
      <c r="F375" s="124">
        <v>52.69</v>
      </c>
      <c r="G375" s="123">
        <v>41.16</v>
      </c>
      <c r="H375" s="124">
        <v>50.66</v>
      </c>
      <c r="I375" s="123">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23">
        <v>141.24</v>
      </c>
      <c r="C376" s="109">
        <v>0.13019494483050292</v>
      </c>
      <c r="D376" s="124">
        <v>100.26</v>
      </c>
      <c r="E376" s="123">
        <v>36.06</v>
      </c>
      <c r="F376" s="124">
        <v>53.55</v>
      </c>
      <c r="G376" s="123">
        <v>42.91</v>
      </c>
      <c r="H376" s="124">
        <v>49.48</v>
      </c>
      <c r="I376" s="123">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23">
        <v>145.69</v>
      </c>
      <c r="C377" s="109">
        <v>0.13481741197392649</v>
      </c>
      <c r="D377" s="124">
        <v>103.84</v>
      </c>
      <c r="E377" s="123">
        <v>34.61</v>
      </c>
      <c r="F377" s="124">
        <v>53.72</v>
      </c>
      <c r="G377" s="123">
        <v>46</v>
      </c>
      <c r="H377" s="124">
        <v>50.65</v>
      </c>
      <c r="I377" s="123">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23">
        <v>150.81</v>
      </c>
      <c r="C378" s="109">
        <v>0.13689756845444395</v>
      </c>
      <c r="D378" s="124">
        <v>102.06</v>
      </c>
      <c r="E378" s="123">
        <v>36.94</v>
      </c>
      <c r="F378" s="124">
        <v>54.83</v>
      </c>
      <c r="G378" s="123">
        <v>46.45</v>
      </c>
      <c r="H378" s="124">
        <v>57.7</v>
      </c>
      <c r="I378" s="123">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23">
        <v>166.79</v>
      </c>
      <c r="C379" s="109">
        <v>0.13422983306229466</v>
      </c>
      <c r="D379" s="124">
        <v>120</v>
      </c>
      <c r="E379" s="123">
        <v>43.21</v>
      </c>
      <c r="F379" s="124">
        <v>54.01</v>
      </c>
      <c r="G379" s="123">
        <v>44.61</v>
      </c>
      <c r="H379" s="124">
        <v>65.010000000000005</v>
      </c>
      <c r="I379" s="123">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23">
        <v>173.72</v>
      </c>
      <c r="C380" s="109">
        <v>0.13052473281686183</v>
      </c>
      <c r="D380" s="124">
        <v>124.83</v>
      </c>
      <c r="E380" s="123">
        <v>45.43</v>
      </c>
      <c r="F380" s="124">
        <v>52.67</v>
      </c>
      <c r="G380" s="123">
        <v>43.15</v>
      </c>
      <c r="H380" s="124">
        <v>66.400000000000006</v>
      </c>
      <c r="I380" s="123">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23">
        <v>150.5</v>
      </c>
      <c r="C381" s="109">
        <v>0.13130007569211394</v>
      </c>
      <c r="D381" s="124">
        <v>113.69</v>
      </c>
      <c r="E381" s="123">
        <v>43.45</v>
      </c>
      <c r="F381" s="124">
        <v>50.92</v>
      </c>
      <c r="G381" s="123">
        <v>38.86</v>
      </c>
      <c r="H381" s="124">
        <v>63.76</v>
      </c>
      <c r="I381" s="123">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23">
        <v>136.97</v>
      </c>
      <c r="C382" s="109">
        <v>0.13474941801761373</v>
      </c>
      <c r="D382" s="124">
        <v>88.98</v>
      </c>
      <c r="E382" s="123">
        <v>39.9</v>
      </c>
      <c r="F382" s="124">
        <v>39.81</v>
      </c>
      <c r="G382" s="123">
        <v>33.42</v>
      </c>
      <c r="H382" s="124">
        <v>57.47</v>
      </c>
      <c r="I382" s="123">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23">
        <v>127.74</v>
      </c>
      <c r="C383" s="109">
        <v>0.13270143107138724</v>
      </c>
      <c r="D383" s="124">
        <v>73.59</v>
      </c>
      <c r="E383" s="123">
        <v>30.72</v>
      </c>
      <c r="F383" s="124">
        <v>39.29</v>
      </c>
      <c r="G383" s="123">
        <v>30.8</v>
      </c>
      <c r="H383" s="124">
        <v>52.98</v>
      </c>
      <c r="I383" s="123">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23">
        <v>123.24</v>
      </c>
      <c r="C384" s="109">
        <v>0.13411646925900089</v>
      </c>
      <c r="D384" s="124">
        <v>55.19</v>
      </c>
      <c r="E384" s="123">
        <v>30.1</v>
      </c>
      <c r="F384" s="124">
        <v>39.909999999999997</v>
      </c>
      <c r="G384" s="123">
        <v>31.56</v>
      </c>
      <c r="H384" s="124">
        <v>53.2</v>
      </c>
      <c r="I384" s="123">
        <v>93.85</v>
      </c>
      <c r="J384" s="109">
        <v>0.23695648998416177</v>
      </c>
      <c r="K384" s="109">
        <v>0.135507207885146</v>
      </c>
      <c r="L384" s="109">
        <v>0.11100853943611098</v>
      </c>
      <c r="M384" s="109">
        <v>0.11481635352563982</v>
      </c>
      <c r="N384" s="109">
        <v>0.18622844176166128</v>
      </c>
      <c r="O384" s="109">
        <v>0.1229912805601255</v>
      </c>
    </row>
    <row r="385" spans="1:15" ht="15">
      <c r="A385" s="9">
        <v>384</v>
      </c>
      <c r="B385" s="123">
        <v>109.4</v>
      </c>
      <c r="C385" s="109">
        <v>0.13247009966128448</v>
      </c>
      <c r="D385" s="124">
        <v>45.06</v>
      </c>
      <c r="E385" s="123">
        <v>24.62</v>
      </c>
      <c r="F385" s="124">
        <v>30.77</v>
      </c>
      <c r="G385" s="123">
        <v>28.64</v>
      </c>
      <c r="H385" s="124">
        <v>50.56</v>
      </c>
      <c r="I385" s="123">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23">
        <v>98.24</v>
      </c>
      <c r="C386" s="109">
        <v>0.13232705781421286</v>
      </c>
      <c r="D386" s="124">
        <v>45.83</v>
      </c>
      <c r="E386" s="123">
        <v>22.08</v>
      </c>
      <c r="F386" s="124">
        <v>26.35</v>
      </c>
      <c r="G386" s="123">
        <v>27.36</v>
      </c>
      <c r="H386" s="124">
        <v>47.99</v>
      </c>
      <c r="I386" s="123">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23">
        <v>94.61</v>
      </c>
      <c r="C387" s="109">
        <v>0.12795384905463578</v>
      </c>
      <c r="D387" s="124">
        <v>41.64</v>
      </c>
      <c r="E387" s="123">
        <v>14.82</v>
      </c>
      <c r="F387" s="124">
        <v>25.23</v>
      </c>
      <c r="G387" s="123">
        <v>27.16</v>
      </c>
      <c r="H387" s="124">
        <v>47.74</v>
      </c>
      <c r="I387" s="123">
        <v>34</v>
      </c>
      <c r="J387" s="109">
        <v>0.2396421867945453</v>
      </c>
      <c r="K387" s="109">
        <v>0.13892315789473683</v>
      </c>
      <c r="L387" s="109">
        <v>9.4433417012297169E-2</v>
      </c>
      <c r="M387" s="109">
        <v>0.1004658099067148</v>
      </c>
      <c r="N387" s="109">
        <v>0.18835048841668878</v>
      </c>
      <c r="O387" s="109">
        <v>0.10280338453527728</v>
      </c>
    </row>
    <row r="388" spans="1:15" ht="15">
      <c r="A388" s="9">
        <v>387</v>
      </c>
      <c r="B388" s="123">
        <v>91.91</v>
      </c>
      <c r="C388" s="109">
        <v>0.12370908041401274</v>
      </c>
      <c r="D388" s="124">
        <v>34.61</v>
      </c>
      <c r="E388" s="123">
        <v>13.49</v>
      </c>
      <c r="F388" s="124">
        <v>22.77</v>
      </c>
      <c r="G388" s="123">
        <v>26.58</v>
      </c>
      <c r="H388" s="124">
        <v>47.18</v>
      </c>
      <c r="I388" s="123">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23">
        <v>89.51</v>
      </c>
      <c r="C389" s="109">
        <v>0.12139979607664055</v>
      </c>
      <c r="D389" s="124">
        <v>36.28</v>
      </c>
      <c r="E389" s="123">
        <v>12.35</v>
      </c>
      <c r="F389" s="124">
        <v>24.02</v>
      </c>
      <c r="G389" s="123">
        <v>25.71</v>
      </c>
      <c r="H389" s="124">
        <v>46.09</v>
      </c>
      <c r="I389" s="123">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23">
        <v>91.77</v>
      </c>
      <c r="C390" s="109">
        <v>0.12247840770336481</v>
      </c>
      <c r="D390" s="124">
        <v>35.25</v>
      </c>
      <c r="E390" s="123">
        <v>10.77</v>
      </c>
      <c r="F390" s="124">
        <v>25.63</v>
      </c>
      <c r="G390" s="123">
        <v>26.01</v>
      </c>
      <c r="H390" s="124">
        <v>45.8</v>
      </c>
      <c r="I390" s="123">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23">
        <v>100</v>
      </c>
      <c r="C391" s="109">
        <v>0.13121260428631881</v>
      </c>
      <c r="D391" s="124">
        <v>39.94</v>
      </c>
      <c r="E391" s="123">
        <v>21.09</v>
      </c>
      <c r="F391" s="124">
        <v>28.06</v>
      </c>
      <c r="G391" s="123">
        <v>27.97</v>
      </c>
      <c r="H391" s="124">
        <v>45.42</v>
      </c>
      <c r="I391" s="123">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23">
        <v>116.96</v>
      </c>
      <c r="C392" s="109">
        <v>0.13654535014300823</v>
      </c>
      <c r="D392" s="124">
        <v>58.29</v>
      </c>
      <c r="E392" s="123">
        <v>31.94</v>
      </c>
      <c r="F392" s="124">
        <v>35.380000000000003</v>
      </c>
      <c r="G392" s="123">
        <v>31.09</v>
      </c>
      <c r="H392" s="124">
        <v>46.46</v>
      </c>
      <c r="I392" s="123">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23">
        <v>140.80000000000001</v>
      </c>
      <c r="C393" s="109">
        <v>0.13972589683733883</v>
      </c>
      <c r="D393" s="124">
        <v>111.04</v>
      </c>
      <c r="E393" s="123">
        <v>40</v>
      </c>
      <c r="F393" s="124">
        <v>46.04</v>
      </c>
      <c r="G393" s="123">
        <v>40.200000000000003</v>
      </c>
      <c r="H393" s="124">
        <v>47.64</v>
      </c>
      <c r="I393" s="123">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23">
        <v>151.96</v>
      </c>
      <c r="C394" s="109">
        <v>0.14376625247488578</v>
      </c>
      <c r="D394" s="124">
        <v>121.67</v>
      </c>
      <c r="E394" s="123">
        <v>44.95</v>
      </c>
      <c r="F394" s="124">
        <v>49.96</v>
      </c>
      <c r="G394" s="123">
        <v>43.8</v>
      </c>
      <c r="H394" s="124">
        <v>47.42</v>
      </c>
      <c r="I394" s="123">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23">
        <v>136.1</v>
      </c>
      <c r="C395" s="109">
        <v>0.14388770797376593</v>
      </c>
      <c r="D395" s="124">
        <v>125.61</v>
      </c>
      <c r="E395" s="123">
        <v>42.49</v>
      </c>
      <c r="F395" s="124">
        <v>50.56</v>
      </c>
      <c r="G395" s="123">
        <v>42.94</v>
      </c>
      <c r="H395" s="124">
        <v>51.13</v>
      </c>
      <c r="I395" s="123">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23">
        <v>126.17</v>
      </c>
      <c r="C396" s="109">
        <v>0.14296168484366628</v>
      </c>
      <c r="D396" s="124">
        <v>121.49</v>
      </c>
      <c r="E396" s="123">
        <v>39.880000000000003</v>
      </c>
      <c r="F396" s="124">
        <v>46.1</v>
      </c>
      <c r="G396" s="123">
        <v>42.34</v>
      </c>
      <c r="H396" s="124">
        <v>56.5</v>
      </c>
      <c r="I396" s="123">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23">
        <v>122.75</v>
      </c>
      <c r="C397" s="109">
        <v>0.1385545091822615</v>
      </c>
      <c r="D397" s="124">
        <v>117.34</v>
      </c>
      <c r="E397" s="123">
        <v>38.99</v>
      </c>
      <c r="F397" s="124">
        <v>46.02</v>
      </c>
      <c r="G397" s="123">
        <v>40.79</v>
      </c>
      <c r="H397" s="124">
        <v>59.94</v>
      </c>
      <c r="I397" s="123">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23">
        <v>116.07</v>
      </c>
      <c r="C398" s="109">
        <v>0.14019909022610555</v>
      </c>
      <c r="D398" s="124">
        <v>106.15</v>
      </c>
      <c r="E398" s="123">
        <v>34.75</v>
      </c>
      <c r="F398" s="124">
        <v>43.94</v>
      </c>
      <c r="G398" s="123">
        <v>41.04</v>
      </c>
      <c r="H398" s="124">
        <v>55.51</v>
      </c>
      <c r="I398" s="123">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23">
        <v>129.56</v>
      </c>
      <c r="C399" s="109">
        <v>0.14913371985355917</v>
      </c>
      <c r="D399" s="124">
        <v>101.91</v>
      </c>
      <c r="E399" s="123">
        <v>32.54</v>
      </c>
      <c r="F399" s="124">
        <v>46.64</v>
      </c>
      <c r="G399" s="123">
        <v>39.94</v>
      </c>
      <c r="H399" s="124">
        <v>52.82</v>
      </c>
      <c r="I399" s="123">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23">
        <v>146.05000000000001</v>
      </c>
      <c r="C400" s="109">
        <v>0.15988023528354589</v>
      </c>
      <c r="D400" s="124">
        <v>100.03</v>
      </c>
      <c r="E400" s="123">
        <v>32.31</v>
      </c>
      <c r="F400" s="124">
        <v>55</v>
      </c>
      <c r="G400" s="123">
        <v>39.020000000000003</v>
      </c>
      <c r="H400" s="124">
        <v>49.95</v>
      </c>
      <c r="I400" s="123">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23">
        <v>163.85</v>
      </c>
      <c r="C401" s="109">
        <v>0.17254090867898361</v>
      </c>
      <c r="D401" s="124">
        <v>103.42</v>
      </c>
      <c r="E401" s="123">
        <v>33.11</v>
      </c>
      <c r="F401" s="124">
        <v>55.9</v>
      </c>
      <c r="G401" s="123">
        <v>43.01</v>
      </c>
      <c r="H401" s="124">
        <v>53.48</v>
      </c>
      <c r="I401" s="123">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23">
        <v>180.05</v>
      </c>
      <c r="C402" s="109">
        <v>0.17748675262001082</v>
      </c>
      <c r="D402" s="124">
        <v>110.91</v>
      </c>
      <c r="E402" s="123">
        <v>38.04</v>
      </c>
      <c r="F402" s="124">
        <v>57.43</v>
      </c>
      <c r="G402" s="123">
        <v>42.8</v>
      </c>
      <c r="H402" s="124">
        <v>60.6</v>
      </c>
      <c r="I402" s="123">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23">
        <v>188.83</v>
      </c>
      <c r="C403" s="109">
        <v>0.17058205594332351</v>
      </c>
      <c r="D403" s="124">
        <v>142.78</v>
      </c>
      <c r="E403" s="123">
        <v>38.9</v>
      </c>
      <c r="F403" s="124">
        <v>58.72</v>
      </c>
      <c r="G403" s="123">
        <v>45.79</v>
      </c>
      <c r="H403" s="124">
        <v>67.05</v>
      </c>
      <c r="I403" s="123">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23">
        <v>176.9</v>
      </c>
      <c r="C404" s="109">
        <v>0.17088218819084985</v>
      </c>
      <c r="D404" s="124">
        <v>143.09</v>
      </c>
      <c r="E404" s="123">
        <v>38.44</v>
      </c>
      <c r="F404" s="124">
        <v>55.06</v>
      </c>
      <c r="G404" s="123">
        <v>46</v>
      </c>
      <c r="H404" s="124">
        <v>72</v>
      </c>
      <c r="I404" s="123">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23">
        <v>175.56</v>
      </c>
      <c r="C405" s="109">
        <v>0.17236369711168065</v>
      </c>
      <c r="D405" s="124">
        <v>124.94</v>
      </c>
      <c r="E405" s="123">
        <v>34.26</v>
      </c>
      <c r="F405" s="124">
        <v>53.85</v>
      </c>
      <c r="G405" s="123">
        <v>44.66</v>
      </c>
      <c r="H405" s="124">
        <v>67.78</v>
      </c>
      <c r="I405" s="123">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23">
        <v>154.02000000000001</v>
      </c>
      <c r="C406" s="109">
        <v>0.18051444124527624</v>
      </c>
      <c r="D406" s="124">
        <v>84.97</v>
      </c>
      <c r="E406" s="123">
        <v>31.2</v>
      </c>
      <c r="F406" s="124">
        <v>49.52</v>
      </c>
      <c r="G406" s="123">
        <v>40.99</v>
      </c>
      <c r="H406" s="124">
        <v>62.45</v>
      </c>
      <c r="I406" s="123">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23">
        <v>146.26</v>
      </c>
      <c r="C407" s="109">
        <v>0.18239901504834105</v>
      </c>
      <c r="D407" s="124">
        <v>55.08</v>
      </c>
      <c r="E407" s="123">
        <v>22.36</v>
      </c>
      <c r="F407" s="124">
        <v>42.35</v>
      </c>
      <c r="G407" s="123">
        <v>33.9</v>
      </c>
      <c r="H407" s="124">
        <v>56.61</v>
      </c>
      <c r="I407" s="123">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23">
        <v>139.94</v>
      </c>
      <c r="C408" s="109">
        <v>0.18360099128828453</v>
      </c>
      <c r="D408" s="124">
        <v>48.95</v>
      </c>
      <c r="E408" s="123">
        <v>19.239999999999998</v>
      </c>
      <c r="F408" s="124">
        <v>42.44</v>
      </c>
      <c r="G408" s="123">
        <v>33.380000000000003</v>
      </c>
      <c r="H408" s="124">
        <v>57.07</v>
      </c>
      <c r="I408" s="123">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23">
        <v>127.73</v>
      </c>
      <c r="C409" s="109">
        <v>0.1816028086393128</v>
      </c>
      <c r="D409" s="124">
        <v>37.74</v>
      </c>
      <c r="E409" s="123">
        <v>8.91</v>
      </c>
      <c r="F409" s="124">
        <v>41.11</v>
      </c>
      <c r="G409" s="123">
        <v>33</v>
      </c>
      <c r="H409" s="124">
        <v>51.34</v>
      </c>
      <c r="I409" s="123">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23">
        <v>122.85</v>
      </c>
      <c r="C410" s="109">
        <v>0.18707907279950492</v>
      </c>
      <c r="D410" s="124">
        <v>38.28</v>
      </c>
      <c r="E410" s="123">
        <v>12.66</v>
      </c>
      <c r="F410" s="124">
        <v>42.26</v>
      </c>
      <c r="G410" s="123">
        <v>22.15</v>
      </c>
      <c r="H410" s="124">
        <v>50.22</v>
      </c>
      <c r="I410" s="123">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23">
        <v>124.68</v>
      </c>
      <c r="C411" s="109">
        <v>0.18850684535844262</v>
      </c>
      <c r="D411" s="124">
        <v>37.74</v>
      </c>
      <c r="E411" s="123">
        <v>9.2899999999999991</v>
      </c>
      <c r="F411" s="124">
        <v>40.909999999999997</v>
      </c>
      <c r="G411" s="123">
        <v>24.86</v>
      </c>
      <c r="H411" s="124">
        <v>47.94</v>
      </c>
      <c r="I411" s="123">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23">
        <v>124.64</v>
      </c>
      <c r="C412" s="109">
        <v>0.19484041803547147</v>
      </c>
      <c r="D412" s="124">
        <v>35.090000000000003</v>
      </c>
      <c r="E412" s="123">
        <v>9.73</v>
      </c>
      <c r="F412" s="124">
        <v>43.77</v>
      </c>
      <c r="G412" s="123">
        <v>22.24</v>
      </c>
      <c r="H412" s="124">
        <v>47.67</v>
      </c>
      <c r="I412" s="123">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23">
        <v>122.87</v>
      </c>
      <c r="C413" s="109">
        <v>0.20129659747047784</v>
      </c>
      <c r="D413" s="124">
        <v>35.07</v>
      </c>
      <c r="E413" s="123">
        <v>9.33</v>
      </c>
      <c r="F413" s="124">
        <v>45.05</v>
      </c>
      <c r="G413" s="123">
        <v>25.36</v>
      </c>
      <c r="H413" s="124">
        <v>46.6</v>
      </c>
      <c r="I413" s="123">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23">
        <v>119.91</v>
      </c>
      <c r="C414" s="109">
        <v>0.20524165155711413</v>
      </c>
      <c r="D414" s="124">
        <v>35.07</v>
      </c>
      <c r="E414" s="123">
        <v>9.73</v>
      </c>
      <c r="F414" s="124">
        <v>47.89</v>
      </c>
      <c r="G414" s="123">
        <v>25.39</v>
      </c>
      <c r="H414" s="124">
        <v>46.72</v>
      </c>
      <c r="I414" s="123">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23">
        <v>126.6</v>
      </c>
      <c r="C415" s="109">
        <v>0.20770435424920616</v>
      </c>
      <c r="D415" s="124">
        <v>36.619999999999997</v>
      </c>
      <c r="E415" s="123">
        <v>14.96</v>
      </c>
      <c r="F415" s="124">
        <v>49.79</v>
      </c>
      <c r="G415" s="123">
        <v>25.96</v>
      </c>
      <c r="H415" s="124">
        <v>47.58</v>
      </c>
      <c r="I415" s="123">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23">
        <v>152.72</v>
      </c>
      <c r="C416" s="109">
        <v>0.2082404510320339</v>
      </c>
      <c r="D416" s="124">
        <v>55.08</v>
      </c>
      <c r="E416" s="123">
        <v>30.45</v>
      </c>
      <c r="F416" s="124">
        <v>54.77</v>
      </c>
      <c r="G416" s="123">
        <v>22.99</v>
      </c>
      <c r="H416" s="124">
        <v>61.19</v>
      </c>
      <c r="I416" s="123">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23">
        <v>171.69</v>
      </c>
      <c r="C417" s="109">
        <v>0.2003424539158366</v>
      </c>
      <c r="D417" s="124">
        <v>89.64</v>
      </c>
      <c r="E417" s="123">
        <v>42.93</v>
      </c>
      <c r="F417" s="124">
        <v>73.08</v>
      </c>
      <c r="G417" s="123">
        <v>28.46</v>
      </c>
      <c r="H417" s="124">
        <v>73.06</v>
      </c>
      <c r="I417" s="123">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23">
        <v>188.67</v>
      </c>
      <c r="C418" s="109">
        <v>0.19492013558443452</v>
      </c>
      <c r="D418" s="124">
        <v>91.75</v>
      </c>
      <c r="E418" s="123">
        <v>42.15</v>
      </c>
      <c r="F418" s="124">
        <v>76.86</v>
      </c>
      <c r="G418" s="123">
        <v>28.1</v>
      </c>
      <c r="H418" s="124">
        <v>78.92</v>
      </c>
      <c r="I418" s="123">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23">
        <v>183.11</v>
      </c>
      <c r="C419" s="109">
        <v>0.1950436530355931</v>
      </c>
      <c r="D419" s="124">
        <v>84.92</v>
      </c>
      <c r="E419" s="123">
        <v>42</v>
      </c>
      <c r="F419" s="124">
        <v>74.319999999999993</v>
      </c>
      <c r="G419" s="123">
        <v>37.729999999999997</v>
      </c>
      <c r="H419" s="124">
        <v>75.650000000000006</v>
      </c>
      <c r="I419" s="123">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23">
        <v>161.25</v>
      </c>
      <c r="C420" s="109">
        <v>0.18936906959958205</v>
      </c>
      <c r="D420" s="124">
        <v>82.93</v>
      </c>
      <c r="E420" s="123">
        <v>40.909999999999997</v>
      </c>
      <c r="F420" s="124">
        <v>70.510000000000005</v>
      </c>
      <c r="G420" s="123">
        <v>35.21</v>
      </c>
      <c r="H420" s="124">
        <v>72.03</v>
      </c>
      <c r="I420" s="123">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23">
        <v>152.44999999999999</v>
      </c>
      <c r="C421" s="109">
        <v>0.18722522899557803</v>
      </c>
      <c r="D421" s="124">
        <v>85.97</v>
      </c>
      <c r="E421" s="123">
        <v>39.340000000000003</v>
      </c>
      <c r="F421" s="124">
        <v>69.02</v>
      </c>
      <c r="G421" s="123">
        <v>33.340000000000003</v>
      </c>
      <c r="H421" s="124">
        <v>66.39</v>
      </c>
      <c r="I421" s="123">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23">
        <v>140.87</v>
      </c>
      <c r="C422" s="109">
        <v>0.18525170361933194</v>
      </c>
      <c r="D422" s="124">
        <v>86.03</v>
      </c>
      <c r="E422" s="123">
        <v>37.270000000000003</v>
      </c>
      <c r="F422" s="124">
        <v>68.94</v>
      </c>
      <c r="G422" s="123">
        <v>29.2</v>
      </c>
      <c r="H422" s="124">
        <v>60.06</v>
      </c>
      <c r="I422" s="123">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23">
        <v>141.24</v>
      </c>
      <c r="C423" s="109">
        <v>0.18545161919082229</v>
      </c>
      <c r="D423" s="124">
        <v>91.02</v>
      </c>
      <c r="E423" s="123">
        <v>31.55</v>
      </c>
      <c r="F423" s="124">
        <v>65.27</v>
      </c>
      <c r="G423" s="123">
        <v>31.55</v>
      </c>
      <c r="H423" s="124">
        <v>57.7</v>
      </c>
      <c r="I423" s="123">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23">
        <v>142.33000000000001</v>
      </c>
      <c r="C424" s="109">
        <v>0.18625058707429565</v>
      </c>
      <c r="D424" s="124">
        <v>89.92</v>
      </c>
      <c r="E424" s="123">
        <v>31.51</v>
      </c>
      <c r="F424" s="124">
        <v>67.44</v>
      </c>
      <c r="G424" s="123">
        <v>34.78</v>
      </c>
      <c r="H424" s="124">
        <v>59.41</v>
      </c>
      <c r="I424" s="123">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23">
        <v>152.69</v>
      </c>
      <c r="C425" s="109">
        <v>0.19241152417119983</v>
      </c>
      <c r="D425" s="124">
        <v>86.7</v>
      </c>
      <c r="E425" s="123">
        <v>31.54</v>
      </c>
      <c r="F425" s="124">
        <v>68.14</v>
      </c>
      <c r="G425" s="123">
        <v>35.090000000000003</v>
      </c>
      <c r="H425" s="124">
        <v>57.39</v>
      </c>
      <c r="I425" s="123">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23">
        <v>153.81</v>
      </c>
      <c r="C426" s="109">
        <v>0.19137275867283188</v>
      </c>
      <c r="D426" s="124">
        <v>92.45</v>
      </c>
      <c r="E426" s="123">
        <v>32.57</v>
      </c>
      <c r="F426" s="124">
        <v>69</v>
      </c>
      <c r="G426" s="123">
        <v>37.270000000000003</v>
      </c>
      <c r="H426" s="124">
        <v>54.54</v>
      </c>
      <c r="I426" s="123">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23">
        <v>164.64</v>
      </c>
      <c r="C427" s="109">
        <v>0.18067990987159688</v>
      </c>
      <c r="D427" s="124">
        <v>115.7</v>
      </c>
      <c r="E427" s="123">
        <v>39.97</v>
      </c>
      <c r="F427" s="124">
        <v>75.040000000000006</v>
      </c>
      <c r="G427" s="123">
        <v>41.3</v>
      </c>
      <c r="H427" s="124">
        <v>59.94</v>
      </c>
      <c r="I427" s="123">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23">
        <v>158.96</v>
      </c>
      <c r="C428" s="109">
        <v>0.17620756824636594</v>
      </c>
      <c r="D428" s="124">
        <v>91.25</v>
      </c>
      <c r="E428" s="123">
        <v>42.04</v>
      </c>
      <c r="F428" s="124">
        <v>76.13</v>
      </c>
      <c r="G428" s="123">
        <v>43.04</v>
      </c>
      <c r="H428" s="124">
        <v>55.08</v>
      </c>
      <c r="I428" s="123">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23">
        <v>133.55000000000001</v>
      </c>
      <c r="C429" s="109">
        <v>0.17309766961532669</v>
      </c>
      <c r="D429" s="124">
        <v>83.91</v>
      </c>
      <c r="E429" s="123">
        <v>41.49</v>
      </c>
      <c r="F429" s="124">
        <v>72.459999999999994</v>
      </c>
      <c r="G429" s="123">
        <v>41.91</v>
      </c>
      <c r="H429" s="124">
        <v>51.42</v>
      </c>
      <c r="I429" s="123">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23">
        <v>137.47999999999999</v>
      </c>
      <c r="C430" s="109">
        <v>0.1676772911329335</v>
      </c>
      <c r="D430" s="124">
        <v>79.73</v>
      </c>
      <c r="E430" s="123">
        <v>38.93</v>
      </c>
      <c r="F430" s="124">
        <v>61.83</v>
      </c>
      <c r="G430" s="123">
        <v>38.590000000000003</v>
      </c>
      <c r="H430" s="124">
        <v>46.97</v>
      </c>
      <c r="I430" s="123">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23">
        <v>131.47</v>
      </c>
      <c r="C431" s="109">
        <v>0.16163648878812284</v>
      </c>
      <c r="D431" s="124">
        <v>55.03</v>
      </c>
      <c r="E431" s="123">
        <v>34.299999999999997</v>
      </c>
      <c r="F431" s="124">
        <v>59.24</v>
      </c>
      <c r="G431" s="123">
        <v>35.130000000000003</v>
      </c>
      <c r="H431" s="124">
        <v>45.63</v>
      </c>
      <c r="I431" s="123">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23">
        <v>128.99</v>
      </c>
      <c r="C432" s="109">
        <v>0.15930146521966829</v>
      </c>
      <c r="D432" s="124">
        <v>48.86</v>
      </c>
      <c r="E432" s="123">
        <v>32.57</v>
      </c>
      <c r="F432" s="124">
        <v>56.7</v>
      </c>
      <c r="G432" s="123">
        <v>33.479999999999997</v>
      </c>
      <c r="H432" s="124">
        <v>42.95</v>
      </c>
      <c r="I432" s="123">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23">
        <v>112.68</v>
      </c>
      <c r="C433" s="109">
        <v>0.15102186339064813</v>
      </c>
      <c r="D433" s="124">
        <v>44.9</v>
      </c>
      <c r="E433" s="123">
        <v>30.45</v>
      </c>
      <c r="F433" s="124">
        <v>53.16</v>
      </c>
      <c r="G433" s="123">
        <v>31.22</v>
      </c>
      <c r="H433" s="124">
        <v>37.83</v>
      </c>
      <c r="I433" s="123">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23">
        <v>111.53</v>
      </c>
      <c r="C434" s="109">
        <v>0.14566475690831199</v>
      </c>
      <c r="D434" s="124">
        <v>38.53</v>
      </c>
      <c r="E434" s="123">
        <v>30</v>
      </c>
      <c r="F434" s="124">
        <v>52.47</v>
      </c>
      <c r="G434" s="123">
        <v>33.1</v>
      </c>
      <c r="H434" s="124">
        <v>36.68</v>
      </c>
      <c r="I434" s="123">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23">
        <v>106.98</v>
      </c>
      <c r="C435" s="109">
        <v>0.14378485820325118</v>
      </c>
      <c r="D435" s="124">
        <v>37.880000000000003</v>
      </c>
      <c r="E435" s="123">
        <v>29.97</v>
      </c>
      <c r="F435" s="124">
        <v>53.18</v>
      </c>
      <c r="G435" s="123">
        <v>30.67</v>
      </c>
      <c r="H435" s="124">
        <v>35.94</v>
      </c>
      <c r="I435" s="123">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23">
        <v>104.97</v>
      </c>
      <c r="C436" s="109">
        <v>0.14366646318169107</v>
      </c>
      <c r="D436" s="124">
        <v>36.61</v>
      </c>
      <c r="E436" s="123">
        <v>29.49</v>
      </c>
      <c r="F436" s="124">
        <v>54.73</v>
      </c>
      <c r="G436" s="123">
        <v>29.47</v>
      </c>
      <c r="H436" s="124">
        <v>34.74</v>
      </c>
      <c r="I436" s="123">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23">
        <v>101.72</v>
      </c>
      <c r="C437" s="109">
        <v>0.14595992843371391</v>
      </c>
      <c r="D437" s="124">
        <v>36.32</v>
      </c>
      <c r="E437" s="123">
        <v>29.56</v>
      </c>
      <c r="F437" s="124">
        <v>51.15</v>
      </c>
      <c r="G437" s="123">
        <v>28.79</v>
      </c>
      <c r="H437" s="124">
        <v>35.96</v>
      </c>
      <c r="I437" s="123">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23">
        <v>99.14</v>
      </c>
      <c r="C438" s="109">
        <v>0.14534998185375708</v>
      </c>
      <c r="D438" s="124">
        <v>36.450000000000003</v>
      </c>
      <c r="E438" s="123">
        <v>30.02</v>
      </c>
      <c r="F438" s="124">
        <v>52.25</v>
      </c>
      <c r="G438" s="123">
        <v>27.71</v>
      </c>
      <c r="H438" s="124">
        <v>36.700000000000003</v>
      </c>
      <c r="I438" s="123">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23">
        <v>110.95</v>
      </c>
      <c r="C439" s="109">
        <v>0.1460414590346179</v>
      </c>
      <c r="D439" s="124">
        <v>38.67</v>
      </c>
      <c r="E439" s="123">
        <v>31.76</v>
      </c>
      <c r="F439" s="124">
        <v>50.93</v>
      </c>
      <c r="G439" s="123">
        <v>27.26</v>
      </c>
      <c r="H439" s="124">
        <v>37.950000000000003</v>
      </c>
      <c r="I439" s="123">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23">
        <v>118.22</v>
      </c>
      <c r="C440" s="109">
        <v>0.14805628491932657</v>
      </c>
      <c r="D440" s="124">
        <v>50.04</v>
      </c>
      <c r="E440" s="123">
        <v>40.020000000000003</v>
      </c>
      <c r="F440" s="124">
        <v>49.04</v>
      </c>
      <c r="G440" s="123">
        <v>27.82</v>
      </c>
      <c r="H440" s="124">
        <v>41.59</v>
      </c>
      <c r="I440" s="123">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23">
        <v>149.62</v>
      </c>
      <c r="C441" s="109">
        <v>0.15243196005436807</v>
      </c>
      <c r="D441" s="124">
        <v>82.9</v>
      </c>
      <c r="E441" s="123">
        <v>48.96</v>
      </c>
      <c r="F441" s="124">
        <v>50.56</v>
      </c>
      <c r="G441" s="123">
        <v>30.01</v>
      </c>
      <c r="H441" s="124">
        <v>46.68</v>
      </c>
      <c r="I441" s="123">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23">
        <v>159.93</v>
      </c>
      <c r="C442" s="109">
        <v>0.15558322300079164</v>
      </c>
      <c r="D442" s="124">
        <v>89.95</v>
      </c>
      <c r="E442" s="123">
        <v>51.94</v>
      </c>
      <c r="F442" s="124">
        <v>55.71</v>
      </c>
      <c r="G442" s="123">
        <v>31.47</v>
      </c>
      <c r="H442" s="124">
        <v>55.15</v>
      </c>
      <c r="I442" s="123">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23">
        <v>155.88</v>
      </c>
      <c r="C443" s="109">
        <v>0.15497955773618569</v>
      </c>
      <c r="D443" s="124">
        <v>82.14</v>
      </c>
      <c r="E443" s="123">
        <v>50.36</v>
      </c>
      <c r="F443" s="124">
        <v>56.62</v>
      </c>
      <c r="G443" s="123">
        <v>35.200000000000003</v>
      </c>
      <c r="H443" s="124">
        <v>54.5</v>
      </c>
      <c r="I443" s="123">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23">
        <v>154.81</v>
      </c>
      <c r="C444" s="109">
        <v>0.15618309993982821</v>
      </c>
      <c r="D444" s="124">
        <v>80</v>
      </c>
      <c r="E444" s="123">
        <v>49.58</v>
      </c>
      <c r="F444" s="124">
        <v>63.13</v>
      </c>
      <c r="G444" s="123">
        <v>35.200000000000003</v>
      </c>
      <c r="H444" s="124">
        <v>52.73</v>
      </c>
      <c r="I444" s="123">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23">
        <v>138.63</v>
      </c>
      <c r="C445" s="109">
        <v>0.15692370127653765</v>
      </c>
      <c r="D445" s="124">
        <v>79.92</v>
      </c>
      <c r="E445" s="123">
        <v>46.88</v>
      </c>
      <c r="F445" s="124">
        <v>57.33</v>
      </c>
      <c r="G445" s="123">
        <v>34.47</v>
      </c>
      <c r="H445" s="124">
        <v>54.5</v>
      </c>
      <c r="I445" s="123">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23">
        <v>150.07</v>
      </c>
      <c r="C446" s="109">
        <v>0.15681478510771921</v>
      </c>
      <c r="D446" s="124">
        <v>79.97</v>
      </c>
      <c r="E446" s="123">
        <v>42.99</v>
      </c>
      <c r="F446" s="124">
        <v>55.26</v>
      </c>
      <c r="G446" s="123">
        <v>33.36</v>
      </c>
      <c r="H446" s="124">
        <v>52.21</v>
      </c>
      <c r="I446" s="123">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23">
        <v>154.87</v>
      </c>
      <c r="C447" s="109">
        <v>0.15926509794669313</v>
      </c>
      <c r="D447" s="124">
        <v>79.92</v>
      </c>
      <c r="E447" s="123">
        <v>41.67</v>
      </c>
      <c r="F447" s="124">
        <v>54.38</v>
      </c>
      <c r="G447" s="123">
        <v>29.9</v>
      </c>
      <c r="H447" s="124">
        <v>52.11</v>
      </c>
      <c r="I447" s="123">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23">
        <v>160.49</v>
      </c>
      <c r="C448" s="109">
        <v>0.16812535925491073</v>
      </c>
      <c r="D448" s="124">
        <v>73.95</v>
      </c>
      <c r="E448" s="123">
        <v>39.49</v>
      </c>
      <c r="F448" s="124">
        <v>52.55</v>
      </c>
      <c r="G448" s="123">
        <v>29.92</v>
      </c>
      <c r="H448" s="124">
        <v>52.37</v>
      </c>
      <c r="I448" s="123">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23">
        <v>179.1</v>
      </c>
      <c r="C449" s="109">
        <v>0.18033998330550918</v>
      </c>
      <c r="D449" s="124">
        <v>73.91</v>
      </c>
      <c r="E449" s="123">
        <v>41.78</v>
      </c>
      <c r="F449" s="124">
        <v>55.41</v>
      </c>
      <c r="G449" s="123">
        <v>30.86</v>
      </c>
      <c r="H449" s="124">
        <v>51.34</v>
      </c>
      <c r="I449" s="123">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23">
        <v>186.29</v>
      </c>
      <c r="C450" s="109">
        <v>0.1827295779018123</v>
      </c>
      <c r="D450" s="124">
        <v>74.62</v>
      </c>
      <c r="E450" s="123">
        <v>44.3</v>
      </c>
      <c r="F450" s="124">
        <v>62.93</v>
      </c>
      <c r="G450" s="123">
        <v>33.07</v>
      </c>
      <c r="H450" s="124">
        <v>51.89</v>
      </c>
      <c r="I450" s="123">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23">
        <v>198.73</v>
      </c>
      <c r="C451" s="109">
        <v>0.18085561252616827</v>
      </c>
      <c r="D451" s="124">
        <v>100.1</v>
      </c>
      <c r="E451" s="123">
        <v>49.57</v>
      </c>
      <c r="F451" s="124">
        <v>67.150000000000006</v>
      </c>
      <c r="G451" s="123">
        <v>42.98</v>
      </c>
      <c r="H451" s="124">
        <v>54.7</v>
      </c>
      <c r="I451" s="123">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23">
        <v>197.57</v>
      </c>
      <c r="C452" s="109">
        <v>0.18049779692760715</v>
      </c>
      <c r="D452" s="124">
        <v>114.92</v>
      </c>
      <c r="E452" s="123">
        <v>49.74</v>
      </c>
      <c r="F452" s="124">
        <v>68.91</v>
      </c>
      <c r="G452" s="123">
        <v>44.24</v>
      </c>
      <c r="H452" s="124">
        <v>52.75</v>
      </c>
      <c r="I452" s="123">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23">
        <v>186.29</v>
      </c>
      <c r="C453" s="109">
        <v>0.18815581083007571</v>
      </c>
      <c r="D453" s="124">
        <v>90.75</v>
      </c>
      <c r="E453" s="123">
        <v>44.79</v>
      </c>
      <c r="F453" s="124">
        <v>57.37</v>
      </c>
      <c r="G453" s="123">
        <v>43.89</v>
      </c>
      <c r="H453" s="124">
        <v>45.39</v>
      </c>
      <c r="I453" s="123">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23">
        <v>169.93</v>
      </c>
      <c r="C454" s="109">
        <v>0.19533548450643184</v>
      </c>
      <c r="D454" s="124">
        <v>74.989999999999995</v>
      </c>
      <c r="E454" s="123">
        <v>39.79</v>
      </c>
      <c r="F454" s="124">
        <v>54.61</v>
      </c>
      <c r="G454" s="123">
        <v>41.14</v>
      </c>
      <c r="H454" s="124">
        <v>40.369999999999997</v>
      </c>
      <c r="I454" s="123">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23">
        <v>159.77000000000001</v>
      </c>
      <c r="C455" s="109">
        <v>0.19850350402983971</v>
      </c>
      <c r="D455" s="124">
        <v>56.17</v>
      </c>
      <c r="E455" s="123">
        <v>37.840000000000003</v>
      </c>
      <c r="F455" s="124">
        <v>52.32</v>
      </c>
      <c r="G455" s="123">
        <v>36.74</v>
      </c>
      <c r="H455" s="124">
        <v>37.28</v>
      </c>
      <c r="I455" s="123">
        <v>120.9</v>
      </c>
      <c r="J455" s="109">
        <v>0.22825168563590265</v>
      </c>
      <c r="K455" s="109">
        <v>0.18119696860503487</v>
      </c>
      <c r="L455" s="109">
        <v>0.19973167496635</v>
      </c>
      <c r="M455" s="109">
        <v>0.17404508142942537</v>
      </c>
      <c r="N455" s="109">
        <v>0.10518506936280274</v>
      </c>
      <c r="O455" s="109">
        <v>0.1071817742864659</v>
      </c>
    </row>
    <row r="456" spans="1:15" ht="15">
      <c r="A456" s="9">
        <v>455</v>
      </c>
      <c r="B456" s="123">
        <v>162.13999999999999</v>
      </c>
      <c r="C456" s="109">
        <v>0.20321969674351156</v>
      </c>
      <c r="D456" s="124">
        <v>50.05</v>
      </c>
      <c r="E456" s="123">
        <v>37.54</v>
      </c>
      <c r="F456" s="124">
        <v>51.53</v>
      </c>
      <c r="G456" s="123">
        <v>40</v>
      </c>
      <c r="H456" s="124">
        <v>35.39</v>
      </c>
      <c r="I456" s="123">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23">
        <v>139.5</v>
      </c>
      <c r="C457" s="109">
        <v>0.20525026850915626</v>
      </c>
      <c r="D457" s="124">
        <v>45.83</v>
      </c>
      <c r="E457" s="123">
        <v>33.409999999999997</v>
      </c>
      <c r="F457" s="124">
        <v>49.8</v>
      </c>
      <c r="G457" s="123">
        <v>36.15</v>
      </c>
      <c r="H457" s="124">
        <v>29.98</v>
      </c>
      <c r="I457" s="123">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23">
        <v>146.88999999999999</v>
      </c>
      <c r="C458" s="109">
        <v>0.21133908629910494</v>
      </c>
      <c r="D458" s="124">
        <v>45.09</v>
      </c>
      <c r="E458" s="123">
        <v>29.71</v>
      </c>
      <c r="F458" s="124">
        <v>47.74</v>
      </c>
      <c r="G458" s="123">
        <v>34.24</v>
      </c>
      <c r="H458" s="124">
        <v>30.33</v>
      </c>
      <c r="I458" s="123">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23">
        <v>144.5</v>
      </c>
      <c r="C459" s="109">
        <v>0.2135827855333825</v>
      </c>
      <c r="D459" s="124">
        <v>39.51</v>
      </c>
      <c r="E459" s="123">
        <v>27.84</v>
      </c>
      <c r="F459" s="124">
        <v>47.01</v>
      </c>
      <c r="G459" s="123">
        <v>34.01</v>
      </c>
      <c r="H459" s="124">
        <v>28.4</v>
      </c>
      <c r="I459" s="123">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23">
        <v>142.44</v>
      </c>
      <c r="C460" s="109">
        <v>0.21857459224183287</v>
      </c>
      <c r="D460" s="124">
        <v>38.03</v>
      </c>
      <c r="E460" s="123">
        <v>28.37</v>
      </c>
      <c r="F460" s="124">
        <v>48.8</v>
      </c>
      <c r="G460" s="123">
        <v>33.08</v>
      </c>
      <c r="H460" s="124">
        <v>26.62</v>
      </c>
      <c r="I460" s="123">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23">
        <v>142.80000000000001</v>
      </c>
      <c r="C461" s="109">
        <v>0.22153943482136404</v>
      </c>
      <c r="D461" s="124">
        <v>36.85</v>
      </c>
      <c r="E461" s="123">
        <v>23.92</v>
      </c>
      <c r="F461" s="124">
        <v>48.9</v>
      </c>
      <c r="G461" s="123">
        <v>32.1</v>
      </c>
      <c r="H461" s="124">
        <v>25.13</v>
      </c>
      <c r="I461" s="123">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23">
        <v>144.97999999999999</v>
      </c>
      <c r="C462" s="109">
        <v>0.22440489729380389</v>
      </c>
      <c r="D462" s="124">
        <v>38.06</v>
      </c>
      <c r="E462" s="123">
        <v>23.37</v>
      </c>
      <c r="F462" s="124">
        <v>49.63</v>
      </c>
      <c r="G462" s="123">
        <v>31.5</v>
      </c>
      <c r="H462" s="124">
        <v>28.76</v>
      </c>
      <c r="I462" s="123">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23">
        <v>150.5</v>
      </c>
      <c r="C463" s="109">
        <v>0.22854903105970664</v>
      </c>
      <c r="D463" s="124">
        <v>38.729999999999997</v>
      </c>
      <c r="E463" s="123">
        <v>26.01</v>
      </c>
      <c r="F463" s="124">
        <v>49.53</v>
      </c>
      <c r="G463" s="123">
        <v>34.229999999999997</v>
      </c>
      <c r="H463" s="124">
        <v>30.92</v>
      </c>
      <c r="I463" s="123">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23">
        <v>176.01</v>
      </c>
      <c r="C464" s="109">
        <v>0.22809183989365095</v>
      </c>
      <c r="D464" s="124">
        <v>55.63</v>
      </c>
      <c r="E464" s="123">
        <v>29.62</v>
      </c>
      <c r="F464" s="124">
        <v>46.69</v>
      </c>
      <c r="G464" s="123">
        <v>45.63</v>
      </c>
      <c r="H464" s="124">
        <v>35.56</v>
      </c>
      <c r="I464" s="123">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23">
        <v>208.07</v>
      </c>
      <c r="C465" s="109">
        <v>0.22039227545874254</v>
      </c>
      <c r="D465" s="124">
        <v>69.989999999999995</v>
      </c>
      <c r="E465" s="123">
        <v>30.85</v>
      </c>
      <c r="F465" s="124">
        <v>46.76</v>
      </c>
      <c r="G465" s="123">
        <v>55.97</v>
      </c>
      <c r="H465" s="124">
        <v>40.229999999999997</v>
      </c>
      <c r="I465" s="123">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23">
        <v>235.06</v>
      </c>
      <c r="C466" s="109">
        <v>0.2065980226602015</v>
      </c>
      <c r="D466" s="124">
        <v>87.42</v>
      </c>
      <c r="E466" s="123">
        <v>33.07</v>
      </c>
      <c r="F466" s="124">
        <v>50.88</v>
      </c>
      <c r="G466" s="123">
        <v>60</v>
      </c>
      <c r="H466" s="124">
        <v>42.27</v>
      </c>
      <c r="I466" s="123">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23">
        <v>221.7</v>
      </c>
      <c r="C467" s="109">
        <v>0.20461206872457063</v>
      </c>
      <c r="D467" s="124">
        <v>87.61</v>
      </c>
      <c r="E467" s="123">
        <v>38</v>
      </c>
      <c r="F467" s="124">
        <v>52.38</v>
      </c>
      <c r="G467" s="123">
        <v>57.01</v>
      </c>
      <c r="H467" s="124">
        <v>38.9</v>
      </c>
      <c r="I467" s="123">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23">
        <v>209.77</v>
      </c>
      <c r="C468" s="109">
        <v>0.21093190444850096</v>
      </c>
      <c r="D468" s="124">
        <v>79.86</v>
      </c>
      <c r="E468" s="123">
        <v>41.66</v>
      </c>
      <c r="F468" s="124">
        <v>50.07</v>
      </c>
      <c r="G468" s="123">
        <v>50.63</v>
      </c>
      <c r="H468" s="124">
        <v>38.01</v>
      </c>
      <c r="I468" s="123">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23">
        <v>201.52</v>
      </c>
      <c r="C469" s="109">
        <v>0.21464274367987018</v>
      </c>
      <c r="D469" s="124">
        <v>77.84</v>
      </c>
      <c r="E469" s="123">
        <v>41.68</v>
      </c>
      <c r="F469" s="124">
        <v>49.33</v>
      </c>
      <c r="G469" s="123">
        <v>48.17</v>
      </c>
      <c r="H469" s="124">
        <v>37.950000000000003</v>
      </c>
      <c r="I469" s="123">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23">
        <v>189.26</v>
      </c>
      <c r="C470" s="109">
        <v>0.21976899178581766</v>
      </c>
      <c r="D470" s="124">
        <v>70.44</v>
      </c>
      <c r="E470" s="123">
        <v>41.93</v>
      </c>
      <c r="F470" s="124">
        <v>48.98</v>
      </c>
      <c r="G470" s="123">
        <v>43.96</v>
      </c>
      <c r="H470" s="124">
        <v>37.92</v>
      </c>
      <c r="I470" s="123">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23">
        <v>181.63</v>
      </c>
      <c r="C471" s="109">
        <v>0.22653171241713754</v>
      </c>
      <c r="D471" s="124">
        <v>72.8</v>
      </c>
      <c r="E471" s="123">
        <v>41.45</v>
      </c>
      <c r="F471" s="124">
        <v>47.4</v>
      </c>
      <c r="G471" s="123">
        <v>43.02</v>
      </c>
      <c r="H471" s="124">
        <v>36.840000000000003</v>
      </c>
      <c r="I471" s="123">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23">
        <v>182.36</v>
      </c>
      <c r="C472" s="109">
        <v>0.23498150812438234</v>
      </c>
      <c r="D472" s="124">
        <v>65.930000000000007</v>
      </c>
      <c r="E472" s="123">
        <v>39</v>
      </c>
      <c r="F472" s="124">
        <v>53.2</v>
      </c>
      <c r="G472" s="123">
        <v>43.11</v>
      </c>
      <c r="H472" s="124">
        <v>36.799999999999997</v>
      </c>
      <c r="I472" s="123">
        <v>105.37</v>
      </c>
      <c r="J472" s="109">
        <v>0.21937376744538836</v>
      </c>
      <c r="K472" s="109">
        <v>0.19989136022773141</v>
      </c>
      <c r="L472" s="109">
        <v>0.204801407318842</v>
      </c>
      <c r="M472" s="109">
        <v>0.18680335861321778</v>
      </c>
      <c r="N472" s="109">
        <v>0.10314983453934322</v>
      </c>
      <c r="O472" s="109">
        <v>0.11653453289486</v>
      </c>
    </row>
    <row r="473" spans="1:15" ht="15">
      <c r="A473" s="9">
        <v>472</v>
      </c>
      <c r="B473" s="123">
        <v>192</v>
      </c>
      <c r="C473" s="109">
        <v>0.24286745396298165</v>
      </c>
      <c r="D473" s="124">
        <v>72.930000000000007</v>
      </c>
      <c r="E473" s="123">
        <v>40.01</v>
      </c>
      <c r="F473" s="124">
        <v>55.39</v>
      </c>
      <c r="G473" s="123">
        <v>44.95</v>
      </c>
      <c r="H473" s="124">
        <v>38.92</v>
      </c>
      <c r="I473" s="123">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23">
        <v>200</v>
      </c>
      <c r="C474" s="109">
        <v>0.24343511645038818</v>
      </c>
      <c r="D474" s="124">
        <v>77.34</v>
      </c>
      <c r="E474" s="123">
        <v>41.8</v>
      </c>
      <c r="F474" s="124">
        <v>58.02</v>
      </c>
      <c r="G474" s="123">
        <v>46</v>
      </c>
      <c r="H474" s="124">
        <v>40.299999999999997</v>
      </c>
      <c r="I474" s="123">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23">
        <v>208.22</v>
      </c>
      <c r="C475" s="109">
        <v>0.23575361350003612</v>
      </c>
      <c r="D475" s="124">
        <v>90.07</v>
      </c>
      <c r="E475" s="123">
        <v>44.68</v>
      </c>
      <c r="F475" s="124">
        <v>66.680000000000007</v>
      </c>
      <c r="G475" s="123">
        <v>55.91</v>
      </c>
      <c r="H475" s="124">
        <v>51.39</v>
      </c>
      <c r="I475" s="123">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23">
        <v>208.4</v>
      </c>
      <c r="C476" s="109">
        <v>0.23164673664790747</v>
      </c>
      <c r="D476" s="124">
        <v>87.95</v>
      </c>
      <c r="E476" s="123">
        <v>49.38</v>
      </c>
      <c r="F476" s="124">
        <v>69.430000000000007</v>
      </c>
      <c r="G476" s="123">
        <v>57.05</v>
      </c>
      <c r="H476" s="124">
        <v>57.52</v>
      </c>
      <c r="I476" s="123">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23">
        <v>197</v>
      </c>
      <c r="C477" s="109">
        <v>0.23626937618147451</v>
      </c>
      <c r="D477" s="124">
        <v>76.94</v>
      </c>
      <c r="E477" s="123">
        <v>43.98</v>
      </c>
      <c r="F477" s="124">
        <v>69.75</v>
      </c>
      <c r="G477" s="123">
        <v>54.02</v>
      </c>
      <c r="H477" s="124">
        <v>45.34</v>
      </c>
      <c r="I477" s="123">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23">
        <v>175.7</v>
      </c>
      <c r="C478" s="109">
        <v>0.24382976680254947</v>
      </c>
      <c r="D478" s="124">
        <v>62.98</v>
      </c>
      <c r="E478" s="123">
        <v>39.159999999999997</v>
      </c>
      <c r="F478" s="124">
        <v>67.83</v>
      </c>
      <c r="G478" s="123">
        <v>48.68</v>
      </c>
      <c r="H478" s="124">
        <v>35.9</v>
      </c>
      <c r="I478" s="123">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23">
        <v>166.37</v>
      </c>
      <c r="C479" s="109">
        <v>0.24466210938429114</v>
      </c>
      <c r="D479" s="124">
        <v>47.1</v>
      </c>
      <c r="E479" s="123">
        <v>36.369999999999997</v>
      </c>
      <c r="F479" s="124">
        <v>57.37</v>
      </c>
      <c r="G479" s="123">
        <v>41.51</v>
      </c>
      <c r="H479" s="124">
        <v>31.97</v>
      </c>
      <c r="I479" s="123">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23">
        <v>163.1</v>
      </c>
      <c r="C480" s="109">
        <v>0.24502931045402948</v>
      </c>
      <c r="D480" s="124">
        <v>45.02</v>
      </c>
      <c r="E480" s="123">
        <v>36.33</v>
      </c>
      <c r="F480" s="124">
        <v>59.56</v>
      </c>
      <c r="G480" s="123">
        <v>40</v>
      </c>
      <c r="H480" s="124">
        <v>29.49</v>
      </c>
      <c r="I480" s="123">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23">
        <v>147.55000000000001</v>
      </c>
      <c r="C481" s="109">
        <v>0.24104327629094616</v>
      </c>
      <c r="D481" s="124">
        <v>45.09</v>
      </c>
      <c r="E481" s="123">
        <v>32.67</v>
      </c>
      <c r="F481" s="124">
        <v>52.07</v>
      </c>
      <c r="G481" s="123">
        <v>34.03</v>
      </c>
      <c r="H481" s="124">
        <v>25.3</v>
      </c>
      <c r="I481" s="123">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23">
        <v>144.13</v>
      </c>
      <c r="C482" s="109">
        <v>0.23397757046246057</v>
      </c>
      <c r="D482" s="124">
        <v>45.9</v>
      </c>
      <c r="E482" s="123">
        <v>31.88</v>
      </c>
      <c r="F482" s="124">
        <v>55.54</v>
      </c>
      <c r="G482" s="123">
        <v>33.17</v>
      </c>
      <c r="H482" s="124">
        <v>24.85</v>
      </c>
      <c r="I482" s="123">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23">
        <v>140.06</v>
      </c>
      <c r="C483" s="109">
        <v>0.23036688478938322</v>
      </c>
      <c r="D483" s="124">
        <v>39.340000000000003</v>
      </c>
      <c r="E483" s="123">
        <v>30.41</v>
      </c>
      <c r="F483" s="124">
        <v>53.02</v>
      </c>
      <c r="G483" s="123">
        <v>33.01</v>
      </c>
      <c r="H483" s="124">
        <v>19.32</v>
      </c>
      <c r="I483" s="123">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23">
        <v>140.19</v>
      </c>
      <c r="C484" s="109">
        <v>0.22533007811516323</v>
      </c>
      <c r="D484" s="124">
        <v>40.99</v>
      </c>
      <c r="E484" s="123">
        <v>29.24</v>
      </c>
      <c r="F484" s="124">
        <v>52.1</v>
      </c>
      <c r="G484" s="123">
        <v>32.28</v>
      </c>
      <c r="H484" s="124">
        <v>8.94</v>
      </c>
      <c r="I484" s="123">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23">
        <v>133.74</v>
      </c>
      <c r="C485" s="109">
        <v>0.22019924029347299</v>
      </c>
      <c r="D485" s="124">
        <v>44.04</v>
      </c>
      <c r="E485" s="123">
        <v>27.71</v>
      </c>
      <c r="F485" s="124">
        <v>51.31</v>
      </c>
      <c r="G485" s="123">
        <v>32.42</v>
      </c>
      <c r="H485" s="124">
        <v>0.9</v>
      </c>
      <c r="I485" s="123">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23">
        <v>131.24</v>
      </c>
      <c r="C486" s="109">
        <v>0.21679136534496199</v>
      </c>
      <c r="D486" s="124">
        <v>43.07</v>
      </c>
      <c r="E486" s="123">
        <v>25.56</v>
      </c>
      <c r="F486" s="124">
        <v>51.14</v>
      </c>
      <c r="G486" s="123">
        <v>32.9</v>
      </c>
      <c r="H486" s="124">
        <v>0.02</v>
      </c>
      <c r="I486" s="123">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23">
        <v>132.06</v>
      </c>
      <c r="C487" s="109">
        <v>0.21461848799992217</v>
      </c>
      <c r="D487" s="124">
        <v>41.56</v>
      </c>
      <c r="E487" s="123">
        <v>27.68</v>
      </c>
      <c r="F487" s="124">
        <v>53.23</v>
      </c>
      <c r="G487" s="123">
        <v>33</v>
      </c>
      <c r="H487" s="124">
        <v>13.69</v>
      </c>
      <c r="I487" s="123">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23">
        <v>130.47</v>
      </c>
      <c r="C488" s="109">
        <v>0.21300900159358355</v>
      </c>
      <c r="D488" s="124">
        <v>40.619999999999997</v>
      </c>
      <c r="E488" s="123">
        <v>28.47</v>
      </c>
      <c r="F488" s="124">
        <v>67.16</v>
      </c>
      <c r="G488" s="123">
        <v>37.979999999999997</v>
      </c>
      <c r="H488" s="124">
        <v>27.47</v>
      </c>
      <c r="I488" s="123">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23">
        <v>140.25</v>
      </c>
      <c r="C489" s="109">
        <v>0.21457668871947522</v>
      </c>
      <c r="D489" s="124">
        <v>43.93</v>
      </c>
      <c r="E489" s="123">
        <v>30.31</v>
      </c>
      <c r="F489" s="124">
        <v>79.62</v>
      </c>
      <c r="G489" s="123">
        <v>49.77</v>
      </c>
      <c r="H489" s="124">
        <v>35.32</v>
      </c>
      <c r="I489" s="123">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23">
        <v>152.47999999999999</v>
      </c>
      <c r="C490" s="109">
        <v>0.21133272345449791</v>
      </c>
      <c r="D490" s="124">
        <v>50.99</v>
      </c>
      <c r="E490" s="123">
        <v>32.49</v>
      </c>
      <c r="F490" s="124">
        <v>88.06</v>
      </c>
      <c r="G490" s="123">
        <v>52.36</v>
      </c>
      <c r="H490" s="124">
        <v>37.229999999999997</v>
      </c>
      <c r="I490" s="123">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23">
        <v>171.66</v>
      </c>
      <c r="C491" s="109">
        <v>0.20311738658091433</v>
      </c>
      <c r="D491" s="124">
        <v>54.98</v>
      </c>
      <c r="E491" s="123">
        <v>35.299999999999997</v>
      </c>
      <c r="F491" s="124">
        <v>86.01</v>
      </c>
      <c r="G491" s="123">
        <v>48.07</v>
      </c>
      <c r="H491" s="124">
        <v>35.29</v>
      </c>
      <c r="I491" s="123">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23">
        <v>170.01</v>
      </c>
      <c r="C492" s="109">
        <v>0.1963917010837696</v>
      </c>
      <c r="D492" s="124">
        <v>53.05</v>
      </c>
      <c r="E492" s="123">
        <v>38.880000000000003</v>
      </c>
      <c r="F492" s="124">
        <v>80.040000000000006</v>
      </c>
      <c r="G492" s="123">
        <v>42.1</v>
      </c>
      <c r="H492" s="124">
        <v>33.01</v>
      </c>
      <c r="I492" s="123">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23">
        <v>156.94</v>
      </c>
      <c r="C493" s="109">
        <v>0.19451208131978004</v>
      </c>
      <c r="D493" s="124">
        <v>48.34</v>
      </c>
      <c r="E493" s="123">
        <v>40.93</v>
      </c>
      <c r="F493" s="124">
        <v>75</v>
      </c>
      <c r="G493" s="123">
        <v>39.11</v>
      </c>
      <c r="H493" s="124">
        <v>33.380000000000003</v>
      </c>
      <c r="I493" s="123">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23">
        <v>147.91</v>
      </c>
      <c r="C494" s="109">
        <v>0.1918110105362997</v>
      </c>
      <c r="D494" s="124">
        <v>45.89</v>
      </c>
      <c r="E494" s="123">
        <v>40.93</v>
      </c>
      <c r="F494" s="124">
        <v>70.650000000000006</v>
      </c>
      <c r="G494" s="123">
        <v>37.29</v>
      </c>
      <c r="H494" s="124">
        <v>33.69</v>
      </c>
      <c r="I494" s="123">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23">
        <v>137.02000000000001</v>
      </c>
      <c r="C495" s="109">
        <v>0.19147040888933015</v>
      </c>
      <c r="D495" s="124">
        <v>43.3</v>
      </c>
      <c r="E495" s="123">
        <v>37.770000000000003</v>
      </c>
      <c r="F495" s="124">
        <v>71.56</v>
      </c>
      <c r="G495" s="123">
        <v>38.1</v>
      </c>
      <c r="H495" s="124">
        <v>35.340000000000003</v>
      </c>
      <c r="I495" s="123">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23">
        <v>136.58000000000001</v>
      </c>
      <c r="C496" s="109">
        <v>0.18722645616060019</v>
      </c>
      <c r="D496" s="124">
        <v>44</v>
      </c>
      <c r="E496" s="123">
        <v>33.840000000000003</v>
      </c>
      <c r="F496" s="124">
        <v>72.03</v>
      </c>
      <c r="G496" s="123">
        <v>42.6</v>
      </c>
      <c r="H496" s="124">
        <v>37.11</v>
      </c>
      <c r="I496" s="123">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23">
        <v>135.9</v>
      </c>
      <c r="C497" s="109">
        <v>0.18522965878203468</v>
      </c>
      <c r="D497" s="124">
        <v>47.56</v>
      </c>
      <c r="E497" s="123">
        <v>34.619999999999997</v>
      </c>
      <c r="F497" s="124">
        <v>76.489999999999995</v>
      </c>
      <c r="G497" s="123">
        <v>47.71</v>
      </c>
      <c r="H497" s="124">
        <v>42.52</v>
      </c>
      <c r="I497" s="123">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23">
        <v>144.22</v>
      </c>
      <c r="C498" s="109">
        <v>0.18159363393776723</v>
      </c>
      <c r="D498" s="124">
        <v>61.94</v>
      </c>
      <c r="E498" s="123">
        <v>38.04</v>
      </c>
      <c r="F498" s="124">
        <v>81.08</v>
      </c>
      <c r="G498" s="123">
        <v>49.97</v>
      </c>
      <c r="H498" s="124">
        <v>44.67</v>
      </c>
      <c r="I498" s="123">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23">
        <v>173.92</v>
      </c>
      <c r="C499" s="109">
        <v>0.17566678604954516</v>
      </c>
      <c r="D499" s="124">
        <v>65.91</v>
      </c>
      <c r="E499" s="123">
        <v>42.93</v>
      </c>
      <c r="F499" s="124">
        <v>88.35</v>
      </c>
      <c r="G499" s="123">
        <v>55.81</v>
      </c>
      <c r="H499" s="124">
        <v>45.63</v>
      </c>
      <c r="I499" s="123">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23">
        <v>178.89</v>
      </c>
      <c r="C500" s="109">
        <v>0.17259217047507544</v>
      </c>
      <c r="D500" s="124">
        <v>65.010000000000005</v>
      </c>
      <c r="E500" s="123">
        <v>48.08</v>
      </c>
      <c r="F500" s="124">
        <v>88.5</v>
      </c>
      <c r="G500" s="123">
        <v>55.29</v>
      </c>
      <c r="H500" s="124">
        <v>45.05</v>
      </c>
      <c r="I500" s="123">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23">
        <v>143.52000000000001</v>
      </c>
      <c r="C501" s="109">
        <v>0.17306121064009058</v>
      </c>
      <c r="D501" s="124">
        <v>62.92</v>
      </c>
      <c r="E501" s="123">
        <v>42.92</v>
      </c>
      <c r="F501" s="124">
        <v>79.930000000000007</v>
      </c>
      <c r="G501" s="123">
        <v>50.7</v>
      </c>
      <c r="H501" s="124">
        <v>44.91</v>
      </c>
      <c r="I501" s="123">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23">
        <v>138.53</v>
      </c>
      <c r="C502" s="109">
        <v>0.17233209787048298</v>
      </c>
      <c r="D502" s="124">
        <v>47.01</v>
      </c>
      <c r="E502" s="123">
        <v>37.46</v>
      </c>
      <c r="F502" s="124">
        <v>73.69</v>
      </c>
      <c r="G502" s="123">
        <v>43.75</v>
      </c>
      <c r="H502" s="124">
        <v>35.590000000000003</v>
      </c>
      <c r="I502" s="123">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23">
        <v>136.04</v>
      </c>
      <c r="C503" s="109">
        <v>0.1713276006030843</v>
      </c>
      <c r="D503" s="124">
        <v>44.03</v>
      </c>
      <c r="E503" s="123">
        <v>32.53</v>
      </c>
      <c r="F503" s="124">
        <v>68.34</v>
      </c>
      <c r="G503" s="123">
        <v>40.42</v>
      </c>
      <c r="H503" s="124">
        <v>31.96</v>
      </c>
      <c r="I503" s="123">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23">
        <v>131.88</v>
      </c>
      <c r="C504" s="109">
        <v>0.17041883765085522</v>
      </c>
      <c r="D504" s="124">
        <v>44.33</v>
      </c>
      <c r="E504" s="123">
        <v>32.5</v>
      </c>
      <c r="F504" s="124">
        <v>59.83</v>
      </c>
      <c r="G504" s="123">
        <v>37.520000000000003</v>
      </c>
      <c r="H504" s="124">
        <v>31.81</v>
      </c>
      <c r="I504" s="123">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23">
        <v>117.76</v>
      </c>
      <c r="C505" s="109">
        <v>0.17003477958806737</v>
      </c>
      <c r="D505" s="124">
        <v>39.54</v>
      </c>
      <c r="E505" s="123">
        <v>30.2</v>
      </c>
      <c r="F505" s="124">
        <v>54.93</v>
      </c>
      <c r="G505" s="123">
        <v>33.01</v>
      </c>
      <c r="H505" s="124">
        <v>24.09</v>
      </c>
      <c r="I505" s="123">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23">
        <v>127.6</v>
      </c>
      <c r="C506" s="109">
        <v>0.17270564890284862</v>
      </c>
      <c r="D506" s="124">
        <v>38.6</v>
      </c>
      <c r="E506" s="123">
        <v>27.06</v>
      </c>
      <c r="F506" s="124">
        <v>54.19</v>
      </c>
      <c r="G506" s="123">
        <v>34.700000000000003</v>
      </c>
      <c r="H506" s="124">
        <v>9.1</v>
      </c>
      <c r="I506" s="123">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23">
        <v>119.01</v>
      </c>
      <c r="C507" s="109">
        <v>0.17227584633108828</v>
      </c>
      <c r="D507" s="124">
        <v>38.22</v>
      </c>
      <c r="E507" s="123">
        <v>20</v>
      </c>
      <c r="F507" s="124">
        <v>54.05</v>
      </c>
      <c r="G507" s="123">
        <v>33.869999999999997</v>
      </c>
      <c r="H507" s="124">
        <v>13.92</v>
      </c>
      <c r="I507" s="123">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23">
        <v>116.77</v>
      </c>
      <c r="C508" s="109">
        <v>0.1708534632660271</v>
      </c>
      <c r="D508" s="124">
        <v>38.6</v>
      </c>
      <c r="E508" s="123">
        <v>16.22</v>
      </c>
      <c r="F508" s="124">
        <v>53.52</v>
      </c>
      <c r="G508" s="123">
        <v>32.6</v>
      </c>
      <c r="H508" s="124">
        <v>11.08</v>
      </c>
      <c r="I508" s="123">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23">
        <v>118.35</v>
      </c>
      <c r="C509" s="109">
        <v>0.1745112165619474</v>
      </c>
      <c r="D509" s="124">
        <v>37.43</v>
      </c>
      <c r="E509" s="123">
        <v>12.88</v>
      </c>
      <c r="F509" s="124">
        <v>51.97</v>
      </c>
      <c r="G509" s="123">
        <v>32.42</v>
      </c>
      <c r="H509" s="124">
        <v>11.51</v>
      </c>
      <c r="I509" s="123">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23">
        <v>122.12</v>
      </c>
      <c r="C510" s="109">
        <v>0.17878395614018386</v>
      </c>
      <c r="D510" s="124">
        <v>38.270000000000003</v>
      </c>
      <c r="E510" s="123">
        <v>15.52</v>
      </c>
      <c r="F510" s="124">
        <v>51.96</v>
      </c>
      <c r="G510" s="123">
        <v>32.64</v>
      </c>
      <c r="H510" s="124">
        <v>16.239999999999998</v>
      </c>
      <c r="I510" s="123">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23">
        <v>117.79</v>
      </c>
      <c r="C511" s="109">
        <v>0.1843722185444864</v>
      </c>
      <c r="D511" s="124">
        <v>37.83</v>
      </c>
      <c r="E511" s="123">
        <v>25.01</v>
      </c>
      <c r="F511" s="124">
        <v>52.03</v>
      </c>
      <c r="G511" s="123">
        <v>33</v>
      </c>
      <c r="H511" s="124">
        <v>28.49</v>
      </c>
      <c r="I511" s="123">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23">
        <v>127.6</v>
      </c>
      <c r="C512" s="109">
        <v>0.18853237822349572</v>
      </c>
      <c r="D512" s="124">
        <v>35.97</v>
      </c>
      <c r="E512" s="123">
        <v>33.08</v>
      </c>
      <c r="F512" s="124">
        <v>62.33</v>
      </c>
      <c r="G512" s="123">
        <v>39.119999999999997</v>
      </c>
      <c r="H512" s="124">
        <v>32.229999999999997</v>
      </c>
      <c r="I512" s="123">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23">
        <v>127.6</v>
      </c>
      <c r="C513" s="109">
        <v>0.19333162258570943</v>
      </c>
      <c r="D513" s="124">
        <v>39.24</v>
      </c>
      <c r="E513" s="123">
        <v>42.95</v>
      </c>
      <c r="F513" s="124">
        <v>73.91</v>
      </c>
      <c r="G513" s="123">
        <v>49.26</v>
      </c>
      <c r="H513" s="124">
        <v>37.659999999999997</v>
      </c>
      <c r="I513" s="123">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23">
        <v>137.51</v>
      </c>
      <c r="C514" s="109">
        <v>0.20001618189554005</v>
      </c>
      <c r="D514" s="124">
        <v>37.76</v>
      </c>
      <c r="E514" s="123">
        <v>45.06</v>
      </c>
      <c r="F514" s="124">
        <v>80.23</v>
      </c>
      <c r="G514" s="123">
        <v>56.53</v>
      </c>
      <c r="H514" s="124">
        <v>51.52</v>
      </c>
      <c r="I514" s="123">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23">
        <v>145.82</v>
      </c>
      <c r="C515" s="109">
        <v>0.20433527099496149</v>
      </c>
      <c r="D515" s="124">
        <v>39.26</v>
      </c>
      <c r="E515" s="123">
        <v>45.9</v>
      </c>
      <c r="F515" s="124">
        <v>76.599999999999994</v>
      </c>
      <c r="G515" s="123">
        <v>50.5</v>
      </c>
      <c r="H515" s="124">
        <v>45.42</v>
      </c>
      <c r="I515" s="123">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23">
        <v>151.28</v>
      </c>
      <c r="C516" s="109">
        <v>0.20573933402475891</v>
      </c>
      <c r="D516" s="124">
        <v>38.03</v>
      </c>
      <c r="E516" s="123">
        <v>44.98</v>
      </c>
      <c r="F516" s="124">
        <v>74.19</v>
      </c>
      <c r="G516" s="123">
        <v>46.27</v>
      </c>
      <c r="H516" s="124">
        <v>46.95</v>
      </c>
      <c r="I516" s="123">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23">
        <v>161.75</v>
      </c>
      <c r="C517" s="109">
        <v>0.20894575815405972</v>
      </c>
      <c r="D517" s="124">
        <v>38.159999999999997</v>
      </c>
      <c r="E517" s="123">
        <v>48.39</v>
      </c>
      <c r="F517" s="124">
        <v>70.06</v>
      </c>
      <c r="G517" s="123">
        <v>45.02</v>
      </c>
      <c r="H517" s="124">
        <v>50.06</v>
      </c>
      <c r="I517" s="123">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23">
        <v>161.55000000000001</v>
      </c>
      <c r="C518" s="109">
        <v>0.21689722757976873</v>
      </c>
      <c r="D518" s="124">
        <v>37.07</v>
      </c>
      <c r="E518" s="123">
        <v>47</v>
      </c>
      <c r="F518" s="124">
        <v>62.07</v>
      </c>
      <c r="G518" s="123">
        <v>42.82</v>
      </c>
      <c r="H518" s="124">
        <v>52.08</v>
      </c>
      <c r="I518" s="123">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23">
        <v>150</v>
      </c>
      <c r="C519" s="109">
        <v>0.22315785545743805</v>
      </c>
      <c r="D519" s="124">
        <v>36.03</v>
      </c>
      <c r="E519" s="123">
        <v>47.39</v>
      </c>
      <c r="F519" s="124">
        <v>58.45</v>
      </c>
      <c r="G519" s="123">
        <v>43.45</v>
      </c>
      <c r="H519" s="124">
        <v>50.69</v>
      </c>
      <c r="I519" s="123">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23">
        <v>154.9</v>
      </c>
      <c r="C520" s="109">
        <v>0.22602667434878312</v>
      </c>
      <c r="D520" s="124">
        <v>37.32</v>
      </c>
      <c r="E520" s="123">
        <v>46.34</v>
      </c>
      <c r="F520" s="124">
        <v>59.69</v>
      </c>
      <c r="G520" s="123">
        <v>49.96</v>
      </c>
      <c r="H520" s="124">
        <v>51.36</v>
      </c>
      <c r="I520" s="123">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23">
        <v>157.49</v>
      </c>
      <c r="C521" s="109">
        <v>0.22953663397874907</v>
      </c>
      <c r="D521" s="124">
        <v>38.29</v>
      </c>
      <c r="E521" s="123">
        <v>43.94</v>
      </c>
      <c r="F521" s="124">
        <v>65.09</v>
      </c>
      <c r="G521" s="123">
        <v>52.4</v>
      </c>
      <c r="H521" s="124">
        <v>54.49</v>
      </c>
      <c r="I521" s="123">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23">
        <v>171.03</v>
      </c>
      <c r="C522" s="109">
        <v>0.22633913434311659</v>
      </c>
      <c r="D522" s="124">
        <v>44.06</v>
      </c>
      <c r="E522" s="123">
        <v>43.65</v>
      </c>
      <c r="F522" s="124">
        <v>70.209999999999994</v>
      </c>
      <c r="G522" s="123">
        <v>55.63</v>
      </c>
      <c r="H522" s="124">
        <v>57.31</v>
      </c>
      <c r="I522" s="123">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23">
        <v>191.99</v>
      </c>
      <c r="C523" s="109">
        <v>0.2157733541837572</v>
      </c>
      <c r="D523" s="124">
        <v>61.92</v>
      </c>
      <c r="E523" s="123">
        <v>49.5</v>
      </c>
      <c r="F523" s="124">
        <v>78.8</v>
      </c>
      <c r="G523" s="123">
        <v>62.07</v>
      </c>
      <c r="H523" s="124">
        <v>64.48</v>
      </c>
      <c r="I523" s="123">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23">
        <v>202.07</v>
      </c>
      <c r="C524" s="109">
        <v>0.20798290714042411</v>
      </c>
      <c r="D524" s="124">
        <v>57.72</v>
      </c>
      <c r="E524" s="123">
        <v>51</v>
      </c>
      <c r="F524" s="124">
        <v>74.13</v>
      </c>
      <c r="G524" s="123">
        <v>65.09</v>
      </c>
      <c r="H524" s="124">
        <v>66.77</v>
      </c>
      <c r="I524" s="123">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23">
        <v>199.19</v>
      </c>
      <c r="C525" s="109">
        <v>0.21568752847986714</v>
      </c>
      <c r="D525" s="124">
        <v>57.38</v>
      </c>
      <c r="E525" s="123">
        <v>48.05</v>
      </c>
      <c r="F525" s="124">
        <v>64.459999999999994</v>
      </c>
      <c r="G525" s="123">
        <v>59.58</v>
      </c>
      <c r="H525" s="124">
        <v>63.89</v>
      </c>
      <c r="I525" s="123">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23">
        <v>179.01</v>
      </c>
      <c r="C526" s="109">
        <v>0.22397937523422026</v>
      </c>
      <c r="D526" s="124">
        <v>46</v>
      </c>
      <c r="E526" s="123">
        <v>42.82</v>
      </c>
      <c r="F526" s="124">
        <v>58.34</v>
      </c>
      <c r="G526" s="123">
        <v>52.52</v>
      </c>
      <c r="H526" s="124">
        <v>54.93</v>
      </c>
      <c r="I526" s="123">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23">
        <v>170.77</v>
      </c>
      <c r="C527" s="109">
        <v>0.22933508854382931</v>
      </c>
      <c r="D527" s="124">
        <v>39.39</v>
      </c>
      <c r="E527" s="123">
        <v>38.99</v>
      </c>
      <c r="F527" s="124">
        <v>55.38</v>
      </c>
      <c r="G527" s="123">
        <v>47.01</v>
      </c>
      <c r="H527" s="124">
        <v>52.91</v>
      </c>
      <c r="I527" s="123">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23">
        <v>162.86000000000001</v>
      </c>
      <c r="C528" s="109">
        <v>0.23396909410479311</v>
      </c>
      <c r="D528" s="124">
        <v>44.05</v>
      </c>
      <c r="E528" s="123">
        <v>37.99</v>
      </c>
      <c r="F528" s="124">
        <v>56.59</v>
      </c>
      <c r="G528" s="123">
        <v>43.99</v>
      </c>
      <c r="H528" s="124">
        <v>51.79</v>
      </c>
      <c r="I528" s="123">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23">
        <v>153.56</v>
      </c>
      <c r="C529" s="109">
        <v>0.23725690572607938</v>
      </c>
      <c r="D529" s="124">
        <v>35.93</v>
      </c>
      <c r="E529" s="123">
        <v>35.840000000000003</v>
      </c>
      <c r="F529" s="124">
        <v>53.72</v>
      </c>
      <c r="G529" s="123">
        <v>41.2</v>
      </c>
      <c r="H529" s="124">
        <v>45.82</v>
      </c>
      <c r="I529" s="123">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23">
        <v>148.96</v>
      </c>
      <c r="C530" s="109">
        <v>0.24024186568360312</v>
      </c>
      <c r="D530" s="124">
        <v>39.1</v>
      </c>
      <c r="E530" s="123">
        <v>34.200000000000003</v>
      </c>
      <c r="F530" s="124">
        <v>53.2</v>
      </c>
      <c r="G530" s="123">
        <v>40.1</v>
      </c>
      <c r="H530" s="124">
        <v>44.61</v>
      </c>
      <c r="I530" s="123">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23">
        <v>149</v>
      </c>
      <c r="C531" s="109">
        <v>0.2408335360390797</v>
      </c>
      <c r="D531" s="124">
        <v>38.28</v>
      </c>
      <c r="E531" s="123">
        <v>32.520000000000003</v>
      </c>
      <c r="F531" s="124">
        <v>53.92</v>
      </c>
      <c r="G531" s="123">
        <v>39.229999999999997</v>
      </c>
      <c r="H531" s="124">
        <v>43.39</v>
      </c>
      <c r="I531" s="123">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23">
        <v>148.4</v>
      </c>
      <c r="C532" s="109">
        <v>0.24274735164147784</v>
      </c>
      <c r="D532" s="124">
        <v>39.43</v>
      </c>
      <c r="E532" s="123">
        <v>31.54</v>
      </c>
      <c r="F532" s="124">
        <v>53.11</v>
      </c>
      <c r="G532" s="123">
        <v>38.340000000000003</v>
      </c>
      <c r="H532" s="124">
        <v>44.38</v>
      </c>
      <c r="I532" s="123">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23">
        <v>147.59</v>
      </c>
      <c r="C533" s="109">
        <v>0.24515098858256751</v>
      </c>
      <c r="D533" s="124">
        <v>37.29</v>
      </c>
      <c r="E533" s="123">
        <v>30.38</v>
      </c>
      <c r="F533" s="124">
        <v>51.19</v>
      </c>
      <c r="G533" s="123">
        <v>36.32</v>
      </c>
      <c r="H533" s="124">
        <v>42.31</v>
      </c>
      <c r="I533" s="123">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23">
        <v>149.88</v>
      </c>
      <c r="C534" s="109">
        <v>0.24686411777165856</v>
      </c>
      <c r="D534" s="124">
        <v>36.65</v>
      </c>
      <c r="E534" s="123">
        <v>30.97</v>
      </c>
      <c r="F534" s="124">
        <v>51.02</v>
      </c>
      <c r="G534" s="123">
        <v>36.6</v>
      </c>
      <c r="H534" s="124">
        <v>38.909999999999997</v>
      </c>
      <c r="I534" s="123">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23">
        <v>150.32</v>
      </c>
      <c r="C535" s="109">
        <v>0.24680407334344723</v>
      </c>
      <c r="D535" s="124">
        <v>44.84</v>
      </c>
      <c r="E535" s="123">
        <v>32.479999999999997</v>
      </c>
      <c r="F535" s="124">
        <v>55.05</v>
      </c>
      <c r="G535" s="123">
        <v>41.97</v>
      </c>
      <c r="H535" s="124">
        <v>41.97</v>
      </c>
      <c r="I535" s="123">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23">
        <v>189.96</v>
      </c>
      <c r="C536" s="109">
        <v>0.24165196224086305</v>
      </c>
      <c r="D536" s="124">
        <v>69.97</v>
      </c>
      <c r="E536" s="123">
        <v>40</v>
      </c>
      <c r="F536" s="124">
        <v>63.96</v>
      </c>
      <c r="G536" s="123">
        <v>47</v>
      </c>
      <c r="H536" s="124">
        <v>42.4</v>
      </c>
      <c r="I536" s="123">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23">
        <v>226.54</v>
      </c>
      <c r="C537" s="109">
        <v>0.23679663679201704</v>
      </c>
      <c r="D537" s="124">
        <v>98.45</v>
      </c>
      <c r="E537" s="123">
        <v>48.93</v>
      </c>
      <c r="F537" s="124">
        <v>82.55</v>
      </c>
      <c r="G537" s="123">
        <v>58.74</v>
      </c>
      <c r="H537" s="124">
        <v>45.88</v>
      </c>
      <c r="I537" s="123">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23">
        <v>257.92</v>
      </c>
      <c r="C538" s="109">
        <v>0.22835993911129479</v>
      </c>
      <c r="D538" s="124">
        <v>95.83</v>
      </c>
      <c r="E538" s="123">
        <v>52.74</v>
      </c>
      <c r="F538" s="124">
        <v>92.15</v>
      </c>
      <c r="G538" s="123">
        <v>66.62</v>
      </c>
      <c r="H538" s="124">
        <v>50</v>
      </c>
      <c r="I538" s="123">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23">
        <v>270.22000000000003</v>
      </c>
      <c r="C539" s="109">
        <v>0.22429991085136947</v>
      </c>
      <c r="D539" s="124">
        <v>99.99</v>
      </c>
      <c r="E539" s="123">
        <v>50.79</v>
      </c>
      <c r="F539" s="124">
        <v>93.65</v>
      </c>
      <c r="G539" s="123">
        <v>64.86</v>
      </c>
      <c r="H539" s="124">
        <v>56.92</v>
      </c>
      <c r="I539" s="123">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23">
        <v>249.94</v>
      </c>
      <c r="C540" s="109">
        <v>0.22033085347708373</v>
      </c>
      <c r="D540" s="124">
        <v>99.36</v>
      </c>
      <c r="E540" s="123">
        <v>48.2</v>
      </c>
      <c r="F540" s="124">
        <v>91.93</v>
      </c>
      <c r="G540" s="123">
        <v>61.68</v>
      </c>
      <c r="H540" s="124">
        <v>58.15</v>
      </c>
      <c r="I540" s="123">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23">
        <v>230.23</v>
      </c>
      <c r="C541" s="109">
        <v>0.2231064498909639</v>
      </c>
      <c r="D541" s="124">
        <v>87.42</v>
      </c>
      <c r="E541" s="123">
        <v>44.91</v>
      </c>
      <c r="F541" s="124">
        <v>88.07</v>
      </c>
      <c r="G541" s="123">
        <v>57.42</v>
      </c>
      <c r="H541" s="124">
        <v>58.95</v>
      </c>
      <c r="I541" s="123">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23">
        <v>220.95</v>
      </c>
      <c r="C542" s="109">
        <v>0.22955858160039075</v>
      </c>
      <c r="D542" s="124">
        <v>83.43</v>
      </c>
      <c r="E542" s="123">
        <v>41.94</v>
      </c>
      <c r="F542" s="124">
        <v>84.96</v>
      </c>
      <c r="G542" s="123">
        <v>55.36</v>
      </c>
      <c r="H542" s="124">
        <v>56.63</v>
      </c>
      <c r="I542" s="123">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23">
        <v>219.18</v>
      </c>
      <c r="C543" s="109">
        <v>0.23031679482485046</v>
      </c>
      <c r="D543" s="124">
        <v>81.81</v>
      </c>
      <c r="E543" s="123">
        <v>41.83</v>
      </c>
      <c r="F543" s="124">
        <v>83.99</v>
      </c>
      <c r="G543" s="123">
        <v>53.68</v>
      </c>
      <c r="H543" s="124">
        <v>52</v>
      </c>
      <c r="I543" s="123">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23">
        <v>219.69</v>
      </c>
      <c r="C544" s="109">
        <v>0.23082140456097516</v>
      </c>
      <c r="D544" s="124">
        <v>85.1</v>
      </c>
      <c r="E544" s="123">
        <v>39</v>
      </c>
      <c r="F544" s="124">
        <v>85.59</v>
      </c>
      <c r="G544" s="123">
        <v>51.2</v>
      </c>
      <c r="H544" s="124">
        <v>51</v>
      </c>
      <c r="I544" s="123">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23">
        <v>218.99</v>
      </c>
      <c r="C545" s="109">
        <v>0.23400037904293891</v>
      </c>
      <c r="D545" s="124">
        <v>82.84</v>
      </c>
      <c r="E545" s="123">
        <v>37.5</v>
      </c>
      <c r="F545" s="124">
        <v>86.87</v>
      </c>
      <c r="G545" s="123">
        <v>53.54</v>
      </c>
      <c r="H545" s="124">
        <v>53.65</v>
      </c>
      <c r="I545" s="123">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23">
        <v>224.58</v>
      </c>
      <c r="C546" s="109">
        <v>0.2241145514415275</v>
      </c>
      <c r="D546" s="124">
        <v>91.14</v>
      </c>
      <c r="E546" s="123">
        <v>35.630000000000003</v>
      </c>
      <c r="F546" s="124">
        <v>84.96</v>
      </c>
      <c r="G546" s="123">
        <v>54.75</v>
      </c>
      <c r="H546" s="124">
        <v>58.3</v>
      </c>
      <c r="I546" s="123">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23">
        <v>248.9</v>
      </c>
      <c r="C547" s="109">
        <v>0.21294030162459585</v>
      </c>
      <c r="D547" s="124">
        <v>109.98</v>
      </c>
      <c r="E547" s="123">
        <v>40.94</v>
      </c>
      <c r="F547" s="124">
        <v>90.01</v>
      </c>
      <c r="G547" s="123">
        <v>62.35</v>
      </c>
      <c r="H547" s="124">
        <v>63.09</v>
      </c>
      <c r="I547" s="123">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23">
        <v>248.07</v>
      </c>
      <c r="C548" s="109">
        <v>0.20859740631407275</v>
      </c>
      <c r="D548" s="124">
        <v>128.4</v>
      </c>
      <c r="E548" s="123">
        <v>40.98</v>
      </c>
      <c r="F548" s="124">
        <v>93.76</v>
      </c>
      <c r="G548" s="123">
        <v>68.64</v>
      </c>
      <c r="H548" s="124">
        <v>66.13</v>
      </c>
      <c r="I548" s="123">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23">
        <v>223.19</v>
      </c>
      <c r="C549" s="109">
        <v>0.21780852485246877</v>
      </c>
      <c r="D549" s="124">
        <v>103.87</v>
      </c>
      <c r="E549" s="123">
        <v>34.590000000000003</v>
      </c>
      <c r="F549" s="124">
        <v>90.54</v>
      </c>
      <c r="G549" s="123">
        <v>60.4</v>
      </c>
      <c r="H549" s="124">
        <v>63.29</v>
      </c>
      <c r="I549" s="123">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23">
        <v>203.53</v>
      </c>
      <c r="C550" s="109">
        <v>0.22438300930021793</v>
      </c>
      <c r="D550" s="124">
        <v>84.55</v>
      </c>
      <c r="E550" s="123">
        <v>33.25</v>
      </c>
      <c r="F550" s="124">
        <v>78.489999999999995</v>
      </c>
      <c r="G550" s="123">
        <v>55.53</v>
      </c>
      <c r="H550" s="124">
        <v>58.16</v>
      </c>
      <c r="I550" s="123">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23">
        <v>184.01</v>
      </c>
      <c r="C551" s="109">
        <v>0.22889709608610653</v>
      </c>
      <c r="D551" s="124">
        <v>69.400000000000006</v>
      </c>
      <c r="E551" s="123">
        <v>29.62</v>
      </c>
      <c r="F551" s="124">
        <v>68.930000000000007</v>
      </c>
      <c r="G551" s="123">
        <v>47.16</v>
      </c>
      <c r="H551" s="124">
        <v>52.8</v>
      </c>
      <c r="I551" s="123">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23">
        <v>172.09</v>
      </c>
      <c r="C552" s="109">
        <v>0.23141642332091431</v>
      </c>
      <c r="D552" s="124">
        <v>65.06</v>
      </c>
      <c r="E552" s="123">
        <v>28.03</v>
      </c>
      <c r="F552" s="124">
        <v>65.099999999999994</v>
      </c>
      <c r="G552" s="123">
        <v>43.9</v>
      </c>
      <c r="H552" s="124">
        <v>51.2</v>
      </c>
      <c r="I552" s="123">
        <v>201</v>
      </c>
      <c r="J552" s="109">
        <v>0.24552363357207335</v>
      </c>
      <c r="K552" s="109">
        <v>0.12819329903166601</v>
      </c>
      <c r="L552" s="109">
        <v>0.21393774697663323</v>
      </c>
      <c r="M552" s="109">
        <v>0.21471397221338923</v>
      </c>
      <c r="N552" s="109">
        <v>0.202408730410817</v>
      </c>
      <c r="O552" s="109">
        <v>0.22476184797115031</v>
      </c>
    </row>
    <row r="553" spans="1:15" ht="15">
      <c r="A553" s="9">
        <v>552</v>
      </c>
      <c r="B553" s="123">
        <v>163.47999999999999</v>
      </c>
      <c r="C553" s="109">
        <v>0.2331820380407722</v>
      </c>
      <c r="D553" s="124">
        <v>43.08</v>
      </c>
      <c r="E553" s="123">
        <v>13.64</v>
      </c>
      <c r="F553" s="124">
        <v>59</v>
      </c>
      <c r="G553" s="123">
        <v>41.51</v>
      </c>
      <c r="H553" s="124">
        <v>47.18</v>
      </c>
      <c r="I553" s="123">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23">
        <v>164.85</v>
      </c>
      <c r="C554" s="109">
        <v>0.2333314353590682</v>
      </c>
      <c r="D554" s="124">
        <v>57.01</v>
      </c>
      <c r="E554" s="123">
        <v>13.46</v>
      </c>
      <c r="F554" s="124">
        <v>61.88</v>
      </c>
      <c r="G554" s="123">
        <v>36.229999999999997</v>
      </c>
      <c r="H554" s="124">
        <v>44.8</v>
      </c>
      <c r="I554" s="123">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23">
        <v>160.07</v>
      </c>
      <c r="C555" s="109">
        <v>0.23308096390206137</v>
      </c>
      <c r="D555" s="124">
        <v>51.04</v>
      </c>
      <c r="E555" s="123">
        <v>11.21</v>
      </c>
      <c r="F555" s="124">
        <v>59.08</v>
      </c>
      <c r="G555" s="123">
        <v>37.6</v>
      </c>
      <c r="H555" s="124">
        <v>40.67</v>
      </c>
      <c r="I555" s="123">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23">
        <v>154.79</v>
      </c>
      <c r="C556" s="109">
        <v>0.23250988115350724</v>
      </c>
      <c r="D556" s="124">
        <v>53.05</v>
      </c>
      <c r="E556" s="123">
        <v>10.34</v>
      </c>
      <c r="F556" s="124">
        <v>57.9</v>
      </c>
      <c r="G556" s="123">
        <v>36.76</v>
      </c>
      <c r="H556" s="124">
        <v>41.24</v>
      </c>
      <c r="I556" s="123">
        <v>178.3</v>
      </c>
      <c r="J556" s="109">
        <v>0.24868884036567579</v>
      </c>
      <c r="K556" s="109">
        <v>0.101333682542137</v>
      </c>
      <c r="L556" s="109">
        <v>0.22057540768673184</v>
      </c>
      <c r="M556" s="109">
        <v>0.1970380180509009</v>
      </c>
      <c r="N556" s="109">
        <v>0.18341719869073467</v>
      </c>
      <c r="O556" s="109">
        <v>0.22053378321881256</v>
      </c>
    </row>
    <row r="557" spans="1:15" ht="15">
      <c r="A557" s="9">
        <v>556</v>
      </c>
      <c r="B557" s="123">
        <v>149.05000000000001</v>
      </c>
      <c r="C557" s="109">
        <v>0.23432020232015852</v>
      </c>
      <c r="D557" s="124">
        <v>48.82</v>
      </c>
      <c r="E557" s="123">
        <v>9.26</v>
      </c>
      <c r="F557" s="124">
        <v>56.37</v>
      </c>
      <c r="G557" s="123">
        <v>35.1</v>
      </c>
      <c r="H557" s="124">
        <v>40.24</v>
      </c>
      <c r="I557" s="123">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23">
        <v>153.65</v>
      </c>
      <c r="C558" s="109">
        <v>0.2360296649541555</v>
      </c>
      <c r="D558" s="124">
        <v>51.52</v>
      </c>
      <c r="E558" s="123">
        <v>11.23</v>
      </c>
      <c r="F558" s="124">
        <v>56.95</v>
      </c>
      <c r="G558" s="123">
        <v>36.47</v>
      </c>
      <c r="H558" s="124">
        <v>39.78</v>
      </c>
      <c r="I558" s="123">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23">
        <v>163.34</v>
      </c>
      <c r="C559" s="109">
        <v>0.23885524191036595</v>
      </c>
      <c r="D559" s="124">
        <v>56.06</v>
      </c>
      <c r="E559" s="123">
        <v>16.739999999999998</v>
      </c>
      <c r="F559" s="124">
        <v>61.53</v>
      </c>
      <c r="G559" s="123">
        <v>36.659999999999997</v>
      </c>
      <c r="H559" s="124">
        <v>39.9</v>
      </c>
      <c r="I559" s="123">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23">
        <v>183.61</v>
      </c>
      <c r="C560" s="109">
        <v>0.24043798114132101</v>
      </c>
      <c r="D560" s="124">
        <v>91.21</v>
      </c>
      <c r="E560" s="123">
        <v>28.83</v>
      </c>
      <c r="F560" s="124">
        <v>75.98</v>
      </c>
      <c r="G560" s="123">
        <v>44.54</v>
      </c>
      <c r="H560" s="124">
        <v>40.56</v>
      </c>
      <c r="I560" s="123">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23">
        <v>210.08</v>
      </c>
      <c r="C561" s="109">
        <v>0.24153443954056739</v>
      </c>
      <c r="D561" s="124">
        <v>163.52000000000001</v>
      </c>
      <c r="E561" s="123">
        <v>40.92</v>
      </c>
      <c r="F561" s="124">
        <v>99.07</v>
      </c>
      <c r="G561" s="123">
        <v>58.29</v>
      </c>
      <c r="H561" s="124">
        <v>41.97</v>
      </c>
      <c r="I561" s="123">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23">
        <v>251.1</v>
      </c>
      <c r="C562" s="109">
        <v>0.23649420258149201</v>
      </c>
      <c r="D562" s="124">
        <v>153.66999999999999</v>
      </c>
      <c r="E562" s="123">
        <v>40</v>
      </c>
      <c r="F562" s="124">
        <v>113.07</v>
      </c>
      <c r="G562" s="123">
        <v>66.739999999999995</v>
      </c>
      <c r="H562" s="124">
        <v>46</v>
      </c>
      <c r="I562" s="123">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23">
        <v>256.43</v>
      </c>
      <c r="C563" s="109">
        <v>0.23508670299449991</v>
      </c>
      <c r="D563" s="124">
        <v>150.1</v>
      </c>
      <c r="E563" s="123">
        <v>32.659999999999997</v>
      </c>
      <c r="F563" s="124">
        <v>111.23</v>
      </c>
      <c r="G563" s="123">
        <v>65</v>
      </c>
      <c r="H563" s="124">
        <v>50.54</v>
      </c>
      <c r="I563" s="123">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23">
        <v>238.66</v>
      </c>
      <c r="C564" s="109">
        <v>0.22887535084138813</v>
      </c>
      <c r="D564" s="124">
        <v>151.07</v>
      </c>
      <c r="E564" s="123">
        <v>30.57</v>
      </c>
      <c r="F564" s="124">
        <v>108.25</v>
      </c>
      <c r="G564" s="123">
        <v>61.12</v>
      </c>
      <c r="H564" s="124">
        <v>53.09</v>
      </c>
      <c r="I564" s="123">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23">
        <v>229.98</v>
      </c>
      <c r="C565" s="109">
        <v>0.22482466534909987</v>
      </c>
      <c r="D565" s="124">
        <v>135</v>
      </c>
      <c r="E565" s="123">
        <v>29.9</v>
      </c>
      <c r="F565" s="124">
        <v>103.69</v>
      </c>
      <c r="G565" s="123">
        <v>58.84</v>
      </c>
      <c r="H565" s="124">
        <v>54.34</v>
      </c>
      <c r="I565" s="123">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23">
        <v>217.92</v>
      </c>
      <c r="C566" s="109">
        <v>0.23634393484078256</v>
      </c>
      <c r="D566" s="124">
        <v>121.58</v>
      </c>
      <c r="E566" s="123">
        <v>29.82</v>
      </c>
      <c r="F566" s="124">
        <v>98.33</v>
      </c>
      <c r="G566" s="123">
        <v>56.61</v>
      </c>
      <c r="H566" s="124">
        <v>51.86</v>
      </c>
      <c r="I566" s="123">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23">
        <v>206.05</v>
      </c>
      <c r="C567" s="109">
        <v>0.23583720106288755</v>
      </c>
      <c r="D567" s="124">
        <v>117.68</v>
      </c>
      <c r="E567" s="123">
        <v>29.06</v>
      </c>
      <c r="F567" s="124">
        <v>92.63</v>
      </c>
      <c r="G567" s="123">
        <v>53.29</v>
      </c>
      <c r="H567" s="124">
        <v>45.99</v>
      </c>
      <c r="I567" s="123">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23">
        <v>215.28</v>
      </c>
      <c r="C568" s="109">
        <v>0.23791508657307259</v>
      </c>
      <c r="D568" s="124">
        <v>112.21</v>
      </c>
      <c r="E568" s="123">
        <v>25.05</v>
      </c>
      <c r="F568" s="124">
        <v>89.86</v>
      </c>
      <c r="G568" s="123">
        <v>52</v>
      </c>
      <c r="H568" s="124">
        <v>44.34</v>
      </c>
      <c r="I568" s="123">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23">
        <v>217.98</v>
      </c>
      <c r="C569" s="109">
        <v>0.23602300969219955</v>
      </c>
      <c r="D569" s="124">
        <v>117.18</v>
      </c>
      <c r="E569" s="123">
        <v>26.11</v>
      </c>
      <c r="F569" s="124">
        <v>90.45</v>
      </c>
      <c r="G569" s="123">
        <v>53.06</v>
      </c>
      <c r="H569" s="124">
        <v>45.93</v>
      </c>
      <c r="I569" s="123">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23">
        <v>224.58</v>
      </c>
      <c r="C570" s="109">
        <v>0.2327463518266987</v>
      </c>
      <c r="D570" s="124">
        <v>120</v>
      </c>
      <c r="E570" s="123">
        <v>29</v>
      </c>
      <c r="F570" s="124">
        <v>95.01</v>
      </c>
      <c r="G570" s="123">
        <v>54.01</v>
      </c>
      <c r="H570" s="124">
        <v>52</v>
      </c>
      <c r="I570" s="123">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23">
        <v>250</v>
      </c>
      <c r="C571" s="109">
        <v>0.22673258276809805</v>
      </c>
      <c r="D571" s="124">
        <v>131.01</v>
      </c>
      <c r="E571" s="123">
        <v>29.7</v>
      </c>
      <c r="F571" s="124">
        <v>106.82</v>
      </c>
      <c r="G571" s="123">
        <v>60.79</v>
      </c>
      <c r="H571" s="124">
        <v>61.98</v>
      </c>
      <c r="I571" s="123">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23">
        <v>250</v>
      </c>
      <c r="C572" s="109">
        <v>0.22693364325525842</v>
      </c>
      <c r="D572" s="124">
        <v>138.91</v>
      </c>
      <c r="E572" s="123">
        <v>29.27</v>
      </c>
      <c r="F572" s="124">
        <v>121.46</v>
      </c>
      <c r="G572" s="123">
        <v>65.099999999999994</v>
      </c>
      <c r="H572" s="124">
        <v>65</v>
      </c>
      <c r="I572" s="123">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23">
        <v>231.15</v>
      </c>
      <c r="C573" s="109">
        <v>0.2350150505638571</v>
      </c>
      <c r="D573" s="124">
        <v>113.8</v>
      </c>
      <c r="E573" s="123">
        <v>28.37</v>
      </c>
      <c r="F573" s="124">
        <v>102.06</v>
      </c>
      <c r="G573" s="123">
        <v>59.79</v>
      </c>
      <c r="H573" s="124">
        <v>62.91</v>
      </c>
      <c r="I573" s="123">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23">
        <v>214.02</v>
      </c>
      <c r="C574" s="109">
        <v>0.24824686742211197</v>
      </c>
      <c r="D574" s="124">
        <v>109.92</v>
      </c>
      <c r="E574" s="123">
        <v>25.06</v>
      </c>
      <c r="F574" s="124">
        <v>89.34</v>
      </c>
      <c r="G574" s="123">
        <v>49.17</v>
      </c>
      <c r="H574" s="124">
        <v>59.3</v>
      </c>
      <c r="I574" s="123">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23">
        <v>187.37</v>
      </c>
      <c r="C575" s="109">
        <v>0.25653097153524895</v>
      </c>
      <c r="D575" s="124">
        <v>78.98</v>
      </c>
      <c r="E575" s="123">
        <v>18.260000000000002</v>
      </c>
      <c r="F575" s="124">
        <v>74.430000000000007</v>
      </c>
      <c r="G575" s="123">
        <v>44.32</v>
      </c>
      <c r="H575" s="124">
        <v>55.76</v>
      </c>
      <c r="I575" s="123">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23">
        <v>172.43</v>
      </c>
      <c r="C576" s="109">
        <v>0.25937478838968875</v>
      </c>
      <c r="D576" s="124">
        <v>66.17</v>
      </c>
      <c r="E576" s="123">
        <v>16.489999999999998</v>
      </c>
      <c r="F576" s="124">
        <v>69.92</v>
      </c>
      <c r="G576" s="123">
        <v>43.7</v>
      </c>
      <c r="H576" s="124">
        <v>53.93</v>
      </c>
      <c r="I576" s="123">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23">
        <v>162.24</v>
      </c>
      <c r="C577" s="109">
        <v>0.26081550862794722</v>
      </c>
      <c r="D577" s="124">
        <v>56.61</v>
      </c>
      <c r="E577" s="123">
        <v>11.83</v>
      </c>
      <c r="F577" s="124">
        <v>63.79</v>
      </c>
      <c r="G577" s="123">
        <v>40.67</v>
      </c>
      <c r="H577" s="124">
        <v>47.89</v>
      </c>
      <c r="I577" s="123">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23">
        <v>149.16999999999999</v>
      </c>
      <c r="C578" s="109">
        <v>0.25738659150718007</v>
      </c>
      <c r="D578" s="124">
        <v>54.69</v>
      </c>
      <c r="E578" s="123">
        <v>4.72</v>
      </c>
      <c r="F578" s="124">
        <v>64.63</v>
      </c>
      <c r="G578" s="123">
        <v>36.19</v>
      </c>
      <c r="H578" s="124">
        <v>46.62</v>
      </c>
      <c r="I578" s="123">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23">
        <v>150.83000000000001</v>
      </c>
      <c r="C579" s="109">
        <v>0.2550580923621279</v>
      </c>
      <c r="D579" s="124">
        <v>46.58</v>
      </c>
      <c r="E579" s="123">
        <v>5.45</v>
      </c>
      <c r="F579" s="124">
        <v>60.64</v>
      </c>
      <c r="G579" s="123">
        <v>35.090000000000003</v>
      </c>
      <c r="H579" s="124">
        <v>43.09</v>
      </c>
      <c r="I579" s="123">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23">
        <v>150.71</v>
      </c>
      <c r="C580" s="109">
        <v>0.25367577467075225</v>
      </c>
      <c r="D580" s="124">
        <v>42.39</v>
      </c>
      <c r="E580" s="123">
        <v>3.87</v>
      </c>
      <c r="F580" s="124">
        <v>57.8</v>
      </c>
      <c r="G580" s="123">
        <v>37.01</v>
      </c>
      <c r="H580" s="124">
        <v>43</v>
      </c>
      <c r="I580" s="123">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23">
        <v>147.57</v>
      </c>
      <c r="C581" s="109">
        <v>0.25182228391167194</v>
      </c>
      <c r="D581" s="124">
        <v>40.94</v>
      </c>
      <c r="E581" s="123">
        <v>4.6900000000000004</v>
      </c>
      <c r="F581" s="124">
        <v>55.44</v>
      </c>
      <c r="G581" s="123">
        <v>35.14</v>
      </c>
      <c r="H581" s="124">
        <v>42.59</v>
      </c>
      <c r="I581" s="123">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23">
        <v>146.69999999999999</v>
      </c>
      <c r="C582" s="109">
        <v>0.2498524037955458</v>
      </c>
      <c r="D582" s="124">
        <v>43.25</v>
      </c>
      <c r="E582" s="123">
        <v>4.74</v>
      </c>
      <c r="F582" s="124">
        <v>55.28</v>
      </c>
      <c r="G582" s="123">
        <v>33.11</v>
      </c>
      <c r="H582" s="124">
        <v>42.2</v>
      </c>
      <c r="I582" s="123">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23">
        <v>150.85</v>
      </c>
      <c r="C583" s="109">
        <v>0.2487763594786857</v>
      </c>
      <c r="D583" s="124">
        <v>48.03</v>
      </c>
      <c r="E583" s="123">
        <v>13.99</v>
      </c>
      <c r="F583" s="124">
        <v>58.98</v>
      </c>
      <c r="G583" s="123">
        <v>33.01</v>
      </c>
      <c r="H583" s="124">
        <v>45.66</v>
      </c>
      <c r="I583" s="123">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23">
        <v>170.6</v>
      </c>
      <c r="C584" s="109">
        <v>0.24899939689752865</v>
      </c>
      <c r="D584" s="124">
        <v>67.349999999999994</v>
      </c>
      <c r="E584" s="123">
        <v>28.12</v>
      </c>
      <c r="F584" s="124">
        <v>71.099999999999994</v>
      </c>
      <c r="G584" s="123">
        <v>34.119999999999997</v>
      </c>
      <c r="H584" s="124">
        <v>61.95</v>
      </c>
      <c r="I584" s="123">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23">
        <v>200.09</v>
      </c>
      <c r="C585" s="109">
        <v>0.24375722548496176</v>
      </c>
      <c r="D585" s="124">
        <v>100.24</v>
      </c>
      <c r="E585" s="123">
        <v>40.94</v>
      </c>
      <c r="F585" s="124">
        <v>84.48</v>
      </c>
      <c r="G585" s="123">
        <v>37.1</v>
      </c>
      <c r="H585" s="124">
        <v>70</v>
      </c>
      <c r="I585" s="123">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23">
        <v>225.04</v>
      </c>
      <c r="C586" s="109">
        <v>0.22982238144856304</v>
      </c>
      <c r="D586" s="124">
        <v>105.04</v>
      </c>
      <c r="E586" s="123">
        <v>41.27</v>
      </c>
      <c r="F586" s="124">
        <v>97</v>
      </c>
      <c r="G586" s="123">
        <v>42.42</v>
      </c>
      <c r="H586" s="124">
        <v>75.62</v>
      </c>
      <c r="I586" s="123">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23">
        <v>225</v>
      </c>
      <c r="C587" s="109">
        <v>0.22406924382822344</v>
      </c>
      <c r="D587" s="124">
        <v>109.63</v>
      </c>
      <c r="E587" s="123">
        <v>39.94</v>
      </c>
      <c r="F587" s="124">
        <v>93.64</v>
      </c>
      <c r="G587" s="123">
        <v>44.97</v>
      </c>
      <c r="H587" s="124">
        <v>79.67</v>
      </c>
      <c r="I587" s="123">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23">
        <v>212.42</v>
      </c>
      <c r="C588" s="109">
        <v>0.22219273526733235</v>
      </c>
      <c r="D588" s="124">
        <v>109.93</v>
      </c>
      <c r="E588" s="123">
        <v>39.58</v>
      </c>
      <c r="F588" s="124">
        <v>85</v>
      </c>
      <c r="G588" s="123">
        <v>45.96</v>
      </c>
      <c r="H588" s="124">
        <v>74.95</v>
      </c>
      <c r="I588" s="123">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23">
        <v>200.98</v>
      </c>
      <c r="C589" s="109">
        <v>0.21741400661940022</v>
      </c>
      <c r="D589" s="124">
        <v>119.98</v>
      </c>
      <c r="E589" s="123">
        <v>39.799999999999997</v>
      </c>
      <c r="F589" s="124">
        <v>78</v>
      </c>
      <c r="G589" s="123">
        <v>44.89</v>
      </c>
      <c r="H589" s="124">
        <v>72.2</v>
      </c>
      <c r="I589" s="123">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23">
        <v>193.2</v>
      </c>
      <c r="C590" s="109">
        <v>0.21864686700945246</v>
      </c>
      <c r="D590" s="124">
        <v>114.1</v>
      </c>
      <c r="E590" s="123">
        <v>40.049999999999997</v>
      </c>
      <c r="F590" s="124">
        <v>71.81</v>
      </c>
      <c r="G590" s="123">
        <v>43.67</v>
      </c>
      <c r="H590" s="124">
        <v>69.02</v>
      </c>
      <c r="I590" s="123">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23">
        <v>185.2</v>
      </c>
      <c r="C591" s="109">
        <v>0.22419322263584121</v>
      </c>
      <c r="D591" s="124">
        <v>101.63</v>
      </c>
      <c r="E591" s="123">
        <v>41.13</v>
      </c>
      <c r="F591" s="124">
        <v>69.87</v>
      </c>
      <c r="G591" s="123">
        <v>41.14</v>
      </c>
      <c r="H591" s="124">
        <v>67</v>
      </c>
      <c r="I591" s="123">
        <v>305</v>
      </c>
      <c r="J591" s="109">
        <v>0.2272825903960207</v>
      </c>
      <c r="K591" s="109">
        <v>0.1754748348797501</v>
      </c>
      <c r="L591" s="109">
        <v>0.19711771729238936</v>
      </c>
      <c r="M591" s="109">
        <v>0.18670328173812029</v>
      </c>
      <c r="N591" s="109">
        <v>0.20201416284797147</v>
      </c>
      <c r="O591" s="109">
        <v>0.19876748561483829</v>
      </c>
    </row>
    <row r="592" spans="1:15" ht="15">
      <c r="A592" s="9">
        <v>591</v>
      </c>
      <c r="B592" s="123">
        <v>191.7</v>
      </c>
      <c r="C592" s="109">
        <v>0.22762915264885059</v>
      </c>
      <c r="D592" s="124">
        <v>107.75</v>
      </c>
      <c r="E592" s="123">
        <v>43.98</v>
      </c>
      <c r="F592" s="124">
        <v>68.64</v>
      </c>
      <c r="G592" s="123">
        <v>39.61</v>
      </c>
      <c r="H592" s="124">
        <v>65.91</v>
      </c>
      <c r="I592" s="123">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23">
        <v>197.3</v>
      </c>
      <c r="C593" s="109">
        <v>0.22841307167872021</v>
      </c>
      <c r="D593" s="124">
        <v>111.65</v>
      </c>
      <c r="E593" s="123">
        <v>45.29</v>
      </c>
      <c r="F593" s="124">
        <v>65.58</v>
      </c>
      <c r="G593" s="123">
        <v>41.51</v>
      </c>
      <c r="H593" s="124">
        <v>66.010000000000005</v>
      </c>
      <c r="I593" s="123">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23">
        <v>199.19</v>
      </c>
      <c r="C594" s="109">
        <v>0.23149858726363834</v>
      </c>
      <c r="D594" s="124">
        <v>119.63</v>
      </c>
      <c r="E594" s="123">
        <v>45.47</v>
      </c>
      <c r="F594" s="124">
        <v>65.08</v>
      </c>
      <c r="G594" s="123">
        <v>43.53</v>
      </c>
      <c r="H594" s="124">
        <v>67.349999999999994</v>
      </c>
      <c r="I594" s="123">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23">
        <v>206.35</v>
      </c>
      <c r="C595" s="109">
        <v>0.22973022255315628</v>
      </c>
      <c r="D595" s="124">
        <v>122.9</v>
      </c>
      <c r="E595" s="123">
        <v>49.37</v>
      </c>
      <c r="F595" s="124">
        <v>70.87</v>
      </c>
      <c r="G595" s="123">
        <v>46.25</v>
      </c>
      <c r="H595" s="124">
        <v>71.69</v>
      </c>
      <c r="I595" s="123">
        <v>366.43</v>
      </c>
      <c r="J595" s="109">
        <v>0.2242341583208626</v>
      </c>
      <c r="K595" s="109">
        <v>0.1967139668811454</v>
      </c>
      <c r="L595" s="109">
        <v>0.18929088310964937</v>
      </c>
      <c r="M595" s="109">
        <v>0.20207676291175278</v>
      </c>
      <c r="N595" s="109">
        <v>0.196389941776693</v>
      </c>
      <c r="O595" s="109">
        <v>0.20823516119552352</v>
      </c>
    </row>
    <row r="596" spans="1:15" ht="15">
      <c r="A596" s="9">
        <v>595</v>
      </c>
      <c r="B596" s="123">
        <v>208.62</v>
      </c>
      <c r="C596" s="109">
        <v>0.23137623250735545</v>
      </c>
      <c r="D596" s="124">
        <v>133.18</v>
      </c>
      <c r="E596" s="123">
        <v>52.76</v>
      </c>
      <c r="F596" s="124">
        <v>71.739999999999995</v>
      </c>
      <c r="G596" s="123">
        <v>49.99</v>
      </c>
      <c r="H596" s="124">
        <v>71.41</v>
      </c>
      <c r="I596" s="123">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23">
        <v>193.21</v>
      </c>
      <c r="C597" s="109">
        <v>0.23381232894286691</v>
      </c>
      <c r="D597" s="124">
        <v>109.96</v>
      </c>
      <c r="E597" s="123">
        <v>49.93</v>
      </c>
      <c r="F597" s="124">
        <v>58.51</v>
      </c>
      <c r="G597" s="123">
        <v>45.84</v>
      </c>
      <c r="H597" s="124">
        <v>65.17</v>
      </c>
      <c r="I597" s="123">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23">
        <v>174.29</v>
      </c>
      <c r="C598" s="109">
        <v>0.23827321078701158</v>
      </c>
      <c r="D598" s="124">
        <v>89.96</v>
      </c>
      <c r="E598" s="123">
        <v>43.71</v>
      </c>
      <c r="F598" s="124">
        <v>50.78</v>
      </c>
      <c r="G598" s="123">
        <v>43.01</v>
      </c>
      <c r="H598" s="124">
        <v>62.52</v>
      </c>
      <c r="I598" s="123">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23">
        <v>165.95</v>
      </c>
      <c r="C599" s="109">
        <v>0.24227831418800028</v>
      </c>
      <c r="D599" s="124">
        <v>62.34</v>
      </c>
      <c r="E599" s="123">
        <v>38.979999999999997</v>
      </c>
      <c r="F599" s="124">
        <v>51.12</v>
      </c>
      <c r="G599" s="123">
        <v>38.25</v>
      </c>
      <c r="H599" s="124">
        <v>55.26</v>
      </c>
      <c r="I599" s="123">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23">
        <v>163.61000000000001</v>
      </c>
      <c r="C600" s="109">
        <v>0.24514003449465332</v>
      </c>
      <c r="D600" s="124">
        <v>57.8</v>
      </c>
      <c r="E600" s="123">
        <v>38.619999999999997</v>
      </c>
      <c r="F600" s="124">
        <v>47.16</v>
      </c>
      <c r="G600" s="123">
        <v>40.57</v>
      </c>
      <c r="H600" s="124">
        <v>53.5</v>
      </c>
      <c r="I600" s="123">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23">
        <v>153.22999999999999</v>
      </c>
      <c r="C601" s="109">
        <v>0.2490726382534714</v>
      </c>
      <c r="D601" s="124">
        <v>45.23</v>
      </c>
      <c r="E601" s="123">
        <v>34.9</v>
      </c>
      <c r="F601" s="124">
        <v>42.9</v>
      </c>
      <c r="G601" s="123">
        <v>36.020000000000003</v>
      </c>
      <c r="H601" s="124">
        <v>47.7</v>
      </c>
      <c r="I601" s="123">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23">
        <v>150</v>
      </c>
      <c r="C602" s="109">
        <v>0.25052789053325081</v>
      </c>
      <c r="D602" s="124">
        <v>43.85</v>
      </c>
      <c r="E602" s="123">
        <v>37.229999999999997</v>
      </c>
      <c r="F602" s="124">
        <v>44.29</v>
      </c>
      <c r="G602" s="123">
        <v>34.39</v>
      </c>
      <c r="H602" s="124">
        <v>50.95</v>
      </c>
      <c r="I602" s="123">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23">
        <v>140.33000000000001</v>
      </c>
      <c r="C603" s="109">
        <v>0.25032896588849429</v>
      </c>
      <c r="D603" s="124">
        <v>42.06</v>
      </c>
      <c r="E603" s="123">
        <v>35.03</v>
      </c>
      <c r="F603" s="124">
        <v>42.61</v>
      </c>
      <c r="G603" s="123">
        <v>33.64</v>
      </c>
      <c r="H603" s="124">
        <v>49.57</v>
      </c>
      <c r="I603" s="123">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23">
        <v>137.13</v>
      </c>
      <c r="C604" s="109">
        <v>0.24747707358948556</v>
      </c>
      <c r="D604" s="124">
        <v>40.020000000000003</v>
      </c>
      <c r="E604" s="123">
        <v>34.1</v>
      </c>
      <c r="F604" s="124">
        <v>42.51</v>
      </c>
      <c r="G604" s="123">
        <v>32.4</v>
      </c>
      <c r="H604" s="124">
        <v>46.9</v>
      </c>
      <c r="I604" s="123">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23">
        <v>134.63</v>
      </c>
      <c r="C605" s="109">
        <v>0.2463712440325751</v>
      </c>
      <c r="D605" s="124">
        <v>37.85</v>
      </c>
      <c r="E605" s="123">
        <v>33.01</v>
      </c>
      <c r="F605" s="124">
        <v>41.96</v>
      </c>
      <c r="G605" s="123">
        <v>29.84</v>
      </c>
      <c r="H605" s="124">
        <v>44.69</v>
      </c>
      <c r="I605" s="123">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23">
        <v>136.01</v>
      </c>
      <c r="C606" s="109">
        <v>0.24801060531897537</v>
      </c>
      <c r="D606" s="124">
        <v>38.229999999999997</v>
      </c>
      <c r="E606" s="123">
        <v>32.909999999999997</v>
      </c>
      <c r="F606" s="124">
        <v>41.65</v>
      </c>
      <c r="G606" s="123">
        <v>29.33</v>
      </c>
      <c r="H606" s="124">
        <v>46.1</v>
      </c>
      <c r="I606" s="123">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23">
        <v>143.85</v>
      </c>
      <c r="C607" s="109">
        <v>0.24978938093703934</v>
      </c>
      <c r="D607" s="124">
        <v>41.1</v>
      </c>
      <c r="E607" s="123">
        <v>34.9</v>
      </c>
      <c r="F607" s="124">
        <v>40.72</v>
      </c>
      <c r="G607" s="123">
        <v>29.04</v>
      </c>
      <c r="H607" s="124">
        <v>51.02</v>
      </c>
      <c r="I607" s="123">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23">
        <v>165.68</v>
      </c>
      <c r="C608" s="109">
        <v>0.24320963833132919</v>
      </c>
      <c r="D608" s="124">
        <v>44.28</v>
      </c>
      <c r="E608" s="123">
        <v>39.909999999999997</v>
      </c>
      <c r="F608" s="124">
        <v>41.53</v>
      </c>
      <c r="G608" s="123">
        <v>30.02</v>
      </c>
      <c r="H608" s="124">
        <v>57.33</v>
      </c>
      <c r="I608" s="123">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23">
        <v>186.98</v>
      </c>
      <c r="C609" s="109">
        <v>0.23982115816008995</v>
      </c>
      <c r="D609" s="124">
        <v>58.51</v>
      </c>
      <c r="E609" s="123">
        <v>51.27</v>
      </c>
      <c r="F609" s="124">
        <v>42.36</v>
      </c>
      <c r="G609" s="123">
        <v>29.49</v>
      </c>
      <c r="H609" s="124">
        <v>69.05</v>
      </c>
      <c r="I609" s="123">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23">
        <v>198.95</v>
      </c>
      <c r="C610" s="109">
        <v>0.23165835612869609</v>
      </c>
      <c r="D610" s="124">
        <v>65.05</v>
      </c>
      <c r="E610" s="123">
        <v>54.72</v>
      </c>
      <c r="F610" s="124">
        <v>51.37</v>
      </c>
      <c r="G610" s="123">
        <v>31.17</v>
      </c>
      <c r="H610" s="124">
        <v>73.95</v>
      </c>
      <c r="I610" s="123">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23">
        <v>202.91</v>
      </c>
      <c r="C611" s="109">
        <v>0.22339372246233899</v>
      </c>
      <c r="D611" s="124">
        <v>60.94</v>
      </c>
      <c r="E611" s="123">
        <v>54.52</v>
      </c>
      <c r="F611" s="124">
        <v>56.28</v>
      </c>
      <c r="G611" s="123">
        <v>34.61</v>
      </c>
      <c r="H611" s="124">
        <v>71.73</v>
      </c>
      <c r="I611" s="123">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23">
        <v>197.11</v>
      </c>
      <c r="C612" s="109">
        <v>0.22432498687401556</v>
      </c>
      <c r="D612" s="124">
        <v>58.13</v>
      </c>
      <c r="E612" s="123">
        <v>54.02</v>
      </c>
      <c r="F612" s="124">
        <v>58.62</v>
      </c>
      <c r="G612" s="123">
        <v>38.92</v>
      </c>
      <c r="H612" s="124">
        <v>73.91</v>
      </c>
      <c r="I612" s="123">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23">
        <v>194.23</v>
      </c>
      <c r="C613" s="109">
        <v>0.22899391715707132</v>
      </c>
      <c r="D613" s="124">
        <v>59.61</v>
      </c>
      <c r="E613" s="123">
        <v>53.18</v>
      </c>
      <c r="F613" s="124">
        <v>59.18</v>
      </c>
      <c r="G613" s="123">
        <v>41.16</v>
      </c>
      <c r="H613" s="124">
        <v>72</v>
      </c>
      <c r="I613" s="123">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23">
        <v>187.19</v>
      </c>
      <c r="C614" s="109">
        <v>0.22889620001767239</v>
      </c>
      <c r="D614" s="124">
        <v>59.45</v>
      </c>
      <c r="E614" s="123">
        <v>50.23</v>
      </c>
      <c r="F614" s="124">
        <v>56.72</v>
      </c>
      <c r="G614" s="123">
        <v>41.86</v>
      </c>
      <c r="H614" s="124">
        <v>70</v>
      </c>
      <c r="I614" s="123">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23">
        <v>184.72</v>
      </c>
      <c r="C615" s="109">
        <v>0.22964103323280735</v>
      </c>
      <c r="D615" s="124">
        <v>53.51</v>
      </c>
      <c r="E615" s="123">
        <v>49.2</v>
      </c>
      <c r="F615" s="124">
        <v>57.44</v>
      </c>
      <c r="G615" s="123">
        <v>38.229999999999997</v>
      </c>
      <c r="H615" s="124">
        <v>65.91</v>
      </c>
      <c r="I615" s="123">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23">
        <v>181.28</v>
      </c>
      <c r="C616" s="109">
        <v>0.22872558543150692</v>
      </c>
      <c r="D616" s="124">
        <v>57.5</v>
      </c>
      <c r="E616" s="123">
        <v>48.96</v>
      </c>
      <c r="F616" s="124">
        <v>53.32</v>
      </c>
      <c r="G616" s="123">
        <v>36.03</v>
      </c>
      <c r="H616" s="124">
        <v>66.33</v>
      </c>
      <c r="I616" s="123">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23">
        <v>175.62</v>
      </c>
      <c r="C617" s="109">
        <v>0.23265362436809187</v>
      </c>
      <c r="D617" s="124">
        <v>54.97</v>
      </c>
      <c r="E617" s="123">
        <v>48.25</v>
      </c>
      <c r="F617" s="124">
        <v>52.8</v>
      </c>
      <c r="G617" s="123">
        <v>34.56</v>
      </c>
      <c r="H617" s="124">
        <v>68.150000000000006</v>
      </c>
      <c r="I617" s="123">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23">
        <v>168.86</v>
      </c>
      <c r="C618" s="109">
        <v>0.23291848172807261</v>
      </c>
      <c r="D618" s="124">
        <v>55.72</v>
      </c>
      <c r="E618" s="123">
        <v>48.25</v>
      </c>
      <c r="F618" s="124">
        <v>52.44</v>
      </c>
      <c r="G618" s="123">
        <v>35.81</v>
      </c>
      <c r="H618" s="124">
        <v>68.75</v>
      </c>
      <c r="I618" s="123">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23">
        <v>186.2</v>
      </c>
      <c r="C619" s="109">
        <v>0.22420542399063195</v>
      </c>
      <c r="D619" s="124">
        <v>54.01</v>
      </c>
      <c r="E619" s="123">
        <v>51.15</v>
      </c>
      <c r="F619" s="124">
        <v>55.95</v>
      </c>
      <c r="G619" s="123">
        <v>39.99</v>
      </c>
      <c r="H619" s="124">
        <v>73.73</v>
      </c>
      <c r="I619" s="123">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23">
        <v>180.73</v>
      </c>
      <c r="C620" s="109">
        <v>0.21550805656559205</v>
      </c>
      <c r="D620" s="124">
        <v>53.35</v>
      </c>
      <c r="E620" s="123">
        <v>54.7</v>
      </c>
      <c r="F620" s="124">
        <v>57.92</v>
      </c>
      <c r="G620" s="123">
        <v>42</v>
      </c>
      <c r="H620" s="124">
        <v>70.36</v>
      </c>
      <c r="I620" s="123">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23">
        <v>170.55</v>
      </c>
      <c r="C621" s="109">
        <v>0.21250711252018906</v>
      </c>
      <c r="D621" s="124">
        <v>44.98</v>
      </c>
      <c r="E621" s="123">
        <v>52.09</v>
      </c>
      <c r="F621" s="124">
        <v>53.78</v>
      </c>
      <c r="G621" s="123">
        <v>35.47</v>
      </c>
      <c r="H621" s="124">
        <v>63.15</v>
      </c>
      <c r="I621" s="123">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23">
        <v>158.99</v>
      </c>
      <c r="C622" s="109">
        <v>0.21383767896965189</v>
      </c>
      <c r="D622" s="124">
        <v>36.08</v>
      </c>
      <c r="E622" s="123">
        <v>46</v>
      </c>
      <c r="F622" s="124">
        <v>47.98</v>
      </c>
      <c r="G622" s="123">
        <v>31.27</v>
      </c>
      <c r="H622" s="124">
        <v>61.98</v>
      </c>
      <c r="I622" s="123">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23">
        <v>154.44</v>
      </c>
      <c r="C623" s="109">
        <v>0.21719868848923252</v>
      </c>
      <c r="D623" s="124">
        <v>37.869999999999997</v>
      </c>
      <c r="E623" s="123">
        <v>40.44</v>
      </c>
      <c r="F623" s="124">
        <v>44.99</v>
      </c>
      <c r="G623" s="123">
        <v>27.53</v>
      </c>
      <c r="H623" s="124">
        <v>54.93</v>
      </c>
      <c r="I623" s="123">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23">
        <v>149.75</v>
      </c>
      <c r="C624" s="109">
        <v>0.21835760998166795</v>
      </c>
      <c r="D624" s="124">
        <v>41.4</v>
      </c>
      <c r="E624" s="123">
        <v>40.43</v>
      </c>
      <c r="F624" s="124">
        <v>43.9</v>
      </c>
      <c r="G624" s="123">
        <v>29.09</v>
      </c>
      <c r="H624" s="124">
        <v>54.71</v>
      </c>
      <c r="I624" s="123">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23">
        <v>137.91</v>
      </c>
      <c r="C625" s="109">
        <v>0.21512498372023051</v>
      </c>
      <c r="D625" s="124">
        <v>36.700000000000003</v>
      </c>
      <c r="E625" s="123">
        <v>39</v>
      </c>
      <c r="F625" s="124">
        <v>37.75</v>
      </c>
      <c r="G625" s="123">
        <v>27.5</v>
      </c>
      <c r="H625" s="124">
        <v>47.77</v>
      </c>
      <c r="I625" s="123">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23">
        <v>135</v>
      </c>
      <c r="C626" s="109">
        <v>0.21212451507660532</v>
      </c>
      <c r="D626" s="124">
        <v>35.08</v>
      </c>
      <c r="E626" s="123">
        <v>36.81</v>
      </c>
      <c r="F626" s="124">
        <v>28.42</v>
      </c>
      <c r="G626" s="123">
        <v>28.09</v>
      </c>
      <c r="H626" s="124">
        <v>46.83</v>
      </c>
      <c r="I626" s="123">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23">
        <v>132.22999999999999</v>
      </c>
      <c r="C627" s="109">
        <v>0.20847773996165384</v>
      </c>
      <c r="D627" s="124">
        <v>34.31</v>
      </c>
      <c r="E627" s="123">
        <v>33.799999999999997</v>
      </c>
      <c r="F627" s="124">
        <v>24.48</v>
      </c>
      <c r="G627" s="123">
        <v>27.73</v>
      </c>
      <c r="H627" s="124">
        <v>44.97</v>
      </c>
      <c r="I627" s="123">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23">
        <v>130.32</v>
      </c>
      <c r="C628" s="109">
        <v>0.20720242801841629</v>
      </c>
      <c r="D628" s="124">
        <v>34.049999999999997</v>
      </c>
      <c r="E628" s="123">
        <v>32.869999999999997</v>
      </c>
      <c r="F628" s="124">
        <v>19.98</v>
      </c>
      <c r="G628" s="123">
        <v>26.13</v>
      </c>
      <c r="H628" s="124">
        <v>43.32</v>
      </c>
      <c r="I628" s="123">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23">
        <v>125.11</v>
      </c>
      <c r="C629" s="109">
        <v>0.20777021499304479</v>
      </c>
      <c r="D629" s="124">
        <v>33.97</v>
      </c>
      <c r="E629" s="123">
        <v>32.53</v>
      </c>
      <c r="F629" s="124">
        <v>18.13</v>
      </c>
      <c r="G629" s="123">
        <v>23.4</v>
      </c>
      <c r="H629" s="124">
        <v>42.04</v>
      </c>
      <c r="I629" s="123">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23">
        <v>128.31</v>
      </c>
      <c r="C630" s="109">
        <v>0.20621155480802272</v>
      </c>
      <c r="D630" s="124">
        <v>34.03</v>
      </c>
      <c r="E630" s="123">
        <v>32.53</v>
      </c>
      <c r="F630" s="124">
        <v>13.61</v>
      </c>
      <c r="G630" s="123">
        <v>21.98</v>
      </c>
      <c r="H630" s="124">
        <v>42.27</v>
      </c>
      <c r="I630" s="123">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23">
        <v>134.12</v>
      </c>
      <c r="C631" s="109">
        <v>0.20912986443381179</v>
      </c>
      <c r="D631" s="124">
        <v>34.06</v>
      </c>
      <c r="E631" s="123">
        <v>31.79</v>
      </c>
      <c r="F631" s="124">
        <v>15.34</v>
      </c>
      <c r="G631" s="123">
        <v>26.17</v>
      </c>
      <c r="H631" s="124">
        <v>44.93</v>
      </c>
      <c r="I631" s="123">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23">
        <v>151.01</v>
      </c>
      <c r="C632" s="109">
        <v>0.21082749328436878</v>
      </c>
      <c r="D632" s="124">
        <v>35.799999999999997</v>
      </c>
      <c r="E632" s="123">
        <v>32.51</v>
      </c>
      <c r="F632" s="124">
        <v>3.65</v>
      </c>
      <c r="G632" s="123">
        <v>28.83</v>
      </c>
      <c r="H632" s="124">
        <v>51.25</v>
      </c>
      <c r="I632" s="123">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23">
        <v>176.1</v>
      </c>
      <c r="C633" s="109">
        <v>0.21169186475589263</v>
      </c>
      <c r="D633" s="124">
        <v>46.39</v>
      </c>
      <c r="E633" s="123">
        <v>34.65</v>
      </c>
      <c r="F633" s="124">
        <v>24.47</v>
      </c>
      <c r="G633" s="123">
        <v>42.2</v>
      </c>
      <c r="H633" s="124">
        <v>61.57</v>
      </c>
      <c r="I633" s="123">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23">
        <v>195</v>
      </c>
      <c r="C634" s="109">
        <v>0.20729915860142992</v>
      </c>
      <c r="D634" s="124">
        <v>47.4</v>
      </c>
      <c r="E634" s="123">
        <v>43.45</v>
      </c>
      <c r="F634" s="124">
        <v>27.04</v>
      </c>
      <c r="G634" s="123">
        <v>41.56</v>
      </c>
      <c r="H634" s="124">
        <v>66.790000000000006</v>
      </c>
      <c r="I634" s="123">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23">
        <v>199.19</v>
      </c>
      <c r="C635" s="109">
        <v>0.20653199992164084</v>
      </c>
      <c r="D635" s="124">
        <v>45.04</v>
      </c>
      <c r="E635" s="123">
        <v>47.19</v>
      </c>
      <c r="F635" s="124">
        <v>32.97</v>
      </c>
      <c r="G635" s="123">
        <v>40.29</v>
      </c>
      <c r="H635" s="124">
        <v>66.12</v>
      </c>
      <c r="I635" s="123">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23">
        <v>195</v>
      </c>
      <c r="C636" s="109">
        <v>0.2102166116111166</v>
      </c>
      <c r="D636" s="124">
        <v>43.47</v>
      </c>
      <c r="E636" s="123">
        <v>47.04</v>
      </c>
      <c r="F636" s="124">
        <v>39.06</v>
      </c>
      <c r="G636" s="123">
        <v>42.71</v>
      </c>
      <c r="H636" s="124">
        <v>65.47</v>
      </c>
      <c r="I636" s="123">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23">
        <v>190</v>
      </c>
      <c r="C637" s="109">
        <v>0.21040315714792479</v>
      </c>
      <c r="D637" s="124">
        <v>44.14</v>
      </c>
      <c r="E637" s="123">
        <v>43.93</v>
      </c>
      <c r="F637" s="124">
        <v>44.05</v>
      </c>
      <c r="G637" s="123">
        <v>39.950000000000003</v>
      </c>
      <c r="H637" s="124">
        <v>65.94</v>
      </c>
      <c r="I637" s="123">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23">
        <v>183.06</v>
      </c>
      <c r="C638" s="109">
        <v>0.21318278262879556</v>
      </c>
      <c r="D638" s="124">
        <v>44.36</v>
      </c>
      <c r="E638" s="123">
        <v>41.92</v>
      </c>
      <c r="F638" s="124">
        <v>46.86</v>
      </c>
      <c r="G638" s="123">
        <v>38.020000000000003</v>
      </c>
      <c r="H638" s="124">
        <v>65.78</v>
      </c>
      <c r="I638" s="123">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23">
        <v>180</v>
      </c>
      <c r="C639" s="109">
        <v>0.21634415123713302</v>
      </c>
      <c r="D639" s="124">
        <v>45.18</v>
      </c>
      <c r="E639" s="123">
        <v>38.06</v>
      </c>
      <c r="F639" s="124">
        <v>42.97</v>
      </c>
      <c r="G639" s="123">
        <v>40.72</v>
      </c>
      <c r="H639" s="124">
        <v>65.540000000000006</v>
      </c>
      <c r="I639" s="123">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23">
        <v>181.5</v>
      </c>
      <c r="C640" s="109">
        <v>0.21931323580242287</v>
      </c>
      <c r="D640" s="124">
        <v>48.46</v>
      </c>
      <c r="E640" s="123">
        <v>32.5</v>
      </c>
      <c r="F640" s="124">
        <v>41.18</v>
      </c>
      <c r="G640" s="123">
        <v>43.93</v>
      </c>
      <c r="H640" s="124">
        <v>65.84</v>
      </c>
      <c r="I640" s="123">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23">
        <v>185</v>
      </c>
      <c r="C641" s="109">
        <v>0.22243174147823155</v>
      </c>
      <c r="D641" s="124">
        <v>52.92</v>
      </c>
      <c r="E641" s="123">
        <v>32.1</v>
      </c>
      <c r="F641" s="124">
        <v>40.5</v>
      </c>
      <c r="G641" s="123">
        <v>45.22</v>
      </c>
      <c r="H641" s="124">
        <v>66.16</v>
      </c>
      <c r="I641" s="123">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23">
        <v>188</v>
      </c>
      <c r="C642" s="109">
        <v>0.22291380198220409</v>
      </c>
      <c r="D642" s="124">
        <v>55.25</v>
      </c>
      <c r="E642" s="123">
        <v>32.06</v>
      </c>
      <c r="F642" s="124">
        <v>41.18</v>
      </c>
      <c r="G642" s="123">
        <v>43.17</v>
      </c>
      <c r="H642" s="124">
        <v>65.900000000000006</v>
      </c>
      <c r="I642" s="123">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23">
        <v>198.05</v>
      </c>
      <c r="C643" s="109">
        <v>0.21538170872660292</v>
      </c>
      <c r="D643" s="124">
        <v>60.36</v>
      </c>
      <c r="E643" s="123">
        <v>37</v>
      </c>
      <c r="F643" s="124">
        <v>47.25</v>
      </c>
      <c r="G643" s="123">
        <v>47.08</v>
      </c>
      <c r="H643" s="124">
        <v>68.17</v>
      </c>
      <c r="I643" s="123">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23">
        <v>200.7</v>
      </c>
      <c r="C644" s="109">
        <v>0.2145640314265666</v>
      </c>
      <c r="D644" s="124">
        <v>56.59</v>
      </c>
      <c r="E644" s="123">
        <v>39.700000000000003</v>
      </c>
      <c r="F644" s="124">
        <v>52.64</v>
      </c>
      <c r="G644" s="123">
        <v>51.21</v>
      </c>
      <c r="H644" s="124">
        <v>70.48</v>
      </c>
      <c r="I644" s="123">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23">
        <v>193.7</v>
      </c>
      <c r="C645" s="109">
        <v>0.22051789773676997</v>
      </c>
      <c r="D645" s="124">
        <v>54.61</v>
      </c>
      <c r="E645" s="123">
        <v>34.07</v>
      </c>
      <c r="F645" s="124">
        <v>52.96</v>
      </c>
      <c r="G645" s="123">
        <v>47.12</v>
      </c>
      <c r="H645" s="124">
        <v>63.99</v>
      </c>
      <c r="I645" s="123">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23">
        <v>181.5</v>
      </c>
      <c r="C646" s="109">
        <v>0.23280987354989427</v>
      </c>
      <c r="D646" s="124">
        <v>47.65</v>
      </c>
      <c r="E646" s="123">
        <v>27.89</v>
      </c>
      <c r="F646" s="124">
        <v>50.44</v>
      </c>
      <c r="G646" s="123">
        <v>43.86</v>
      </c>
      <c r="H646" s="124">
        <v>59.64</v>
      </c>
      <c r="I646" s="123">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23">
        <v>166.25</v>
      </c>
      <c r="C647" s="109">
        <v>0.23857240256577947</v>
      </c>
      <c r="D647" s="124">
        <v>39.9</v>
      </c>
      <c r="E647" s="123">
        <v>11.91</v>
      </c>
      <c r="F647" s="124">
        <v>47.74</v>
      </c>
      <c r="G647" s="123">
        <v>40.6</v>
      </c>
      <c r="H647" s="124">
        <v>55.75</v>
      </c>
      <c r="I647" s="123">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23">
        <v>155.12</v>
      </c>
      <c r="C648" s="109">
        <v>0.24255376928504685</v>
      </c>
      <c r="D648" s="124">
        <v>39.9</v>
      </c>
      <c r="E648" s="123">
        <v>10.98</v>
      </c>
      <c r="F648" s="124">
        <v>50.82</v>
      </c>
      <c r="G648" s="123">
        <v>36.61</v>
      </c>
      <c r="H648" s="124">
        <v>53.1</v>
      </c>
      <c r="I648" s="123">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23">
        <v>146</v>
      </c>
      <c r="C649" s="109">
        <v>0.24775533711342762</v>
      </c>
      <c r="D649" s="124">
        <v>38.03</v>
      </c>
      <c r="E649" s="123">
        <v>0.1</v>
      </c>
      <c r="F649" s="124">
        <v>44.81</v>
      </c>
      <c r="G649" s="123">
        <v>33.14</v>
      </c>
      <c r="H649" s="124">
        <v>49.94</v>
      </c>
      <c r="I649" s="123">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23">
        <v>139.9</v>
      </c>
      <c r="C650" s="109">
        <v>0.25028472764645426</v>
      </c>
      <c r="D650" s="124">
        <v>39.67</v>
      </c>
      <c r="E650" s="123">
        <v>-0.04</v>
      </c>
      <c r="F650" s="124">
        <v>42.4</v>
      </c>
      <c r="G650" s="123">
        <v>27.54</v>
      </c>
      <c r="H650" s="124">
        <v>46.87</v>
      </c>
      <c r="I650" s="123">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23">
        <v>135.06</v>
      </c>
      <c r="C651" s="109">
        <v>0.25348121961524678</v>
      </c>
      <c r="D651" s="124">
        <v>40</v>
      </c>
      <c r="E651" s="123">
        <v>-12.02</v>
      </c>
      <c r="F651" s="124">
        <v>40.97</v>
      </c>
      <c r="G651" s="123">
        <v>26.84</v>
      </c>
      <c r="H651" s="124">
        <v>44.93</v>
      </c>
      <c r="I651" s="123">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23">
        <v>133.38</v>
      </c>
      <c r="C652" s="109">
        <v>0.25374524721040792</v>
      </c>
      <c r="D652" s="124">
        <v>36</v>
      </c>
      <c r="E652" s="123">
        <v>-19.43</v>
      </c>
      <c r="F652" s="124">
        <v>40.42</v>
      </c>
      <c r="G652" s="123">
        <v>25.64</v>
      </c>
      <c r="H652" s="124">
        <v>43.83</v>
      </c>
      <c r="I652" s="123">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23">
        <v>129.59</v>
      </c>
      <c r="C653" s="109">
        <v>0.25358792715568912</v>
      </c>
      <c r="D653" s="124">
        <v>39</v>
      </c>
      <c r="E653" s="123">
        <v>-12.19</v>
      </c>
      <c r="F653" s="124">
        <v>37.799999999999997</v>
      </c>
      <c r="G653" s="123">
        <v>24.99</v>
      </c>
      <c r="H653" s="124">
        <v>42.4</v>
      </c>
      <c r="I653" s="123">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23">
        <v>125.28</v>
      </c>
      <c r="C654" s="109">
        <v>0.25275493812927524</v>
      </c>
      <c r="D654" s="124">
        <v>37.39</v>
      </c>
      <c r="E654" s="123">
        <v>-9.14</v>
      </c>
      <c r="F654" s="124">
        <v>38.090000000000003</v>
      </c>
      <c r="G654" s="123">
        <v>25.17</v>
      </c>
      <c r="H654" s="124">
        <v>43.64</v>
      </c>
      <c r="I654" s="123">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23">
        <v>122.83</v>
      </c>
      <c r="C655" s="109">
        <v>0.25252878306645715</v>
      </c>
      <c r="D655" s="124">
        <v>37.78</v>
      </c>
      <c r="E655" s="123">
        <v>0.04</v>
      </c>
      <c r="F655" s="124">
        <v>41.83</v>
      </c>
      <c r="G655" s="123">
        <v>26.32</v>
      </c>
      <c r="H655" s="124">
        <v>44.41</v>
      </c>
      <c r="I655" s="123">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23">
        <v>128.85</v>
      </c>
      <c r="C656" s="109">
        <v>0.25213022733651419</v>
      </c>
      <c r="D656" s="124">
        <v>37.380000000000003</v>
      </c>
      <c r="E656" s="123">
        <v>-0.25</v>
      </c>
      <c r="F656" s="124">
        <v>53.09</v>
      </c>
      <c r="G656" s="123">
        <v>31.76</v>
      </c>
      <c r="H656" s="124">
        <v>53.52</v>
      </c>
      <c r="I656" s="123">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23">
        <v>136.32</v>
      </c>
      <c r="C657" s="109">
        <v>0.24898588468364358</v>
      </c>
      <c r="D657" s="124">
        <v>39.65</v>
      </c>
      <c r="E657" s="123">
        <v>2.09</v>
      </c>
      <c r="F657" s="124">
        <v>64.040000000000006</v>
      </c>
      <c r="G657" s="123">
        <v>41.94</v>
      </c>
      <c r="H657" s="124">
        <v>63.46</v>
      </c>
      <c r="I657" s="123">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23">
        <v>145.43</v>
      </c>
      <c r="C658" s="109">
        <v>0.24693877027020228</v>
      </c>
      <c r="D658" s="124">
        <v>47.34</v>
      </c>
      <c r="E658" s="123">
        <v>10.34</v>
      </c>
      <c r="F658" s="124">
        <v>64.88</v>
      </c>
      <c r="G658" s="123">
        <v>44.94</v>
      </c>
      <c r="H658" s="124">
        <v>68.39</v>
      </c>
      <c r="I658" s="123">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23">
        <v>160.16</v>
      </c>
      <c r="C659" s="109">
        <v>0.23797588567739325</v>
      </c>
      <c r="D659" s="124">
        <v>44.9</v>
      </c>
      <c r="E659" s="123">
        <v>11.65</v>
      </c>
      <c r="F659" s="124">
        <v>62.2</v>
      </c>
      <c r="G659" s="123">
        <v>44.33</v>
      </c>
      <c r="H659" s="124">
        <v>66.7</v>
      </c>
      <c r="I659" s="123">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23">
        <v>161.57</v>
      </c>
      <c r="C660" s="109">
        <v>0.23033013190744123</v>
      </c>
      <c r="D660" s="124">
        <v>40.090000000000003</v>
      </c>
      <c r="E660" s="123">
        <v>14.04</v>
      </c>
      <c r="F660" s="124">
        <v>58.38</v>
      </c>
      <c r="G660" s="123">
        <v>42.9</v>
      </c>
      <c r="H660" s="124">
        <v>64.98</v>
      </c>
      <c r="I660" s="123">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23">
        <v>157.30000000000001</v>
      </c>
      <c r="C661" s="109">
        <v>0.22630426532916964</v>
      </c>
      <c r="D661" s="124">
        <v>43.6</v>
      </c>
      <c r="E661" s="123">
        <v>11.69</v>
      </c>
      <c r="F661" s="124">
        <v>55.92</v>
      </c>
      <c r="G661" s="123">
        <v>39.93</v>
      </c>
      <c r="H661" s="124">
        <v>64</v>
      </c>
      <c r="I661" s="123">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23">
        <v>141.56</v>
      </c>
      <c r="C662" s="109">
        <v>0.22084589954190822</v>
      </c>
      <c r="D662" s="124">
        <v>38.4</v>
      </c>
      <c r="E662" s="123">
        <v>11.64</v>
      </c>
      <c r="F662" s="124">
        <v>55.12</v>
      </c>
      <c r="G662" s="123">
        <v>33.979999999999997</v>
      </c>
      <c r="H662" s="124">
        <v>60.74</v>
      </c>
      <c r="I662" s="123">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23">
        <v>135.32</v>
      </c>
      <c r="C663" s="109">
        <v>0.22042964756524078</v>
      </c>
      <c r="D663" s="124">
        <v>37.74</v>
      </c>
      <c r="E663" s="123">
        <v>6.32</v>
      </c>
      <c r="F663" s="124">
        <v>51.36</v>
      </c>
      <c r="G663" s="123">
        <v>30</v>
      </c>
      <c r="H663" s="124">
        <v>60.08</v>
      </c>
      <c r="I663" s="123">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23">
        <v>138.16</v>
      </c>
      <c r="C664" s="109">
        <v>0.21959217852131874</v>
      </c>
      <c r="D664" s="124">
        <v>41.01</v>
      </c>
      <c r="E664" s="123">
        <v>10.32</v>
      </c>
      <c r="F664" s="124">
        <v>48.63</v>
      </c>
      <c r="G664" s="123">
        <v>28</v>
      </c>
      <c r="H664" s="124">
        <v>59.6</v>
      </c>
      <c r="I664" s="123">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23">
        <v>147.13999999999999</v>
      </c>
      <c r="C665" s="109">
        <v>0.2260734046747912</v>
      </c>
      <c r="D665" s="124">
        <v>49.92</v>
      </c>
      <c r="E665" s="123">
        <v>10.09</v>
      </c>
      <c r="F665" s="124">
        <v>47.34</v>
      </c>
      <c r="G665" s="123">
        <v>27.91</v>
      </c>
      <c r="H665" s="124">
        <v>56.71</v>
      </c>
      <c r="I665" s="123">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23">
        <v>154.27000000000001</v>
      </c>
      <c r="C666" s="109">
        <v>0.23081101646315025</v>
      </c>
      <c r="D666" s="124">
        <v>54.15</v>
      </c>
      <c r="E666" s="123">
        <v>10.8</v>
      </c>
      <c r="F666" s="124">
        <v>48.83</v>
      </c>
      <c r="G666" s="123">
        <v>29.68</v>
      </c>
      <c r="H666" s="124">
        <v>55</v>
      </c>
      <c r="I666" s="123">
        <v>237.92</v>
      </c>
      <c r="J666" s="109">
        <v>0.205211844786473</v>
      </c>
      <c r="K666" s="109">
        <v>7.2222691325400545E-2</v>
      </c>
      <c r="L666" s="109">
        <v>0.16354170476701188</v>
      </c>
      <c r="M666" s="109">
        <v>8.9982653467977694E-2</v>
      </c>
      <c r="N666" s="109">
        <v>0.1849436287659536</v>
      </c>
      <c r="O666" s="109">
        <v>0.16155660754511</v>
      </c>
    </row>
    <row r="667" spans="1:15" ht="15">
      <c r="A667" s="9">
        <v>666</v>
      </c>
      <c r="B667" s="123">
        <v>164.93</v>
      </c>
      <c r="C667" s="109">
        <v>0.22207427142187183</v>
      </c>
      <c r="D667" s="124">
        <v>60.59</v>
      </c>
      <c r="E667" s="123">
        <v>11.8</v>
      </c>
      <c r="F667" s="124">
        <v>60.83</v>
      </c>
      <c r="G667" s="123">
        <v>39.83</v>
      </c>
      <c r="H667" s="124">
        <v>60.62</v>
      </c>
      <c r="I667" s="123">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23">
        <v>174.06</v>
      </c>
      <c r="C668" s="109">
        <v>0.21791683243262275</v>
      </c>
      <c r="D668" s="124">
        <v>55.2</v>
      </c>
      <c r="E668" s="123">
        <v>18.55</v>
      </c>
      <c r="F668" s="124">
        <v>59.64</v>
      </c>
      <c r="G668" s="123">
        <v>39.979999999999997</v>
      </c>
      <c r="H668" s="124">
        <v>63.33</v>
      </c>
      <c r="I668" s="123">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23">
        <v>163.56</v>
      </c>
      <c r="C669" s="109">
        <v>0.21740867697864677</v>
      </c>
      <c r="D669" s="124">
        <v>48.08</v>
      </c>
      <c r="E669" s="123">
        <v>14.17</v>
      </c>
      <c r="F669" s="124">
        <v>54.37</v>
      </c>
      <c r="G669" s="123">
        <v>30.62</v>
      </c>
      <c r="H669" s="124">
        <v>60.7</v>
      </c>
      <c r="I669" s="123">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23">
        <v>149.96</v>
      </c>
      <c r="C670" s="109">
        <v>0.2150862643065464</v>
      </c>
      <c r="D670" s="124">
        <v>40.57</v>
      </c>
      <c r="E670" s="123">
        <v>10.47</v>
      </c>
      <c r="F670" s="124">
        <v>47.54</v>
      </c>
      <c r="G670" s="123">
        <v>25.8</v>
      </c>
      <c r="H670" s="124">
        <v>54.92</v>
      </c>
      <c r="I670" s="123">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23">
        <v>146.13</v>
      </c>
      <c r="C671" s="109">
        <v>0.21109710116137659</v>
      </c>
      <c r="D671" s="124">
        <v>38</v>
      </c>
      <c r="E671" s="123">
        <v>10.41</v>
      </c>
      <c r="F671" s="124">
        <v>45.69</v>
      </c>
      <c r="G671" s="123">
        <v>25.42</v>
      </c>
      <c r="H671" s="124">
        <v>52.02</v>
      </c>
      <c r="I671" s="123">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23">
        <v>142.22999999999999</v>
      </c>
      <c r="C672" s="109">
        <v>0.20296118303166966</v>
      </c>
      <c r="D672" s="124">
        <v>37.200000000000003</v>
      </c>
      <c r="E672" s="123">
        <v>10.85</v>
      </c>
      <c r="F672" s="124">
        <v>46.36</v>
      </c>
      <c r="G672" s="123">
        <v>25.04</v>
      </c>
      <c r="H672" s="124">
        <v>51.02</v>
      </c>
      <c r="I672" s="123">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23">
        <v>139.78</v>
      </c>
      <c r="C673" s="109">
        <v>0.19643977281774994</v>
      </c>
      <c r="D673" s="124">
        <v>33.74</v>
      </c>
      <c r="E673" s="123">
        <v>0.5</v>
      </c>
      <c r="F673" s="124">
        <v>43.91</v>
      </c>
      <c r="G673" s="123">
        <v>20.079999999999998</v>
      </c>
      <c r="H673" s="124">
        <v>45.51</v>
      </c>
      <c r="I673" s="123">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23">
        <v>154.85</v>
      </c>
      <c r="C674" s="109">
        <v>0.18595203400121435</v>
      </c>
      <c r="D674" s="124">
        <v>36.04</v>
      </c>
      <c r="E674" s="123">
        <v>-0.05</v>
      </c>
      <c r="F674" s="124">
        <v>44.87</v>
      </c>
      <c r="G674" s="123">
        <v>20.440000000000001</v>
      </c>
      <c r="H674" s="124">
        <v>42.71</v>
      </c>
      <c r="I674" s="123">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23">
        <v>129.66</v>
      </c>
      <c r="C675" s="109">
        <v>0.17600716936386993</v>
      </c>
      <c r="D675" s="124">
        <v>32.950000000000003</v>
      </c>
      <c r="E675" s="123">
        <v>-4.09</v>
      </c>
      <c r="F675" s="124">
        <v>48.07</v>
      </c>
      <c r="G675" s="123">
        <v>19.579999999999998</v>
      </c>
      <c r="H675" s="124">
        <v>39.86</v>
      </c>
      <c r="I675" s="123">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23">
        <v>126.23</v>
      </c>
      <c r="C676" s="109">
        <v>0.17031659834383261</v>
      </c>
      <c r="D676" s="124">
        <v>32.94</v>
      </c>
      <c r="E676" s="123">
        <v>-20.25</v>
      </c>
      <c r="F676" s="124">
        <v>47.49</v>
      </c>
      <c r="G676" s="123">
        <v>19.16</v>
      </c>
      <c r="H676" s="124">
        <v>38.42</v>
      </c>
      <c r="I676" s="123">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23">
        <v>123.63</v>
      </c>
      <c r="C677" s="109">
        <v>0.17009391459407694</v>
      </c>
      <c r="D677" s="124">
        <v>31.75</v>
      </c>
      <c r="E677" s="123">
        <v>-20.09</v>
      </c>
      <c r="F677" s="124">
        <v>44.59</v>
      </c>
      <c r="G677" s="123">
        <v>19.61</v>
      </c>
      <c r="H677" s="124">
        <v>37.85</v>
      </c>
      <c r="I677" s="123">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23">
        <v>123.87</v>
      </c>
      <c r="C678" s="109">
        <v>0.16489391429323738</v>
      </c>
      <c r="D678" s="124">
        <v>34.65</v>
      </c>
      <c r="E678" s="123">
        <v>-19.96</v>
      </c>
      <c r="F678" s="124">
        <v>45.97</v>
      </c>
      <c r="G678" s="123">
        <v>20.46</v>
      </c>
      <c r="H678" s="124">
        <v>37.61</v>
      </c>
      <c r="I678" s="123">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23">
        <v>123.13</v>
      </c>
      <c r="C679" s="109">
        <v>0.16143772007998958</v>
      </c>
      <c r="D679" s="124">
        <v>32.89</v>
      </c>
      <c r="E679" s="123">
        <v>-0.9</v>
      </c>
      <c r="F679" s="124">
        <v>46.46</v>
      </c>
      <c r="G679" s="123">
        <v>25.16</v>
      </c>
      <c r="H679" s="124">
        <v>39.83</v>
      </c>
      <c r="I679" s="123">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23">
        <v>127.74</v>
      </c>
      <c r="C680" s="109">
        <v>0.15869846556121078</v>
      </c>
      <c r="D680" s="124">
        <v>32.96</v>
      </c>
      <c r="E680" s="123">
        <v>12.43</v>
      </c>
      <c r="F680" s="124">
        <v>55.82</v>
      </c>
      <c r="G680" s="123">
        <v>29.03</v>
      </c>
      <c r="H680" s="124">
        <v>45</v>
      </c>
      <c r="I680" s="123">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23">
        <v>133.26</v>
      </c>
      <c r="C681" s="109">
        <v>0.15742941506280095</v>
      </c>
      <c r="D681" s="124">
        <v>35.01</v>
      </c>
      <c r="E681" s="123">
        <v>29.98</v>
      </c>
      <c r="F681" s="124">
        <v>67.67</v>
      </c>
      <c r="G681" s="123">
        <v>41.12</v>
      </c>
      <c r="H681" s="124">
        <v>55.42</v>
      </c>
      <c r="I681" s="123">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23">
        <v>148.07</v>
      </c>
      <c r="C682" s="109">
        <v>0.15418555952039698</v>
      </c>
      <c r="D682" s="124">
        <v>35</v>
      </c>
      <c r="E682" s="123">
        <v>29.32</v>
      </c>
      <c r="F682" s="124">
        <v>72.8</v>
      </c>
      <c r="G682" s="123">
        <v>44.41</v>
      </c>
      <c r="H682" s="124">
        <v>58.56</v>
      </c>
      <c r="I682" s="123">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23">
        <v>155.77000000000001</v>
      </c>
      <c r="C683" s="109">
        <v>0.14762584970883699</v>
      </c>
      <c r="D683" s="124">
        <v>33.049999999999997</v>
      </c>
      <c r="E683" s="123">
        <v>28.04</v>
      </c>
      <c r="F683" s="124">
        <v>70.63</v>
      </c>
      <c r="G683" s="123">
        <v>41.85</v>
      </c>
      <c r="H683" s="124">
        <v>58.88</v>
      </c>
      <c r="I683" s="123">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23">
        <v>124.76</v>
      </c>
      <c r="C684" s="109">
        <v>0.13895135569391442</v>
      </c>
      <c r="D684" s="124">
        <v>33.07</v>
      </c>
      <c r="E684" s="123">
        <v>28.09</v>
      </c>
      <c r="F684" s="124">
        <v>70.38</v>
      </c>
      <c r="G684" s="123">
        <v>40.82</v>
      </c>
      <c r="H684" s="124">
        <v>56.67</v>
      </c>
      <c r="I684" s="123">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23">
        <v>121.06</v>
      </c>
      <c r="C685" s="109">
        <v>0.13274826683767202</v>
      </c>
      <c r="D685" s="124">
        <v>33.07</v>
      </c>
      <c r="E685" s="123">
        <v>28.07</v>
      </c>
      <c r="F685" s="124">
        <v>67.510000000000005</v>
      </c>
      <c r="G685" s="123">
        <v>36.86</v>
      </c>
      <c r="H685" s="124">
        <v>54.73</v>
      </c>
      <c r="I685" s="123">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23">
        <v>115.31</v>
      </c>
      <c r="C686" s="109">
        <v>0.12936822731813064</v>
      </c>
      <c r="D686" s="124">
        <v>33.04</v>
      </c>
      <c r="E686" s="123">
        <v>18.97</v>
      </c>
      <c r="F686" s="124">
        <v>64.03</v>
      </c>
      <c r="G686" s="123">
        <v>31.34</v>
      </c>
      <c r="H686" s="124">
        <v>53.42</v>
      </c>
      <c r="I686" s="123">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23">
        <v>114.97</v>
      </c>
      <c r="C687" s="109">
        <v>0.12806992618461782</v>
      </c>
      <c r="D687" s="124">
        <v>32.909999999999997</v>
      </c>
      <c r="E687" s="123">
        <v>22.94</v>
      </c>
      <c r="F687" s="124">
        <v>63.84</v>
      </c>
      <c r="G687" s="123">
        <v>32.4</v>
      </c>
      <c r="H687" s="124">
        <v>49.01</v>
      </c>
      <c r="I687" s="123">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23">
        <v>121.03</v>
      </c>
      <c r="C688" s="109">
        <v>0.12979185491432954</v>
      </c>
      <c r="D688" s="124">
        <v>34.64</v>
      </c>
      <c r="E688" s="123">
        <v>29.62</v>
      </c>
      <c r="F688" s="124">
        <v>66.56</v>
      </c>
      <c r="G688" s="123">
        <v>34.24</v>
      </c>
      <c r="H688" s="124">
        <v>46.02</v>
      </c>
      <c r="I688" s="123">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23">
        <v>125.5</v>
      </c>
      <c r="C689" s="109">
        <v>0.13211816605920526</v>
      </c>
      <c r="D689" s="124">
        <v>37.049999999999997</v>
      </c>
      <c r="E689" s="123">
        <v>30.52</v>
      </c>
      <c r="F689" s="124">
        <v>66</v>
      </c>
      <c r="G689" s="123">
        <v>37.92</v>
      </c>
      <c r="H689" s="124">
        <v>50.69</v>
      </c>
      <c r="I689" s="123">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23">
        <v>130.09</v>
      </c>
      <c r="C690" s="109">
        <v>0.1304423235671939</v>
      </c>
      <c r="D690" s="124">
        <v>45.58</v>
      </c>
      <c r="E690" s="123">
        <v>30.48</v>
      </c>
      <c r="F690" s="124">
        <v>69.33</v>
      </c>
      <c r="G690" s="123">
        <v>39.020000000000003</v>
      </c>
      <c r="H690" s="124">
        <v>54.98</v>
      </c>
      <c r="I690" s="123">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23">
        <v>156.13999999999999</v>
      </c>
      <c r="C691" s="109">
        <v>0.11900877681921418</v>
      </c>
      <c r="D691" s="124">
        <v>53.93</v>
      </c>
      <c r="E691" s="123">
        <v>31.98</v>
      </c>
      <c r="F691" s="124">
        <v>71.45</v>
      </c>
      <c r="G691" s="123">
        <v>42.89</v>
      </c>
      <c r="H691" s="124">
        <v>59.54</v>
      </c>
      <c r="I691" s="123">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23">
        <v>153.36000000000001</v>
      </c>
      <c r="C692" s="109">
        <v>0.1127562894534876</v>
      </c>
      <c r="D692" s="124">
        <v>55.25</v>
      </c>
      <c r="E692" s="123">
        <v>34.26</v>
      </c>
      <c r="F692" s="124">
        <v>72.819999999999993</v>
      </c>
      <c r="G692" s="123">
        <v>45.01</v>
      </c>
      <c r="H692" s="124">
        <v>60.79</v>
      </c>
      <c r="I692" s="123">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23">
        <v>128.65</v>
      </c>
      <c r="C693" s="109">
        <v>0.10828791211466973</v>
      </c>
      <c r="D693" s="124">
        <v>50.58</v>
      </c>
      <c r="E693" s="123">
        <v>29.93</v>
      </c>
      <c r="F693" s="124">
        <v>69.81</v>
      </c>
      <c r="G693" s="123">
        <v>45.1</v>
      </c>
      <c r="H693" s="124">
        <v>59.38</v>
      </c>
      <c r="I693" s="123">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23">
        <v>99.84</v>
      </c>
      <c r="C694" s="109">
        <v>9.861090972507694E-2</v>
      </c>
      <c r="D694" s="124">
        <v>39.840000000000003</v>
      </c>
      <c r="E694" s="123">
        <v>29.77</v>
      </c>
      <c r="F694" s="124">
        <v>59.51</v>
      </c>
      <c r="G694" s="123">
        <v>40.98</v>
      </c>
      <c r="H694" s="124">
        <v>54.34</v>
      </c>
      <c r="I694" s="123">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23">
        <v>85</v>
      </c>
      <c r="C695" s="109">
        <v>9.4876417806503119E-2</v>
      </c>
      <c r="D695" s="124">
        <v>37.08</v>
      </c>
      <c r="E695" s="123">
        <v>22.04</v>
      </c>
      <c r="F695" s="124">
        <v>55.74</v>
      </c>
      <c r="G695" s="123">
        <v>33.020000000000003</v>
      </c>
      <c r="H695" s="124">
        <v>50.03</v>
      </c>
      <c r="I695" s="123">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23">
        <v>79.83</v>
      </c>
      <c r="C696" s="109">
        <v>9.4162676533075598E-2</v>
      </c>
      <c r="D696" s="124">
        <v>44.21</v>
      </c>
      <c r="E696" s="123">
        <v>14.08</v>
      </c>
      <c r="F696" s="124">
        <v>53.83</v>
      </c>
      <c r="G696" s="123">
        <v>29.63</v>
      </c>
      <c r="H696" s="124">
        <v>45.9</v>
      </c>
      <c r="I696" s="123">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23">
        <v>64.36</v>
      </c>
      <c r="C697" s="109">
        <v>9.2692271152223074E-2</v>
      </c>
      <c r="D697" s="124">
        <v>36.090000000000003</v>
      </c>
      <c r="E697" s="123">
        <v>10.47</v>
      </c>
      <c r="F697" s="124">
        <v>49.34</v>
      </c>
      <c r="G697" s="123">
        <v>27.33</v>
      </c>
      <c r="H697" s="124">
        <v>42.79</v>
      </c>
      <c r="I697" s="123">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23">
        <v>45</v>
      </c>
      <c r="C698" s="109">
        <v>8.931663828679462E-2</v>
      </c>
      <c r="D698" s="124">
        <v>36.51</v>
      </c>
      <c r="E698" s="123">
        <v>13.97</v>
      </c>
      <c r="F698" s="124">
        <v>46.52</v>
      </c>
      <c r="G698" s="123">
        <v>28.97</v>
      </c>
      <c r="H698" s="124">
        <v>42.02</v>
      </c>
      <c r="I698" s="123">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23">
        <v>5.9</v>
      </c>
      <c r="C699" s="109">
        <v>9.1716287417473244E-2</v>
      </c>
      <c r="D699" s="124">
        <v>36.49</v>
      </c>
      <c r="E699" s="123">
        <v>13.91</v>
      </c>
      <c r="F699" s="124">
        <v>46.36</v>
      </c>
      <c r="G699" s="123">
        <v>27.43</v>
      </c>
      <c r="H699" s="124">
        <v>39.42</v>
      </c>
      <c r="I699" s="123">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23">
        <v>5.07</v>
      </c>
      <c r="C700" s="109">
        <v>9.1674674789984076E-2</v>
      </c>
      <c r="D700" s="124">
        <v>36.619999999999997</v>
      </c>
      <c r="E700" s="123">
        <v>13.01</v>
      </c>
      <c r="F700" s="124">
        <v>45.1</v>
      </c>
      <c r="G700" s="123">
        <v>25.15</v>
      </c>
      <c r="H700" s="124">
        <v>37.54</v>
      </c>
      <c r="I700" s="123">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23">
        <v>2.0299999999999998</v>
      </c>
      <c r="C701" s="109">
        <v>9.258197682321756E-2</v>
      </c>
      <c r="D701" s="124">
        <v>36.049999999999997</v>
      </c>
      <c r="E701" s="123">
        <v>13.8</v>
      </c>
      <c r="F701" s="124">
        <v>42.85</v>
      </c>
      <c r="G701" s="123">
        <v>20.239999999999998</v>
      </c>
      <c r="H701" s="124">
        <v>35.81</v>
      </c>
      <c r="I701" s="123">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23">
        <v>9.0299999999999994</v>
      </c>
      <c r="C702" s="109">
        <v>9.771540243075913E-2</v>
      </c>
      <c r="D702" s="124">
        <v>35.11</v>
      </c>
      <c r="E702" s="123">
        <v>15.5</v>
      </c>
      <c r="F702" s="124">
        <v>42.74</v>
      </c>
      <c r="G702" s="123">
        <v>19.91</v>
      </c>
      <c r="H702" s="124">
        <v>34.86</v>
      </c>
      <c r="I702" s="123">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23">
        <v>37.47</v>
      </c>
      <c r="C703" s="109">
        <v>0.10107432763430109</v>
      </c>
      <c r="D703" s="124">
        <v>36.68</v>
      </c>
      <c r="E703" s="123">
        <v>24.02</v>
      </c>
      <c r="F703" s="124">
        <v>46.34</v>
      </c>
      <c r="G703" s="123">
        <v>24.96</v>
      </c>
      <c r="H703" s="124">
        <v>38.090000000000003</v>
      </c>
      <c r="I703" s="123">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23">
        <v>88.1</v>
      </c>
      <c r="C704" s="109">
        <v>9.7424870763489532E-2</v>
      </c>
      <c r="D704" s="124">
        <v>47.14</v>
      </c>
      <c r="E704" s="123">
        <v>34</v>
      </c>
      <c r="F704" s="124">
        <v>52.09</v>
      </c>
      <c r="G704" s="123">
        <v>29.7</v>
      </c>
      <c r="H704" s="124">
        <v>41.08</v>
      </c>
      <c r="I704" s="123">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23">
        <v>102.18</v>
      </c>
      <c r="C705" s="109">
        <v>9.4099446328012468E-2</v>
      </c>
      <c r="D705" s="124">
        <v>59.13</v>
      </c>
      <c r="E705" s="123">
        <v>44.59</v>
      </c>
      <c r="F705" s="124">
        <v>64.989999999999995</v>
      </c>
      <c r="G705" s="123">
        <v>39.46</v>
      </c>
      <c r="H705" s="124">
        <v>43.35</v>
      </c>
      <c r="I705" s="123">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23">
        <v>115.5</v>
      </c>
      <c r="C706" s="109">
        <v>9.5174570466069808E-2</v>
      </c>
      <c r="D706" s="124">
        <v>65.06</v>
      </c>
      <c r="E706" s="123">
        <v>44.85</v>
      </c>
      <c r="F706" s="124">
        <v>68.17</v>
      </c>
      <c r="G706" s="123">
        <v>40.4</v>
      </c>
      <c r="H706" s="124">
        <v>48.74</v>
      </c>
      <c r="I706" s="123">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23">
        <v>100.8</v>
      </c>
      <c r="C707" s="109">
        <v>9.7915932697780303E-2</v>
      </c>
      <c r="D707" s="124">
        <v>65.02</v>
      </c>
      <c r="E707" s="123">
        <v>41.37</v>
      </c>
      <c r="F707" s="124">
        <v>66.760000000000005</v>
      </c>
      <c r="G707" s="123">
        <v>37.28</v>
      </c>
      <c r="H707" s="124">
        <v>57.73</v>
      </c>
      <c r="I707" s="123">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23">
        <v>96.81</v>
      </c>
      <c r="C708" s="109">
        <v>9.4580902593453267E-2</v>
      </c>
      <c r="D708" s="124">
        <v>68.77</v>
      </c>
      <c r="E708" s="123">
        <v>38.93</v>
      </c>
      <c r="F708" s="124">
        <v>59.06</v>
      </c>
      <c r="G708" s="123">
        <v>35.9</v>
      </c>
      <c r="H708" s="124">
        <v>57.81</v>
      </c>
      <c r="I708" s="123">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23">
        <v>88.23</v>
      </c>
      <c r="C709" s="109">
        <v>9.3451846810827369E-2</v>
      </c>
      <c r="D709" s="124">
        <v>69.91</v>
      </c>
      <c r="E709" s="123">
        <v>38.950000000000003</v>
      </c>
      <c r="F709" s="124">
        <v>53.03</v>
      </c>
      <c r="G709" s="123">
        <v>35.15</v>
      </c>
      <c r="H709" s="124">
        <v>57.78</v>
      </c>
      <c r="I709" s="123">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23">
        <v>86.1</v>
      </c>
      <c r="C710" s="109">
        <v>9.3001455247732137E-2</v>
      </c>
      <c r="D710" s="124">
        <v>60.16</v>
      </c>
      <c r="E710" s="123">
        <v>37.92</v>
      </c>
      <c r="F710" s="124">
        <v>54.19</v>
      </c>
      <c r="G710" s="123">
        <v>36.69</v>
      </c>
      <c r="H710" s="124">
        <v>55.13</v>
      </c>
      <c r="I710" s="123">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23">
        <v>83.38</v>
      </c>
      <c r="C711" s="109">
        <v>9.4019061264651552E-2</v>
      </c>
      <c r="D711" s="124">
        <v>63.72</v>
      </c>
      <c r="E711" s="123">
        <v>37.020000000000003</v>
      </c>
      <c r="F711" s="124">
        <v>49.7</v>
      </c>
      <c r="G711" s="123">
        <v>39.79</v>
      </c>
      <c r="H711" s="124">
        <v>50.6</v>
      </c>
      <c r="I711" s="123">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23">
        <v>88.36</v>
      </c>
      <c r="C712" s="109">
        <v>9.5744230688978846E-2</v>
      </c>
      <c r="D712" s="124">
        <v>61.32</v>
      </c>
      <c r="E712" s="123">
        <v>39.979999999999997</v>
      </c>
      <c r="F712" s="124">
        <v>53.56</v>
      </c>
      <c r="G712" s="123">
        <v>37.53</v>
      </c>
      <c r="H712" s="124">
        <v>47.99</v>
      </c>
      <c r="I712" s="123">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23">
        <v>86.12</v>
      </c>
      <c r="C713" s="109">
        <v>0.1003133227181818</v>
      </c>
      <c r="D713" s="124">
        <v>55.98</v>
      </c>
      <c r="E713" s="123">
        <v>41.92</v>
      </c>
      <c r="F713" s="124">
        <v>49.37</v>
      </c>
      <c r="G713" s="123">
        <v>35.51</v>
      </c>
      <c r="H713" s="124">
        <v>48.05</v>
      </c>
      <c r="I713" s="123">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23">
        <v>89.69</v>
      </c>
      <c r="C714" s="109">
        <v>0.10136446547812915</v>
      </c>
      <c r="D714" s="124">
        <v>55.94</v>
      </c>
      <c r="E714" s="123">
        <v>44.95</v>
      </c>
      <c r="F714" s="124">
        <v>52.65</v>
      </c>
      <c r="G714" s="123">
        <v>37.85</v>
      </c>
      <c r="H714" s="124">
        <v>56.58</v>
      </c>
      <c r="I714" s="123">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23">
        <v>98.62</v>
      </c>
      <c r="C715" s="109">
        <v>0.10094672446364709</v>
      </c>
      <c r="D715" s="124">
        <v>68.48</v>
      </c>
      <c r="E715" s="123">
        <v>52.39</v>
      </c>
      <c r="F715" s="124">
        <v>60.49</v>
      </c>
      <c r="G715" s="123">
        <v>44.12</v>
      </c>
      <c r="H715" s="124">
        <v>60.58</v>
      </c>
      <c r="I715" s="123">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23">
        <v>96.29</v>
      </c>
      <c r="C716" s="109">
        <v>9.9407939452816757E-2</v>
      </c>
      <c r="D716" s="124">
        <v>59.98</v>
      </c>
      <c r="E716" s="123">
        <v>57.97</v>
      </c>
      <c r="F716" s="124">
        <v>62.53</v>
      </c>
      <c r="G716" s="123">
        <v>43.04</v>
      </c>
      <c r="H716" s="124">
        <v>61.65</v>
      </c>
      <c r="I716" s="123">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23">
        <v>100.7</v>
      </c>
      <c r="C717" s="109">
        <v>9.725104965925635E-2</v>
      </c>
      <c r="D717" s="124">
        <v>56</v>
      </c>
      <c r="E717" s="123">
        <v>53.78</v>
      </c>
      <c r="F717" s="124">
        <v>59.28</v>
      </c>
      <c r="G717" s="123">
        <v>41.1</v>
      </c>
      <c r="H717" s="124">
        <v>59.62</v>
      </c>
      <c r="I717" s="123">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23">
        <v>89.95</v>
      </c>
      <c r="C718" s="109">
        <v>9.853644620574363E-2</v>
      </c>
      <c r="D718" s="124">
        <v>47.87</v>
      </c>
      <c r="E718" s="123">
        <v>44.98</v>
      </c>
      <c r="F718" s="124">
        <v>50.02</v>
      </c>
      <c r="G718" s="123">
        <v>31.13</v>
      </c>
      <c r="H718" s="124">
        <v>52.78</v>
      </c>
      <c r="I718" s="123">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23">
        <v>86.85</v>
      </c>
      <c r="C719" s="109">
        <v>0.10127800166759311</v>
      </c>
      <c r="D719" s="124">
        <v>41.93</v>
      </c>
      <c r="E719" s="123">
        <v>38.97</v>
      </c>
      <c r="F719" s="124">
        <v>51.01</v>
      </c>
      <c r="G719" s="123">
        <v>29.04</v>
      </c>
      <c r="H719" s="124">
        <v>46.96</v>
      </c>
      <c r="I719" s="123">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23">
        <v>88.15</v>
      </c>
      <c r="C720" s="109">
        <v>0.10368304229880439</v>
      </c>
      <c r="D720" s="124">
        <v>45.6</v>
      </c>
      <c r="E720" s="123">
        <v>38.53</v>
      </c>
      <c r="F720" s="124">
        <v>50.08</v>
      </c>
      <c r="G720" s="123">
        <v>27.3</v>
      </c>
      <c r="H720" s="124">
        <v>46.98</v>
      </c>
      <c r="I720" s="123">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23">
        <v>90.8</v>
      </c>
      <c r="C721" s="109">
        <v>0.10509208189829615</v>
      </c>
      <c r="D721" s="124">
        <v>36.590000000000003</v>
      </c>
      <c r="E721" s="123">
        <v>34.1</v>
      </c>
      <c r="F721" s="124">
        <v>46.86</v>
      </c>
      <c r="G721" s="123">
        <v>20.04</v>
      </c>
      <c r="H721" s="124">
        <v>42.3</v>
      </c>
      <c r="I721" s="123">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23">
        <v>94.01</v>
      </c>
      <c r="C722" s="109">
        <v>0.10492012075064402</v>
      </c>
      <c r="D722" s="124">
        <v>33.06</v>
      </c>
      <c r="E722" s="123">
        <v>29.61</v>
      </c>
      <c r="F722" s="124">
        <v>47.17</v>
      </c>
      <c r="G722" s="123">
        <v>-0.04</v>
      </c>
      <c r="H722" s="124">
        <v>42.08</v>
      </c>
      <c r="I722" s="123">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23">
        <v>98.15</v>
      </c>
      <c r="C723" s="109">
        <v>0.10612219298990071</v>
      </c>
      <c r="D723" s="124">
        <v>34.380000000000003</v>
      </c>
      <c r="E723" s="123">
        <v>28.98</v>
      </c>
      <c r="F723" s="124">
        <v>45.47</v>
      </c>
      <c r="G723" s="123">
        <v>0.02</v>
      </c>
      <c r="H723" s="124">
        <v>40.98</v>
      </c>
      <c r="I723" s="123">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23">
        <v>98.15</v>
      </c>
      <c r="C724" s="109">
        <v>0.10604014750723202</v>
      </c>
      <c r="D724" s="124">
        <v>34.380000000000003</v>
      </c>
      <c r="E724" s="123">
        <v>27.24</v>
      </c>
      <c r="F724" s="124">
        <v>45.43</v>
      </c>
      <c r="G724" s="123">
        <v>-8.77</v>
      </c>
      <c r="H724" s="124">
        <v>40.51</v>
      </c>
      <c r="I724" s="123">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23">
        <v>100.91</v>
      </c>
      <c r="C725" s="109">
        <v>0.10686768511452055</v>
      </c>
      <c r="D725" s="124">
        <v>35.57</v>
      </c>
      <c r="E725" s="123">
        <v>17.97</v>
      </c>
      <c r="F725" s="124">
        <v>46.82</v>
      </c>
      <c r="G725" s="123">
        <v>-3.89</v>
      </c>
      <c r="H725" s="124">
        <v>39.5</v>
      </c>
      <c r="I725" s="123">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23">
        <v>105.29</v>
      </c>
      <c r="C726" s="109">
        <v>0.10838943619345047</v>
      </c>
      <c r="D726" s="124">
        <v>37.33</v>
      </c>
      <c r="E726" s="123">
        <v>19.53</v>
      </c>
      <c r="F726" s="124">
        <v>45.08</v>
      </c>
      <c r="G726" s="123">
        <v>0.01</v>
      </c>
      <c r="H726" s="124">
        <v>38.61</v>
      </c>
      <c r="I726" s="123">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23">
        <v>109.53</v>
      </c>
      <c r="C727" s="109">
        <v>0.10787879475660885</v>
      </c>
      <c r="D727" s="124">
        <v>38.950000000000003</v>
      </c>
      <c r="E727" s="123">
        <v>26.37</v>
      </c>
      <c r="F727" s="124">
        <v>48.7</v>
      </c>
      <c r="G727" s="123">
        <v>13.04</v>
      </c>
      <c r="H727" s="124">
        <v>40.409999999999997</v>
      </c>
      <c r="I727" s="123">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23">
        <v>144.34</v>
      </c>
      <c r="C728" s="109">
        <v>0.1104097701754244</v>
      </c>
      <c r="D728" s="124">
        <v>56.95</v>
      </c>
      <c r="E728" s="123">
        <v>31.74</v>
      </c>
      <c r="F728" s="124">
        <v>62.41</v>
      </c>
      <c r="G728" s="123">
        <v>24.01</v>
      </c>
      <c r="H728" s="124">
        <v>40.369999999999997</v>
      </c>
      <c r="I728" s="123">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23">
        <v>171.4</v>
      </c>
      <c r="C729" s="109">
        <v>0.10724485553549624</v>
      </c>
      <c r="D729" s="124">
        <v>81.62</v>
      </c>
      <c r="E729" s="123">
        <v>35.53</v>
      </c>
      <c r="F729" s="124">
        <v>71.7</v>
      </c>
      <c r="G729" s="123">
        <v>36.96</v>
      </c>
      <c r="H729" s="124">
        <v>41.29</v>
      </c>
      <c r="I729" s="123">
        <v>240</v>
      </c>
      <c r="J729" s="109">
        <v>0.21706711092515041</v>
      </c>
      <c r="K729" s="109">
        <v>0.1200030367184282</v>
      </c>
      <c r="L729" s="109">
        <v>0.19693664292404833</v>
      </c>
      <c r="M729" s="109">
        <v>8.664980688761785E-2</v>
      </c>
      <c r="N729" s="109">
        <v>0.1676688490408674</v>
      </c>
      <c r="O729" s="109">
        <v>0.14782672275107728</v>
      </c>
    </row>
    <row r="730" spans="1:15" ht="15">
      <c r="A730" s="9">
        <v>729</v>
      </c>
      <c r="B730" s="123">
        <v>182.98</v>
      </c>
      <c r="C730" s="109">
        <v>0.10405510489009809</v>
      </c>
      <c r="D730" s="124">
        <v>81.819999999999993</v>
      </c>
      <c r="E730" s="123">
        <v>35.97</v>
      </c>
      <c r="F730" s="124">
        <v>78.489999999999995</v>
      </c>
      <c r="G730" s="123">
        <v>39.590000000000003</v>
      </c>
      <c r="H730" s="124">
        <v>44.85</v>
      </c>
      <c r="I730" s="123">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23">
        <v>169.94</v>
      </c>
      <c r="C731" s="109">
        <v>0.10117820471050668</v>
      </c>
      <c r="D731" s="124">
        <v>82.02</v>
      </c>
      <c r="E731" s="123">
        <v>31.42</v>
      </c>
      <c r="F731" s="124">
        <v>69.08</v>
      </c>
      <c r="G731" s="123">
        <v>37.39</v>
      </c>
      <c r="H731" s="124">
        <v>49.15</v>
      </c>
      <c r="I731" s="123">
        <v>251.92</v>
      </c>
      <c r="J731" s="109">
        <v>0.2098075501719448</v>
      </c>
      <c r="K731" s="109">
        <v>0.11530699612794874</v>
      </c>
      <c r="L731" s="109">
        <v>0.1900008057888897</v>
      </c>
      <c r="M731" s="109">
        <v>8.7152808950954813E-2</v>
      </c>
      <c r="N731" s="109">
        <v>0.1627574051347504</v>
      </c>
      <c r="O731" s="109">
        <v>0.15012541683401442</v>
      </c>
    </row>
    <row r="732" spans="1:15" ht="15">
      <c r="A732" s="10"/>
      <c r="B732" s="123">
        <v>167.11</v>
      </c>
      <c r="C732" s="109">
        <v>0.10016597318700854</v>
      </c>
      <c r="D732" s="124">
        <v>89.8</v>
      </c>
      <c r="E732" s="123">
        <v>30.71</v>
      </c>
      <c r="F732" s="124">
        <v>67.349999999999994</v>
      </c>
      <c r="G732" s="123">
        <v>34.9</v>
      </c>
      <c r="H732" s="124">
        <v>50.73</v>
      </c>
      <c r="I732" s="123">
        <v>248.08</v>
      </c>
      <c r="J732" s="109">
        <v>0.20841663263817997</v>
      </c>
      <c r="K732" s="109">
        <v>0.11105871623013806</v>
      </c>
      <c r="L732" s="109">
        <v>0.18778188984617533</v>
      </c>
      <c r="M732" s="109">
        <v>8.3566640018464186E-2</v>
      </c>
      <c r="N732" s="109">
        <v>0.16094688569933108</v>
      </c>
      <c r="O732" s="109">
        <v>0.15168008556118068</v>
      </c>
    </row>
    <row r="733" spans="1:15" ht="15">
      <c r="A733" s="10"/>
      <c r="B733" s="123">
        <v>146.33000000000001</v>
      </c>
      <c r="C733" s="109">
        <v>9.7871735317656278E-2</v>
      </c>
      <c r="D733" s="124">
        <v>89.82</v>
      </c>
      <c r="E733" s="123">
        <v>30.03</v>
      </c>
      <c r="F733" s="124">
        <v>67.94</v>
      </c>
      <c r="G733" s="123">
        <v>35.270000000000003</v>
      </c>
      <c r="H733" s="124">
        <v>51.14</v>
      </c>
      <c r="I733" s="123">
        <v>243.42</v>
      </c>
      <c r="J733" s="109">
        <v>0.20828006326828352</v>
      </c>
      <c r="K733" s="109">
        <v>0.10741894715566773</v>
      </c>
      <c r="L733" s="109">
        <v>0.18361181926062306</v>
      </c>
      <c r="M733" s="109">
        <v>7.946372046641588E-2</v>
      </c>
      <c r="N733" s="109">
        <v>0.1574647659397794</v>
      </c>
      <c r="O733" s="109">
        <v>0.15249110133807428</v>
      </c>
    </row>
    <row r="734" spans="1:15" ht="15">
      <c r="A734" s="10"/>
      <c r="B734" s="123">
        <v>138.22999999999999</v>
      </c>
      <c r="C734" s="109">
        <v>9.4986268360891621E-2</v>
      </c>
      <c r="D734" s="124">
        <v>82.36</v>
      </c>
      <c r="E734" s="123">
        <v>29.61</v>
      </c>
      <c r="F734" s="124">
        <v>66.81</v>
      </c>
      <c r="G734" s="123">
        <v>27.97</v>
      </c>
      <c r="H734" s="124">
        <v>50.37</v>
      </c>
      <c r="I734" s="123">
        <v>238.11</v>
      </c>
      <c r="J734" s="109">
        <v>0.21575891333649458</v>
      </c>
      <c r="K734" s="109">
        <v>0.1059064704954573</v>
      </c>
      <c r="L734" s="109">
        <v>0.1823584679104524</v>
      </c>
      <c r="M734" s="109">
        <v>7.3710812378789639E-2</v>
      </c>
      <c r="N734" s="109">
        <v>0.15674849858356937</v>
      </c>
      <c r="O734" s="109">
        <v>0.15362878719329204</v>
      </c>
    </row>
    <row r="735" spans="1:15" ht="15">
      <c r="A735" s="10"/>
      <c r="B735" s="123">
        <v>123.71</v>
      </c>
      <c r="C735" s="109">
        <v>9.4772908556501251E-2</v>
      </c>
      <c r="D735" s="124">
        <v>82.02</v>
      </c>
      <c r="E735" s="123">
        <v>28.05</v>
      </c>
      <c r="F735" s="124">
        <v>66.22</v>
      </c>
      <c r="G735" s="123">
        <v>28.84</v>
      </c>
      <c r="H735" s="124">
        <v>46.23</v>
      </c>
      <c r="I735" s="123">
        <v>221.52</v>
      </c>
      <c r="J735" s="109">
        <v>0.21738404329030414</v>
      </c>
      <c r="K735" s="109">
        <v>0.10820198345203121</v>
      </c>
      <c r="L735" s="109">
        <v>0.18445138543511247</v>
      </c>
      <c r="M735" s="109">
        <v>7.3382277481078381E-2</v>
      </c>
      <c r="N735" s="109">
        <v>0.15853418380705789</v>
      </c>
      <c r="O735" s="109">
        <v>0.15562305817791808</v>
      </c>
    </row>
    <row r="736" spans="1:15" ht="15">
      <c r="A736" s="10"/>
      <c r="B736" s="123">
        <v>106.62</v>
      </c>
      <c r="C736" s="109">
        <v>9.5611200000000007E-2</v>
      </c>
      <c r="D736" s="124">
        <v>90.36</v>
      </c>
      <c r="E736" s="123">
        <v>29.63</v>
      </c>
      <c r="F736" s="124">
        <v>66.16</v>
      </c>
      <c r="G736" s="123">
        <v>29</v>
      </c>
      <c r="H736" s="124">
        <v>45.9</v>
      </c>
      <c r="I736" s="123">
        <v>206.28</v>
      </c>
      <c r="J736" s="109">
        <v>0.22031206670093087</v>
      </c>
      <c r="K736" s="109">
        <v>0.11213829616010798</v>
      </c>
      <c r="L736" s="109">
        <v>0.19158745039093916</v>
      </c>
      <c r="M736" s="109">
        <v>8.0473691945399911E-2</v>
      </c>
      <c r="N736" s="109">
        <v>0.16587509833982209</v>
      </c>
      <c r="O736" s="109">
        <v>0.15756539353404495</v>
      </c>
    </row>
    <row r="737" spans="1:15" ht="15">
      <c r="A737" s="10"/>
      <c r="B737" s="123">
        <v>108.1</v>
      </c>
      <c r="C737" s="109">
        <v>9.6631304538343302E-2</v>
      </c>
      <c r="D737" s="124">
        <v>89.75</v>
      </c>
      <c r="E737" s="123">
        <v>29.03</v>
      </c>
      <c r="F737" s="124">
        <v>66.16</v>
      </c>
      <c r="G737" s="123">
        <v>30.07</v>
      </c>
      <c r="H737" s="124">
        <v>47.92</v>
      </c>
      <c r="I737" s="123">
        <v>191.75</v>
      </c>
      <c r="J737" s="109">
        <v>0.22369485971027248</v>
      </c>
      <c r="K737" s="109">
        <v>0.11617465091027659</v>
      </c>
      <c r="L737" s="109">
        <v>0.19972019544418515</v>
      </c>
      <c r="M737" s="109">
        <v>8.9090873974274287E-2</v>
      </c>
      <c r="N737" s="109">
        <v>0.17884762942087759</v>
      </c>
      <c r="O737" s="109">
        <v>0.16065189376019018</v>
      </c>
    </row>
    <row r="738" spans="1:15" ht="15">
      <c r="A738" s="10"/>
      <c r="B738" s="123">
        <v>101.73</v>
      </c>
      <c r="C738" s="109">
        <v>9.5586408593376276E-2</v>
      </c>
      <c r="D738" s="124">
        <v>90.2</v>
      </c>
      <c r="E738" s="123">
        <v>30.16</v>
      </c>
      <c r="F738" s="124">
        <v>65.349999999999994</v>
      </c>
      <c r="G738" s="123">
        <v>28.1</v>
      </c>
      <c r="H738" s="124">
        <v>52.92</v>
      </c>
      <c r="I738" s="123">
        <v>193.54</v>
      </c>
      <c r="J738" s="109">
        <v>0.22617692211973678</v>
      </c>
      <c r="K738" s="109">
        <v>0.11971421899709804</v>
      </c>
      <c r="L738" s="109">
        <v>0.20478233128494713</v>
      </c>
      <c r="M738" s="109">
        <v>9.3651666735080005E-2</v>
      </c>
      <c r="N738" s="109">
        <v>0.18698433926926938</v>
      </c>
      <c r="O738" s="109">
        <v>0.16125071091345045</v>
      </c>
    </row>
    <row r="739" spans="1:15" ht="15">
      <c r="A739" s="10"/>
      <c r="B739" s="123">
        <v>103.18</v>
      </c>
      <c r="C739" s="109">
        <v>9.3831833206381596E-2</v>
      </c>
      <c r="D739" s="124">
        <v>95</v>
      </c>
      <c r="E739" s="123">
        <v>32.25</v>
      </c>
      <c r="F739" s="124">
        <v>66.680000000000007</v>
      </c>
      <c r="G739" s="123">
        <v>33.78</v>
      </c>
      <c r="H739" s="124">
        <v>64.459999999999994</v>
      </c>
      <c r="I739" s="123">
        <v>240.67</v>
      </c>
      <c r="J739" s="109">
        <v>0.22297624667035995</v>
      </c>
      <c r="K739" s="109">
        <v>0.12336297551149809</v>
      </c>
      <c r="L739" s="109">
        <v>0.19950798799445482</v>
      </c>
      <c r="M739" s="109">
        <v>9.2177700733702142E-2</v>
      </c>
      <c r="N739" s="109">
        <v>0.18441258179596343</v>
      </c>
      <c r="O739" s="109">
        <v>0.15688389503180855</v>
      </c>
    </row>
    <row r="740" spans="1:15" ht="15">
      <c r="A740" s="10"/>
      <c r="B740" s="123">
        <v>108.96</v>
      </c>
      <c r="C740" s="109">
        <v>9.4580980050626595E-2</v>
      </c>
      <c r="D740" s="124">
        <v>104.33</v>
      </c>
      <c r="E740" s="123">
        <v>34.36</v>
      </c>
      <c r="F740" s="124">
        <v>66.98</v>
      </c>
      <c r="G740" s="123">
        <v>37.049999999999997</v>
      </c>
      <c r="H740" s="124">
        <v>63.88</v>
      </c>
      <c r="I740" s="123">
        <v>253.93</v>
      </c>
      <c r="J740" s="109">
        <v>0.22151321525320916</v>
      </c>
      <c r="K740" s="109">
        <v>0.1267025794467013</v>
      </c>
      <c r="L740" s="109">
        <v>0.19661576366160702</v>
      </c>
      <c r="M740" s="109">
        <v>9.1351278302417294E-2</v>
      </c>
      <c r="N740" s="109">
        <v>0.17844113439367162</v>
      </c>
      <c r="O740" s="109">
        <v>0.1519433874554664</v>
      </c>
    </row>
    <row r="741" spans="1:15" ht="15">
      <c r="A741" s="10"/>
      <c r="B741" s="123">
        <v>100.28</v>
      </c>
      <c r="C741" s="109">
        <v>9.4302358703334713E-2</v>
      </c>
      <c r="D741" s="124">
        <v>90</v>
      </c>
      <c r="E741" s="123">
        <v>32.520000000000003</v>
      </c>
      <c r="F741" s="124">
        <v>65.400000000000006</v>
      </c>
      <c r="G741" s="123">
        <v>32.58</v>
      </c>
      <c r="H741" s="124">
        <v>62.35</v>
      </c>
      <c r="I741" s="123">
        <v>240.4</v>
      </c>
      <c r="J741" s="109">
        <v>0.22433390623729837</v>
      </c>
      <c r="K741" s="109">
        <v>0.13092132169741305</v>
      </c>
      <c r="L741" s="109">
        <v>0.19694505538893434</v>
      </c>
      <c r="M741" s="109">
        <v>8.5608522157393521E-2</v>
      </c>
      <c r="N741" s="109">
        <v>0.17463380978106599</v>
      </c>
      <c r="O741" s="109">
        <v>0.15794481216596129</v>
      </c>
    </row>
    <row r="742" spans="1:15" ht="15">
      <c r="A742" s="10"/>
      <c r="B742" s="123">
        <v>94.92</v>
      </c>
      <c r="C742" s="109">
        <v>9.2464313825060304E-2</v>
      </c>
      <c r="D742" s="124">
        <v>84.15</v>
      </c>
      <c r="E742" s="123">
        <v>29.3</v>
      </c>
      <c r="F742" s="124">
        <v>59.9</v>
      </c>
      <c r="G742" s="123">
        <v>25.1</v>
      </c>
      <c r="H742" s="124">
        <v>57.99</v>
      </c>
      <c r="I742" s="123">
        <v>231.59</v>
      </c>
      <c r="J742" s="109">
        <v>0.23289145126794991</v>
      </c>
      <c r="K742" s="109">
        <v>0.13093256751986787</v>
      </c>
      <c r="L742" s="109">
        <v>0.18945913345876511</v>
      </c>
      <c r="M742" s="109">
        <v>7.8628547475742383E-2</v>
      </c>
      <c r="N742" s="109">
        <v>0.17510457707833399</v>
      </c>
      <c r="O742" s="109">
        <v>0.15762198854698606</v>
      </c>
    </row>
    <row r="743" spans="1:15" ht="15">
      <c r="A743" s="10"/>
      <c r="B743" s="123">
        <v>86.19</v>
      </c>
      <c r="C743" s="109">
        <v>8.9558233319470035E-2</v>
      </c>
      <c r="D743" s="124">
        <v>60.92</v>
      </c>
      <c r="E743" s="123">
        <v>28.06</v>
      </c>
      <c r="F743" s="124">
        <v>52.84</v>
      </c>
      <c r="G743" s="123">
        <v>21.24</v>
      </c>
      <c r="H743" s="124">
        <v>51.34</v>
      </c>
      <c r="I743" s="123">
        <v>212.96</v>
      </c>
      <c r="J743" s="109">
        <v>0.23439563708060196</v>
      </c>
      <c r="K743" s="109">
        <v>0.13263172525423134</v>
      </c>
      <c r="L743" s="109">
        <v>0.18560108279104606</v>
      </c>
      <c r="M743" s="109">
        <v>6.9064162682004729E-2</v>
      </c>
      <c r="N743" s="109">
        <v>0.16952848658940478</v>
      </c>
      <c r="O743" s="109">
        <v>0.15457551512324083</v>
      </c>
    </row>
    <row r="744" spans="1:15" ht="15">
      <c r="A744" s="10"/>
      <c r="B744" s="123">
        <v>86.1</v>
      </c>
      <c r="C744" s="109">
        <v>8.9248366436658913E-2</v>
      </c>
      <c r="D744" s="124">
        <v>54.9</v>
      </c>
      <c r="E744" s="123">
        <v>28.32</v>
      </c>
      <c r="F744" s="124">
        <v>51.36</v>
      </c>
      <c r="G744" s="123">
        <v>20.29</v>
      </c>
      <c r="H744" s="124">
        <v>49.28</v>
      </c>
      <c r="I744" s="123">
        <v>201.96</v>
      </c>
      <c r="J744" s="109">
        <v>0.23258136535656146</v>
      </c>
      <c r="K744" s="109">
        <v>0.13507777233993551</v>
      </c>
      <c r="L744" s="109">
        <v>0.1808218708266531</v>
      </c>
      <c r="M744" s="109">
        <v>6.5488939041212293E-2</v>
      </c>
      <c r="N744" s="109">
        <v>0.1622158026914329</v>
      </c>
      <c r="O744" s="109">
        <v>0.15482851428751757</v>
      </c>
    </row>
    <row r="745" spans="1:15" ht="15">
      <c r="A745" s="10"/>
      <c r="B745" s="123">
        <v>69.56</v>
      </c>
      <c r="C745" s="109">
        <v>8.6179252258208383E-2</v>
      </c>
      <c r="D745" s="124">
        <v>40.69</v>
      </c>
      <c r="E745" s="123">
        <v>24.98</v>
      </c>
      <c r="F745" s="124">
        <v>46.72</v>
      </c>
      <c r="G745" s="123">
        <v>17.09</v>
      </c>
      <c r="H745" s="124">
        <v>45.36</v>
      </c>
      <c r="I745" s="123">
        <v>161.51</v>
      </c>
      <c r="J745" s="109">
        <v>0.23032491414887879</v>
      </c>
      <c r="K745" s="109">
        <v>0.13705533944735143</v>
      </c>
      <c r="L745" s="109">
        <v>0.17280535976017153</v>
      </c>
      <c r="M745" s="109">
        <v>6.1330604178430274E-2</v>
      </c>
      <c r="N745" s="109">
        <v>0.15858231191784095</v>
      </c>
      <c r="O745" s="109">
        <v>0.1515109115744647</v>
      </c>
    </row>
    <row r="746" spans="1:15" ht="15">
      <c r="A746" s="10"/>
      <c r="B746" s="123">
        <v>79.94</v>
      </c>
      <c r="C746" s="109">
        <v>8.4985233928308937E-2</v>
      </c>
      <c r="D746" s="124">
        <v>44.91</v>
      </c>
      <c r="E746" s="123">
        <v>23.94</v>
      </c>
      <c r="F746" s="124">
        <v>43.55</v>
      </c>
      <c r="G746" s="123">
        <v>7.0000000000000007E-2</v>
      </c>
      <c r="H746" s="124">
        <v>41.18</v>
      </c>
      <c r="I746" s="123">
        <v>160.15</v>
      </c>
      <c r="J746" s="109">
        <v>0.22719447431437223</v>
      </c>
      <c r="K746" s="109">
        <v>0.13631279475597749</v>
      </c>
      <c r="L746" s="109">
        <v>0.16508620940163368</v>
      </c>
      <c r="M746" s="109">
        <v>5.749223550755176E-2</v>
      </c>
      <c r="N746" s="109">
        <v>0.15826439243750307</v>
      </c>
      <c r="O746" s="109">
        <v>0.15423865376067955</v>
      </c>
    </row>
    <row r="747" spans="1:15" ht="15">
      <c r="A747" s="10"/>
      <c r="B747" s="123">
        <v>67.55</v>
      </c>
      <c r="C747" s="109">
        <v>8.35104717341036E-2</v>
      </c>
      <c r="D747" s="124">
        <v>42.25</v>
      </c>
      <c r="E747" s="123">
        <v>24.22</v>
      </c>
      <c r="F747" s="124">
        <v>45.47</v>
      </c>
      <c r="G747" s="123">
        <v>0.02</v>
      </c>
      <c r="H747" s="124">
        <v>40</v>
      </c>
      <c r="I747" s="123">
        <v>154.54</v>
      </c>
      <c r="J747" s="109">
        <v>0.22618972135147736</v>
      </c>
      <c r="K747" s="109">
        <v>0.1368903870770149</v>
      </c>
      <c r="L747" s="109">
        <v>0.16103241752337286</v>
      </c>
      <c r="M747" s="109">
        <v>5.6044937218894274E-2</v>
      </c>
      <c r="N747" s="109">
        <v>0.15494851647764271</v>
      </c>
      <c r="O747" s="109">
        <v>0.15428350466222251</v>
      </c>
    </row>
    <row r="748" spans="1:15" ht="15">
      <c r="A748" s="10"/>
      <c r="B748" s="123">
        <v>65.69</v>
      </c>
      <c r="C748" s="109">
        <v>8.6574566336161493E-2</v>
      </c>
      <c r="D748" s="124">
        <v>39.799999999999997</v>
      </c>
      <c r="E748" s="123">
        <v>24.06</v>
      </c>
      <c r="F748" s="124">
        <v>43.1</v>
      </c>
      <c r="G748" s="123">
        <v>-0.7</v>
      </c>
      <c r="H748" s="124">
        <v>40</v>
      </c>
      <c r="I748" s="123">
        <v>156.24</v>
      </c>
      <c r="J748" s="109">
        <v>0.22581814933741315</v>
      </c>
      <c r="K748" s="109">
        <v>0.13698002271052057</v>
      </c>
      <c r="L748" s="109">
        <v>0.15493370845535592</v>
      </c>
      <c r="M748" s="109">
        <v>5.4952160260741678E-2</v>
      </c>
      <c r="N748" s="109">
        <v>0.15251196587411234</v>
      </c>
      <c r="O748" s="109">
        <v>0.15165298638376079</v>
      </c>
    </row>
    <row r="749" spans="1:15" ht="15">
      <c r="A749" s="10"/>
      <c r="B749" s="123">
        <v>66.819999999999993</v>
      </c>
      <c r="C749" s="109">
        <v>8.4384305970031437E-2</v>
      </c>
      <c r="D749" s="124">
        <v>38.15</v>
      </c>
      <c r="E749" s="123">
        <v>20.09</v>
      </c>
      <c r="F749" s="124">
        <v>41.1</v>
      </c>
      <c r="G749" s="123">
        <v>-1.94</v>
      </c>
      <c r="H749" s="124">
        <v>38.51</v>
      </c>
      <c r="I749" s="123">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23">
        <v>57.59</v>
      </c>
      <c r="C750" s="109">
        <v>8.3109993045545852E-2</v>
      </c>
      <c r="D750" s="124">
        <v>38.380000000000003</v>
      </c>
      <c r="E750" s="123">
        <v>22.23</v>
      </c>
      <c r="F750" s="124">
        <v>41.51</v>
      </c>
      <c r="G750" s="123">
        <v>-1.67</v>
      </c>
      <c r="H750" s="124">
        <v>36.479999999999997</v>
      </c>
      <c r="I750" s="123">
        <v>165.13</v>
      </c>
      <c r="J750" s="109">
        <v>0.22511119300027413</v>
      </c>
      <c r="K750" s="109">
        <v>0.13990975419477672</v>
      </c>
      <c r="L750" s="109">
        <v>0.14979288587715683</v>
      </c>
      <c r="M750" s="109">
        <v>5.51423238843671E-2</v>
      </c>
      <c r="N750" s="109">
        <v>0.15198413422336471</v>
      </c>
      <c r="O750" s="109">
        <v>0.14724621553098186</v>
      </c>
    </row>
    <row r="751" spans="1:15" ht="15">
      <c r="A751" s="10"/>
      <c r="B751" s="123">
        <v>74.959999999999994</v>
      </c>
      <c r="C751" s="109">
        <v>8.4358345320210082E-2</v>
      </c>
      <c r="D751" s="124">
        <v>41.09</v>
      </c>
      <c r="E751" s="123">
        <v>25.25</v>
      </c>
      <c r="F751" s="124">
        <v>45.76</v>
      </c>
      <c r="G751" s="123">
        <v>-2.4</v>
      </c>
      <c r="H751" s="124">
        <v>39.99</v>
      </c>
      <c r="I751" s="123">
        <v>163.01</v>
      </c>
      <c r="J751" s="109">
        <v>0.22547856789496495</v>
      </c>
      <c r="K751" s="109">
        <v>0.14624594280472208</v>
      </c>
      <c r="L751" s="109">
        <v>0.15721897891891704</v>
      </c>
      <c r="M751" s="109">
        <v>5.5822804060832239E-2</v>
      </c>
      <c r="N751" s="109">
        <v>0.15713536684765034</v>
      </c>
      <c r="O751" s="109">
        <v>0.14172377475237882</v>
      </c>
    </row>
    <row r="752" spans="1:15" ht="15">
      <c r="A752" s="10"/>
      <c r="B752" s="123">
        <v>95.98</v>
      </c>
      <c r="C752" s="109">
        <v>8.9193653236920772E-2</v>
      </c>
      <c r="D752" s="124">
        <v>47.86</v>
      </c>
      <c r="E752" s="123">
        <v>32.799999999999997</v>
      </c>
      <c r="F752" s="124">
        <v>47.72</v>
      </c>
      <c r="G752" s="123">
        <v>0.04</v>
      </c>
      <c r="H752" s="124">
        <v>53.94</v>
      </c>
      <c r="I752" s="123">
        <v>206.15</v>
      </c>
      <c r="J752" s="109">
        <v>0.22219482713160413</v>
      </c>
      <c r="K752" s="109">
        <v>0.1518837922377996</v>
      </c>
      <c r="L752" s="109">
        <v>0.16619806317806818</v>
      </c>
      <c r="M752" s="109">
        <v>5.4981275142651193E-2</v>
      </c>
      <c r="N752" s="109">
        <v>0.16175923154953226</v>
      </c>
      <c r="O752" s="109">
        <v>0.13748353272569538</v>
      </c>
    </row>
    <row r="753" spans="1:15" ht="15">
      <c r="A753" s="10"/>
      <c r="B753" s="123">
        <v>112.75</v>
      </c>
      <c r="C753" s="109">
        <v>8.7539021516960844E-2</v>
      </c>
      <c r="D753" s="124">
        <v>65.959999999999994</v>
      </c>
      <c r="E753" s="123">
        <v>41.05</v>
      </c>
      <c r="F753" s="124">
        <v>54.04</v>
      </c>
      <c r="G753" s="123">
        <v>8.52</v>
      </c>
      <c r="H753" s="124">
        <v>63.39</v>
      </c>
      <c r="I753" s="123">
        <v>239.17</v>
      </c>
      <c r="J753" s="109">
        <v>0.21137397359706031</v>
      </c>
      <c r="K753" s="109">
        <v>0.1526787876283548</v>
      </c>
      <c r="L753" s="109">
        <v>0.16889136297433169</v>
      </c>
      <c r="M753" s="109">
        <v>5.5914021309875314E-2</v>
      </c>
      <c r="N753" s="109">
        <v>0.16432622555263082</v>
      </c>
      <c r="O753" s="109">
        <v>0.13185474426146035</v>
      </c>
    </row>
    <row r="754" spans="1:15" ht="15">
      <c r="A754" s="10"/>
      <c r="B754" s="123">
        <v>120.74</v>
      </c>
      <c r="C754" s="109">
        <v>8.7921829815038849E-2</v>
      </c>
      <c r="D754" s="124">
        <v>72.930000000000007</v>
      </c>
      <c r="E754" s="123">
        <v>41.17</v>
      </c>
      <c r="F754" s="124">
        <v>56.66</v>
      </c>
      <c r="G754" s="123">
        <v>14.1</v>
      </c>
      <c r="H754" s="124">
        <v>64.81</v>
      </c>
      <c r="I754" s="123">
        <v>243.72</v>
      </c>
      <c r="J754" s="109">
        <v>0.2076717690427744</v>
      </c>
      <c r="K754" s="109">
        <v>0.15456450143575143</v>
      </c>
      <c r="L754" s="109">
        <v>0.17197759830274056</v>
      </c>
      <c r="M754" s="109">
        <v>5.6898824798018485E-2</v>
      </c>
      <c r="N754" s="109">
        <v>0.17004449357468562</v>
      </c>
      <c r="O754" s="109">
        <v>0.12545024034531244</v>
      </c>
    </row>
    <row r="755" spans="1:15" ht="15">
      <c r="A755" s="10"/>
      <c r="B755" s="123">
        <v>111.29</v>
      </c>
      <c r="C755" s="109">
        <v>9.0455375002013116E-2</v>
      </c>
      <c r="D755" s="124">
        <v>65.91</v>
      </c>
      <c r="E755" s="123">
        <v>40.92</v>
      </c>
      <c r="F755" s="124">
        <v>55.93</v>
      </c>
      <c r="G755" s="123">
        <v>14.7</v>
      </c>
      <c r="H755" s="124">
        <v>65.099999999999994</v>
      </c>
      <c r="I755" s="123">
        <v>213</v>
      </c>
      <c r="J755" s="109">
        <v>0.20183468450530298</v>
      </c>
      <c r="K755" s="109">
        <v>0.14978113780162311</v>
      </c>
      <c r="L755" s="109">
        <v>0.17267550983350971</v>
      </c>
      <c r="M755" s="109">
        <v>5.6833355111954934E-2</v>
      </c>
      <c r="N755" s="109">
        <v>0.16925453208439115</v>
      </c>
      <c r="O755" s="109">
        <v>0.11943721577422364</v>
      </c>
    </row>
    <row r="756" spans="1:15" ht="15">
      <c r="A756" s="10"/>
      <c r="B756" s="123">
        <v>105.03</v>
      </c>
      <c r="C756" s="109">
        <v>9.0775369287025981E-2</v>
      </c>
      <c r="D756" s="124">
        <v>65.02</v>
      </c>
      <c r="E756" s="123">
        <v>37.19</v>
      </c>
      <c r="F756" s="124">
        <v>55.51</v>
      </c>
      <c r="G756" s="123">
        <v>14.74</v>
      </c>
      <c r="H756" s="124">
        <v>64.66</v>
      </c>
      <c r="I756" s="123">
        <v>209.94</v>
      </c>
      <c r="J756" s="109">
        <v>0.19563289794633726</v>
      </c>
      <c r="K756" s="109">
        <v>0.14476873580241972</v>
      </c>
      <c r="L756" s="109">
        <v>0.17275639152097166</v>
      </c>
      <c r="M756" s="109">
        <v>5.543961536472379E-2</v>
      </c>
      <c r="N756" s="109">
        <v>0.16998454848814798</v>
      </c>
      <c r="O756" s="109">
        <v>0.1121924747676562</v>
      </c>
    </row>
    <row r="757" spans="1:15" ht="15">
      <c r="A757" s="10"/>
      <c r="B757" s="123">
        <v>101.45</v>
      </c>
      <c r="C757" s="109">
        <v>9.0203088364010406E-2</v>
      </c>
      <c r="D757" s="124">
        <v>62.91</v>
      </c>
      <c r="E757" s="123">
        <v>32.35</v>
      </c>
      <c r="F757" s="124">
        <v>56.9</v>
      </c>
      <c r="G757" s="123">
        <v>14.47</v>
      </c>
      <c r="H757" s="124">
        <v>65.569999999999993</v>
      </c>
      <c r="I757" s="123">
        <v>172.81</v>
      </c>
      <c r="J757" s="109">
        <v>0.19231860785469315</v>
      </c>
      <c r="K757" s="109">
        <v>0.13761255042290174</v>
      </c>
      <c r="L757" s="109">
        <v>0.17222589856292281</v>
      </c>
      <c r="M757" s="109">
        <v>5.4919345831376275E-2</v>
      </c>
      <c r="N757" s="109">
        <v>0.1737901568201283</v>
      </c>
      <c r="O757" s="109">
        <v>0.10642033638121082</v>
      </c>
    </row>
    <row r="758" spans="1:15" ht="15">
      <c r="A758" s="10"/>
      <c r="B758" s="123">
        <v>99.34</v>
      </c>
      <c r="C758" s="109">
        <v>9.073485428958189E-2</v>
      </c>
      <c r="D758" s="124">
        <v>56.99</v>
      </c>
      <c r="E758" s="123">
        <v>31.08</v>
      </c>
      <c r="F758" s="124">
        <v>58.51</v>
      </c>
      <c r="G758" s="123">
        <v>14.07</v>
      </c>
      <c r="H758" s="124">
        <v>64.459999999999994</v>
      </c>
      <c r="I758" s="123">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23">
        <v>98.53</v>
      </c>
      <c r="C759" s="109">
        <v>8.7641419005838314E-2</v>
      </c>
      <c r="D759" s="124">
        <v>54.18</v>
      </c>
      <c r="E759" s="123">
        <v>32.22</v>
      </c>
      <c r="F759" s="124">
        <v>64</v>
      </c>
      <c r="G759" s="123">
        <v>14.45</v>
      </c>
      <c r="H759" s="124">
        <v>64.760000000000005</v>
      </c>
      <c r="I759" s="123">
        <v>137.69</v>
      </c>
      <c r="J759" s="109">
        <v>0.19360154301377822</v>
      </c>
      <c r="K759" s="109">
        <v>0.1391714711452306</v>
      </c>
      <c r="L759" s="109">
        <v>0.17293640518744618</v>
      </c>
      <c r="M759" s="109">
        <v>5.4742135356328714E-2</v>
      </c>
      <c r="N759" s="109">
        <v>0.18116426624135309</v>
      </c>
      <c r="O759" s="109">
        <v>9.940860796867329E-2</v>
      </c>
    </row>
    <row r="760" spans="1:15" ht="15">
      <c r="A760" s="10"/>
      <c r="B760" s="123">
        <v>95.97</v>
      </c>
      <c r="C760" s="109">
        <v>8.7911786586958612E-2</v>
      </c>
      <c r="D760" s="124">
        <v>50.49</v>
      </c>
      <c r="E760" s="123">
        <v>32.380000000000003</v>
      </c>
      <c r="F760" s="124">
        <v>64.930000000000007</v>
      </c>
      <c r="G760" s="123">
        <v>13.18</v>
      </c>
      <c r="H760" s="124">
        <v>64</v>
      </c>
      <c r="I760" s="123">
        <v>130.9</v>
      </c>
      <c r="J760" s="109">
        <v>0.19542869603462359</v>
      </c>
      <c r="K760" s="109">
        <v>0.14691538940600224</v>
      </c>
      <c r="L760" s="109">
        <v>0.18349342067691274</v>
      </c>
      <c r="M760" s="109">
        <v>5.5943082755233596E-2</v>
      </c>
      <c r="N760" s="109">
        <v>0.18739047976931808</v>
      </c>
      <c r="O760" s="109">
        <v>9.5939107397595272E-2</v>
      </c>
    </row>
    <row r="761" spans="1:15" ht="15">
      <c r="A761" s="10"/>
      <c r="B761" s="123">
        <v>98.56</v>
      </c>
      <c r="C761" s="109">
        <v>8.9737193146521496E-2</v>
      </c>
      <c r="D761" s="124">
        <v>52.35</v>
      </c>
      <c r="E761" s="123">
        <v>40.1</v>
      </c>
      <c r="F761" s="124">
        <v>64.55</v>
      </c>
      <c r="G761" s="123">
        <v>11.11</v>
      </c>
      <c r="H761" s="124">
        <v>63.3</v>
      </c>
      <c r="I761" s="123">
        <v>126.42</v>
      </c>
      <c r="J761" s="109">
        <v>0.19697879715108849</v>
      </c>
      <c r="K761" s="109">
        <v>0.15436761752122052</v>
      </c>
      <c r="L761" s="109">
        <v>0.18895447438450677</v>
      </c>
      <c r="M761" s="109">
        <v>5.6141891161713621E-2</v>
      </c>
      <c r="N761" s="109">
        <v>0.19020303654143075</v>
      </c>
      <c r="O761" s="109">
        <v>9.5290520928209665E-2</v>
      </c>
    </row>
    <row r="762" spans="1:15" ht="15">
      <c r="A762" s="10"/>
      <c r="B762" s="123">
        <v>102.69</v>
      </c>
      <c r="C762" s="109">
        <v>9.0952776713130137E-2</v>
      </c>
      <c r="D762" s="124">
        <v>57</v>
      </c>
      <c r="E762" s="123">
        <v>42.04</v>
      </c>
      <c r="F762" s="124">
        <v>63.91</v>
      </c>
      <c r="G762" s="123">
        <v>13.07</v>
      </c>
      <c r="H762" s="124">
        <v>64.260000000000005</v>
      </c>
      <c r="I762" s="123">
        <v>124.2</v>
      </c>
      <c r="J762" s="109">
        <v>0.19866041799409043</v>
      </c>
      <c r="K762" s="109">
        <v>0.1598783010555716</v>
      </c>
      <c r="L762" s="109">
        <v>0.1900562985562968</v>
      </c>
      <c r="M762" s="109">
        <v>5.6795536953138777E-2</v>
      </c>
      <c r="N762" s="109">
        <v>0.19296836628429559</v>
      </c>
      <c r="O762" s="109">
        <v>9.2651399153139996E-2</v>
      </c>
    </row>
    <row r="763" spans="1:15" ht="15">
      <c r="A763" s="10"/>
      <c r="B763" s="123">
        <v>109.12</v>
      </c>
      <c r="C763" s="109">
        <v>9.2678879131734851E-2</v>
      </c>
      <c r="D763" s="124">
        <v>62.58</v>
      </c>
      <c r="E763" s="123">
        <v>46.32</v>
      </c>
      <c r="F763" s="124">
        <v>67.709999999999994</v>
      </c>
      <c r="G763" s="123">
        <v>16.79</v>
      </c>
      <c r="H763" s="124">
        <v>70.17</v>
      </c>
      <c r="I763" s="123">
        <v>127.37</v>
      </c>
      <c r="J763" s="109">
        <v>0.19252662279068433</v>
      </c>
      <c r="K763" s="109">
        <v>0.15490897128389636</v>
      </c>
      <c r="L763" s="109">
        <v>0.18937817965915643</v>
      </c>
      <c r="M763" s="109">
        <v>5.5854062726735529E-2</v>
      </c>
      <c r="N763" s="109">
        <v>0.19153878787404413</v>
      </c>
      <c r="O763" s="109">
        <v>9.32398981874277E-2</v>
      </c>
    </row>
    <row r="764" spans="1:15" ht="15">
      <c r="A764" s="10"/>
      <c r="B764" s="123">
        <v>111.58</v>
      </c>
      <c r="C764" s="109">
        <v>9.149826904136843E-2</v>
      </c>
      <c r="D764" s="124">
        <v>56.99</v>
      </c>
      <c r="E764" s="123">
        <v>44.98</v>
      </c>
      <c r="F764" s="124">
        <v>69.98</v>
      </c>
      <c r="G764" s="123">
        <v>16.97</v>
      </c>
      <c r="H764" s="124">
        <v>81.58</v>
      </c>
      <c r="I764" s="123">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23">
        <v>100.88</v>
      </c>
      <c r="C765" s="109">
        <v>9.2528595658972243E-2</v>
      </c>
      <c r="D765" s="124">
        <v>49.74</v>
      </c>
      <c r="E765" s="123">
        <v>42.92</v>
      </c>
      <c r="F765" s="124">
        <v>67.34</v>
      </c>
      <c r="G765" s="123">
        <v>15.99</v>
      </c>
      <c r="H765" s="124">
        <v>69.900000000000006</v>
      </c>
      <c r="I765" s="123">
        <v>121.63</v>
      </c>
      <c r="J765" s="109">
        <v>0.18841945937771185</v>
      </c>
      <c r="K765" s="109">
        <v>0.15249320633985705</v>
      </c>
      <c r="L765" s="109">
        <v>0.19778229144766887</v>
      </c>
      <c r="M765" s="109">
        <v>5.3636195082627972E-2</v>
      </c>
      <c r="N765" s="109">
        <v>0.1926239718499253</v>
      </c>
      <c r="O765" s="109">
        <v>9.3798579767518098E-2</v>
      </c>
    </row>
    <row r="766" spans="1:15" ht="15">
      <c r="A766" s="10"/>
      <c r="B766" s="123">
        <v>97.65</v>
      </c>
      <c r="C766" s="109">
        <v>9.0196797684812674E-2</v>
      </c>
      <c r="D766" s="124">
        <v>41.04</v>
      </c>
      <c r="E766" s="123">
        <v>39.979999999999997</v>
      </c>
      <c r="F766" s="124">
        <v>62.99</v>
      </c>
      <c r="G766" s="123">
        <v>0.42</v>
      </c>
      <c r="H766" s="124">
        <v>62.29</v>
      </c>
      <c r="I766" s="123">
        <v>101.03</v>
      </c>
      <c r="J766" s="109">
        <v>0.1856462073110188</v>
      </c>
      <c r="K766" s="109">
        <v>0.15078084270789402</v>
      </c>
      <c r="L766" s="109">
        <v>0.20328655491753575</v>
      </c>
      <c r="M766" s="109">
        <v>5.2065551876790295E-2</v>
      </c>
      <c r="N766" s="109">
        <v>0.20129307304999405</v>
      </c>
      <c r="O766" s="109">
        <v>8.9794023195334666E-2</v>
      </c>
    </row>
    <row r="767" spans="1:15" ht="15">
      <c r="A767" s="10"/>
      <c r="B767" s="123">
        <v>94.75</v>
      </c>
      <c r="C767" s="109">
        <v>8.9326803357874518E-2</v>
      </c>
      <c r="D767" s="124">
        <v>44.2</v>
      </c>
      <c r="E767" s="123">
        <v>36.950000000000003</v>
      </c>
      <c r="F767" s="124">
        <v>55.32</v>
      </c>
      <c r="G767" s="123">
        <v>-0.8</v>
      </c>
      <c r="H767" s="124">
        <v>56.36</v>
      </c>
      <c r="I767" s="123">
        <v>84.66</v>
      </c>
      <c r="J767" s="109">
        <v>0.18223065738794172</v>
      </c>
      <c r="K767" s="109">
        <v>0.1475505781308562</v>
      </c>
      <c r="L767" s="109">
        <v>0.20635898736317146</v>
      </c>
      <c r="M767" s="109">
        <v>5.1519130896791193E-2</v>
      </c>
      <c r="N767" s="109">
        <v>0.20569521863755566</v>
      </c>
      <c r="O767" s="109">
        <v>8.6676943713285229E-2</v>
      </c>
    </row>
    <row r="768" spans="1:15" ht="15">
      <c r="A768" s="10"/>
      <c r="B768" s="123">
        <v>86.42</v>
      </c>
      <c r="C768" s="109">
        <v>8.8095246785684894E-2</v>
      </c>
      <c r="D768" s="124">
        <v>42.38</v>
      </c>
      <c r="E768" s="123">
        <v>32.200000000000003</v>
      </c>
      <c r="F768" s="124">
        <v>54.01</v>
      </c>
      <c r="G768" s="123">
        <v>0</v>
      </c>
      <c r="H768" s="124">
        <v>55.25</v>
      </c>
      <c r="I768" s="123">
        <v>84.61</v>
      </c>
      <c r="J768" s="109">
        <v>0.18441506419086454</v>
      </c>
      <c r="K768" s="109">
        <v>0.14815244433766392</v>
      </c>
      <c r="L768" s="109">
        <v>0.20909025945731829</v>
      </c>
      <c r="M768" s="109">
        <v>5.3118329318114332E-2</v>
      </c>
      <c r="N768" s="109">
        <v>0.2047599471574752</v>
      </c>
      <c r="O768" s="109">
        <v>8.8215734268176013E-2</v>
      </c>
    </row>
    <row r="769" spans="1:15" ht="15">
      <c r="A769" s="10"/>
      <c r="B769" s="123">
        <v>78.59</v>
      </c>
      <c r="C769" s="109">
        <v>8.65307800726208E-2</v>
      </c>
      <c r="D769" s="124">
        <v>38.06</v>
      </c>
      <c r="E769" s="123">
        <v>28.97</v>
      </c>
      <c r="F769" s="124">
        <v>50.92</v>
      </c>
      <c r="G769" s="123">
        <v>-11.16</v>
      </c>
      <c r="H769" s="124">
        <v>49.4</v>
      </c>
      <c r="I769" s="123">
        <v>54.74</v>
      </c>
      <c r="J769" s="109">
        <v>0.18456131095058617</v>
      </c>
      <c r="K769" s="109">
        <v>0.1475770313249132</v>
      </c>
      <c r="L769" s="109">
        <v>0.20854785594571393</v>
      </c>
      <c r="M769" s="109">
        <v>5.4310503191771629E-2</v>
      </c>
      <c r="N769" s="109">
        <v>0.19866771706367581</v>
      </c>
      <c r="O769" s="109">
        <v>8.5218571601225646E-2</v>
      </c>
    </row>
    <row r="770" spans="1:15" ht="15">
      <c r="A770" s="10"/>
      <c r="B770" s="123">
        <v>74.3</v>
      </c>
      <c r="C770" s="109">
        <v>8.1420040673638602E-2</v>
      </c>
      <c r="D770" s="124">
        <v>31.05</v>
      </c>
      <c r="E770" s="123">
        <v>30.72</v>
      </c>
      <c r="F770" s="124">
        <v>50.04</v>
      </c>
      <c r="G770" s="123">
        <v>-4.97</v>
      </c>
      <c r="H770" s="124">
        <v>46.13</v>
      </c>
      <c r="I770" s="123">
        <v>35.54</v>
      </c>
      <c r="J770" s="109">
        <v>0.18337104959778111</v>
      </c>
      <c r="K770" s="109">
        <v>0.14713019740561295</v>
      </c>
      <c r="L770" s="109">
        <v>0.20902930600581024</v>
      </c>
      <c r="M770" s="109">
        <v>5.1997662851557575E-2</v>
      </c>
      <c r="N770" s="109">
        <v>0.19446710862789374</v>
      </c>
      <c r="O770" s="109">
        <v>7.7848251335834479E-2</v>
      </c>
    </row>
    <row r="771" spans="1:15" ht="15">
      <c r="A771" s="10"/>
      <c r="B771" s="123">
        <v>67.77</v>
      </c>
      <c r="C771" s="109">
        <v>8.2619364820786328E-2</v>
      </c>
      <c r="D771" s="124">
        <v>29.8</v>
      </c>
      <c r="E771" s="123">
        <v>30.09</v>
      </c>
      <c r="F771" s="124">
        <v>47.07</v>
      </c>
      <c r="G771" s="123">
        <v>-10.1</v>
      </c>
      <c r="H771" s="124">
        <v>45.05</v>
      </c>
      <c r="I771" s="123">
        <v>11.84</v>
      </c>
      <c r="J771" s="109">
        <v>0.18414027240331435</v>
      </c>
      <c r="K771" s="109">
        <v>0.15133124127774736</v>
      </c>
      <c r="L771" s="109">
        <v>0.20542711051051854</v>
      </c>
      <c r="M771" s="109">
        <v>5.3472797698452236E-2</v>
      </c>
      <c r="N771" s="109">
        <v>0.19054448884993094</v>
      </c>
      <c r="O771" s="109">
        <v>7.8467551494052809E-2</v>
      </c>
    </row>
    <row r="772" spans="1:15" ht="15">
      <c r="A772" s="10"/>
      <c r="B772" s="123">
        <v>71.349999999999994</v>
      </c>
      <c r="C772" s="109">
        <v>8.1819725757304188E-2</v>
      </c>
      <c r="D772" s="124">
        <v>32.659999999999997</v>
      </c>
      <c r="E772" s="123">
        <v>29.79</v>
      </c>
      <c r="F772" s="124">
        <v>45.7</v>
      </c>
      <c r="G772" s="123">
        <v>-16.95</v>
      </c>
      <c r="H772" s="124">
        <v>43.59</v>
      </c>
      <c r="I772" s="123">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23">
        <v>76.75</v>
      </c>
      <c r="C773" s="109">
        <v>8.4642952170258953E-2</v>
      </c>
      <c r="D773" s="124">
        <v>32.299999999999997</v>
      </c>
      <c r="E773" s="123">
        <v>29.74</v>
      </c>
      <c r="F773" s="124">
        <v>43.14</v>
      </c>
      <c r="G773" s="123">
        <v>-11.7</v>
      </c>
      <c r="H773" s="124">
        <v>42.08</v>
      </c>
      <c r="I773" s="123">
        <v>10.36</v>
      </c>
      <c r="J773" s="109">
        <v>0.18621419202226758</v>
      </c>
      <c r="K773" s="109">
        <v>0.156880646827291</v>
      </c>
      <c r="L773" s="109">
        <v>0.20170666032842746</v>
      </c>
      <c r="M773" s="109">
        <v>5.4719753470709086E-2</v>
      </c>
      <c r="N773" s="109">
        <v>0.18828091033125546</v>
      </c>
      <c r="O773" s="109">
        <v>7.9162778274466453E-2</v>
      </c>
    </row>
    <row r="774" spans="1:15" ht="15">
      <c r="A774" s="10"/>
      <c r="B774" s="123">
        <v>88.55</v>
      </c>
      <c r="C774" s="109">
        <v>8.8895981898746118E-2</v>
      </c>
      <c r="D774" s="124">
        <v>31.05</v>
      </c>
      <c r="E774" s="123">
        <v>30.1</v>
      </c>
      <c r="F774" s="124">
        <v>42.71</v>
      </c>
      <c r="G774" s="123">
        <v>-5.98</v>
      </c>
      <c r="H774" s="124">
        <v>43.98</v>
      </c>
      <c r="I774" s="123">
        <v>20.03</v>
      </c>
      <c r="J774" s="109">
        <v>0.18617162660163011</v>
      </c>
      <c r="K774" s="109">
        <v>0.15894622786729273</v>
      </c>
      <c r="L774" s="109">
        <v>0.20218696047681767</v>
      </c>
      <c r="M774" s="109">
        <v>5.5185427403441872E-2</v>
      </c>
      <c r="N774" s="109">
        <v>0.18957635751660593</v>
      </c>
      <c r="O774" s="109">
        <v>7.888057110555971E-2</v>
      </c>
    </row>
    <row r="775" spans="1:15" ht="15">
      <c r="A775" s="10"/>
      <c r="B775" s="123">
        <v>93.11</v>
      </c>
      <c r="C775" s="109">
        <v>9.8505643366234241E-2</v>
      </c>
      <c r="D775" s="124">
        <v>32.659999999999997</v>
      </c>
      <c r="E775" s="123">
        <v>32.97</v>
      </c>
      <c r="F775" s="124">
        <v>42.6</v>
      </c>
      <c r="G775" s="123">
        <v>-5.21</v>
      </c>
      <c r="H775" s="124">
        <v>46.09</v>
      </c>
      <c r="I775" s="123">
        <v>67.31</v>
      </c>
      <c r="J775" s="109">
        <v>0.19073274988085437</v>
      </c>
      <c r="K775" s="109">
        <v>0.1657946230257239</v>
      </c>
      <c r="L775" s="109">
        <v>0.20471204942773602</v>
      </c>
      <c r="M775" s="109">
        <v>5.755528406671169E-2</v>
      </c>
      <c r="N775" s="109">
        <v>0.19605499043685951</v>
      </c>
      <c r="O775" s="109">
        <v>8.3267124262544748E-2</v>
      </c>
    </row>
    <row r="776" spans="1:15" ht="15">
      <c r="A776" s="10"/>
      <c r="B776" s="123">
        <v>116.21</v>
      </c>
      <c r="C776" s="109">
        <v>0.1125267259739187</v>
      </c>
      <c r="D776" s="124">
        <v>39.909999999999997</v>
      </c>
      <c r="E776" s="123">
        <v>37.4</v>
      </c>
      <c r="F776" s="124">
        <v>43.47</v>
      </c>
      <c r="G776" s="123">
        <v>-4.9800000000000004</v>
      </c>
      <c r="H776" s="124">
        <v>58.17</v>
      </c>
      <c r="I776" s="123">
        <v>105.03</v>
      </c>
      <c r="J776" s="109">
        <v>0.19776839956439798</v>
      </c>
      <c r="K776" s="109">
        <v>0.16776592655879363</v>
      </c>
      <c r="L776" s="109">
        <v>0.20768652531978274</v>
      </c>
      <c r="M776" s="109">
        <v>6.0681636959547432E-2</v>
      </c>
      <c r="N776" s="109">
        <v>0.19594222909436801</v>
      </c>
      <c r="O776" s="109">
        <v>9.1174725915976904E-2</v>
      </c>
    </row>
    <row r="777" spans="1:15" ht="15">
      <c r="A777" s="10"/>
      <c r="B777" s="123">
        <v>139.22</v>
      </c>
      <c r="C777" s="109">
        <v>0.12395806829682235</v>
      </c>
      <c r="D777" s="124">
        <v>55.58</v>
      </c>
      <c r="E777" s="123">
        <v>45.79</v>
      </c>
      <c r="F777" s="124">
        <v>47.68</v>
      </c>
      <c r="G777" s="123">
        <v>0.09</v>
      </c>
      <c r="H777" s="124">
        <v>63.34</v>
      </c>
      <c r="I777" s="123">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23">
        <v>169.87</v>
      </c>
      <c r="C778" s="109">
        <v>0.13248583988735102</v>
      </c>
      <c r="D778" s="124">
        <v>57.19</v>
      </c>
      <c r="E778" s="123">
        <v>48.72</v>
      </c>
      <c r="F778" s="124">
        <v>51.47</v>
      </c>
      <c r="G778" s="123">
        <v>13.06</v>
      </c>
      <c r="H778" s="124">
        <v>78.13</v>
      </c>
      <c r="I778" s="123">
        <v>150.15</v>
      </c>
      <c r="J778" s="109">
        <v>0.19337274546878003</v>
      </c>
      <c r="K778" s="109">
        <v>0.17602984727396645</v>
      </c>
      <c r="L778" s="109">
        <v>0.21208112562439363</v>
      </c>
      <c r="M778" s="109">
        <v>6.9795206008543734E-2</v>
      </c>
      <c r="N778" s="109">
        <v>0.19268105505097899</v>
      </c>
      <c r="O778" s="109">
        <v>0.10627265150352028</v>
      </c>
    </row>
    <row r="779" spans="1:15" ht="15">
      <c r="A779" s="10"/>
      <c r="B779" s="123">
        <v>178.2</v>
      </c>
      <c r="C779" s="109">
        <v>0.14250769861310345</v>
      </c>
      <c r="D779" s="124">
        <v>59.1</v>
      </c>
      <c r="E779" s="123">
        <v>47.96</v>
      </c>
      <c r="F779" s="124">
        <v>55.79</v>
      </c>
      <c r="G779" s="123">
        <v>24.5</v>
      </c>
      <c r="H779" s="124">
        <v>69.459999999999994</v>
      </c>
      <c r="I779" s="123">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23">
        <v>170.09</v>
      </c>
      <c r="C780" s="109">
        <v>0.14931086909714744</v>
      </c>
      <c r="D780" s="124">
        <v>58.55</v>
      </c>
      <c r="E780" s="123">
        <v>47.94</v>
      </c>
      <c r="F780" s="124">
        <v>59.5</v>
      </c>
      <c r="G780" s="123">
        <v>27.12</v>
      </c>
      <c r="H780" s="124">
        <v>66.28</v>
      </c>
      <c r="I780" s="123">
        <v>134.6</v>
      </c>
      <c r="J780" s="109">
        <v>0.19062057690487111</v>
      </c>
      <c r="K780" s="109">
        <v>0.17364192612883728</v>
      </c>
      <c r="L780" s="109">
        <v>0.21034664815161708</v>
      </c>
      <c r="M780" s="109">
        <v>8.62589202905715E-2</v>
      </c>
      <c r="N780" s="109">
        <v>0.18836311372497191</v>
      </c>
      <c r="O780" s="109">
        <v>0.10088892537331753</v>
      </c>
    </row>
    <row r="781" spans="1:15" ht="15">
      <c r="A781" s="10"/>
      <c r="B781" s="123">
        <v>167.21</v>
      </c>
      <c r="C781" s="109">
        <v>0.15290237816241251</v>
      </c>
      <c r="D781" s="124">
        <v>57.66</v>
      </c>
      <c r="E781" s="123">
        <v>47.09</v>
      </c>
      <c r="F781" s="124">
        <v>59.15</v>
      </c>
      <c r="G781" s="123">
        <v>29.43</v>
      </c>
      <c r="H781" s="124">
        <v>65.17</v>
      </c>
      <c r="I781" s="123">
        <v>135.71</v>
      </c>
      <c r="J781" s="109">
        <v>0.18669102582445099</v>
      </c>
      <c r="K781" s="109">
        <v>0.17009195286439222</v>
      </c>
      <c r="L781" s="109">
        <v>0.20934780990448298</v>
      </c>
      <c r="M781" s="109">
        <v>9.2101818610685227E-2</v>
      </c>
      <c r="N781" s="109">
        <v>0.18327196115110633</v>
      </c>
      <c r="O781" s="109">
        <v>9.9419679312116385E-2</v>
      </c>
    </row>
    <row r="782" spans="1:15" ht="15">
      <c r="A782" s="10"/>
      <c r="B782" s="123">
        <v>156.86000000000001</v>
      </c>
      <c r="C782" s="109">
        <v>0.15326168491229089</v>
      </c>
      <c r="D782" s="124">
        <v>57.66</v>
      </c>
      <c r="E782" s="123">
        <v>44.9</v>
      </c>
      <c r="F782" s="124">
        <v>56.08</v>
      </c>
      <c r="G782" s="123">
        <v>35</v>
      </c>
      <c r="H782" s="124">
        <v>61.47</v>
      </c>
      <c r="I782" s="123">
        <v>133.1</v>
      </c>
      <c r="J782" s="109">
        <v>0.18691324220758992</v>
      </c>
      <c r="K782" s="109">
        <v>0.17098121357864471</v>
      </c>
      <c r="L782" s="109">
        <v>0.2070826632422009</v>
      </c>
      <c r="M782" s="109">
        <v>9.9779289697278548E-2</v>
      </c>
      <c r="N782" s="109">
        <v>0.18341597722452566</v>
      </c>
      <c r="O782" s="109">
        <v>9.7647654716240304E-2</v>
      </c>
    </row>
    <row r="783" spans="1:15" ht="15">
      <c r="A783" s="10"/>
      <c r="B783" s="123">
        <v>152.74</v>
      </c>
      <c r="C783" s="109">
        <v>0.15940547735516289</v>
      </c>
      <c r="D783" s="124">
        <v>54.44</v>
      </c>
      <c r="E783" s="123">
        <v>40.950000000000003</v>
      </c>
      <c r="F783" s="124">
        <v>50.33</v>
      </c>
      <c r="G783" s="123">
        <v>33.36</v>
      </c>
      <c r="H783" s="124">
        <v>61.04</v>
      </c>
      <c r="I783" s="123">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23">
        <v>161.44</v>
      </c>
      <c r="C784" s="109">
        <v>0.17028528726604472</v>
      </c>
      <c r="D784" s="124">
        <v>50.9</v>
      </c>
      <c r="E784" s="123">
        <v>40.9</v>
      </c>
      <c r="F784" s="124">
        <v>49.09</v>
      </c>
      <c r="G784" s="123">
        <v>33.75</v>
      </c>
      <c r="H784" s="124">
        <v>59.47</v>
      </c>
      <c r="I784" s="123">
        <v>155.13</v>
      </c>
      <c r="J784" s="109">
        <v>0.19525327437276321</v>
      </c>
      <c r="K784" s="109">
        <v>0.17919099339156552</v>
      </c>
      <c r="L784" s="109">
        <v>0.20618215710321844</v>
      </c>
      <c r="M784" s="109">
        <v>0.10933144585460941</v>
      </c>
      <c r="N784" s="109">
        <v>0.18342067837917045</v>
      </c>
      <c r="O784" s="109">
        <v>0.1086578611809748</v>
      </c>
    </row>
    <row r="785" spans="1:15" ht="15">
      <c r="A785" s="10"/>
      <c r="B785" s="123">
        <v>163.38999999999999</v>
      </c>
      <c r="C785" s="109">
        <v>0.1809267295321754</v>
      </c>
      <c r="D785" s="124">
        <v>47.1</v>
      </c>
      <c r="E785" s="123">
        <v>41.11</v>
      </c>
      <c r="F785" s="124">
        <v>48.6</v>
      </c>
      <c r="G785" s="123">
        <v>34.200000000000003</v>
      </c>
      <c r="H785" s="124">
        <v>54.45</v>
      </c>
      <c r="I785" s="123">
        <v>193.09</v>
      </c>
      <c r="J785" s="109">
        <v>0.20028967769514869</v>
      </c>
      <c r="K785" s="109">
        <v>0.18403479057618471</v>
      </c>
      <c r="L785" s="109">
        <v>0.21060591772021581</v>
      </c>
      <c r="M785" s="109">
        <v>0.10956756281004962</v>
      </c>
      <c r="N785" s="109">
        <v>0.1833856515001788</v>
      </c>
      <c r="O785" s="109">
        <v>0.12313363907743108</v>
      </c>
    </row>
    <row r="786" spans="1:15" ht="15">
      <c r="A786" s="10"/>
      <c r="B786" s="123">
        <v>167.28</v>
      </c>
      <c r="C786" s="109">
        <v>0.18578764957680705</v>
      </c>
      <c r="D786" s="124">
        <v>45.98</v>
      </c>
      <c r="E786" s="123">
        <v>43.29</v>
      </c>
      <c r="F786" s="124">
        <v>49.39</v>
      </c>
      <c r="G786" s="123">
        <v>28.87</v>
      </c>
      <c r="H786" s="124">
        <v>47.97</v>
      </c>
      <c r="I786" s="123">
        <v>201.53</v>
      </c>
      <c r="J786" s="109">
        <v>0.20168148810013681</v>
      </c>
      <c r="K786" s="109">
        <v>0.18569800842325482</v>
      </c>
      <c r="L786" s="109">
        <v>0.2136324984205101</v>
      </c>
      <c r="M786" s="109">
        <v>0.10902654145193638</v>
      </c>
      <c r="N786" s="109">
        <v>0.18385234824691585</v>
      </c>
      <c r="O786" s="109">
        <v>0.14436516020865695</v>
      </c>
    </row>
    <row r="787" spans="1:15" ht="15">
      <c r="A787" s="10"/>
      <c r="B787" s="123">
        <v>178.17</v>
      </c>
      <c r="C787" s="109">
        <v>0.17999041607676577</v>
      </c>
      <c r="D787" s="124">
        <v>48.8</v>
      </c>
      <c r="E787" s="123">
        <v>48.02</v>
      </c>
      <c r="F787" s="124">
        <v>56.86</v>
      </c>
      <c r="G787" s="123">
        <v>40.270000000000003</v>
      </c>
      <c r="H787" s="124">
        <v>58.14</v>
      </c>
      <c r="I787" s="123">
        <v>238.01</v>
      </c>
      <c r="J787" s="109">
        <v>0.18989334588131088</v>
      </c>
      <c r="K787" s="109">
        <v>0.18519461849470575</v>
      </c>
      <c r="L787" s="109">
        <v>0.2077911502859027</v>
      </c>
      <c r="M787" s="109">
        <v>0.10609939720924584</v>
      </c>
      <c r="N787" s="109">
        <v>0.17945057421677427</v>
      </c>
      <c r="O787" s="109">
        <v>0.15576459190044567</v>
      </c>
    </row>
    <row r="788" spans="1:15" ht="15">
      <c r="A788" s="10"/>
      <c r="B788" s="123">
        <v>183.12</v>
      </c>
      <c r="C788" s="109">
        <v>0.17350572914095166</v>
      </c>
      <c r="D788" s="124">
        <v>53.3</v>
      </c>
      <c r="E788" s="123">
        <v>47.96</v>
      </c>
      <c r="F788" s="124">
        <v>57.91</v>
      </c>
      <c r="G788" s="123">
        <v>40.729999999999997</v>
      </c>
      <c r="H788" s="124">
        <v>58.18</v>
      </c>
      <c r="I788" s="123">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23">
        <v>172.18</v>
      </c>
      <c r="C789" s="109">
        <v>0.17368199315248078</v>
      </c>
      <c r="D789" s="124">
        <v>48.84</v>
      </c>
      <c r="E789" s="123">
        <v>46.43</v>
      </c>
      <c r="F789" s="124">
        <v>54.59</v>
      </c>
      <c r="G789" s="123">
        <v>36.93</v>
      </c>
      <c r="H789" s="124">
        <v>58.06</v>
      </c>
      <c r="I789" s="123">
        <v>265</v>
      </c>
      <c r="J789" s="109">
        <v>0.18971107751161309</v>
      </c>
      <c r="K789" s="109">
        <v>0.1905324589215745</v>
      </c>
      <c r="L789" s="109">
        <v>0.20573580347631176</v>
      </c>
      <c r="M789" s="109">
        <v>0.1035343842219162</v>
      </c>
      <c r="N789" s="109">
        <v>0.17159962599549597</v>
      </c>
      <c r="O789" s="109">
        <v>0.16612663236592157</v>
      </c>
    </row>
    <row r="790" spans="1:15" ht="15">
      <c r="A790" s="10"/>
      <c r="B790" s="123">
        <v>142.09</v>
      </c>
      <c r="C790" s="109">
        <v>0.16984654390281409</v>
      </c>
      <c r="D790" s="124">
        <v>39.97</v>
      </c>
      <c r="E790" s="123">
        <v>43.39</v>
      </c>
      <c r="F790" s="124">
        <v>50.43</v>
      </c>
      <c r="G790" s="123">
        <v>27.05</v>
      </c>
      <c r="H790" s="124">
        <v>49.96</v>
      </c>
      <c r="I790" s="123">
        <v>237</v>
      </c>
      <c r="J790" s="109">
        <v>0.19014298478764918</v>
      </c>
      <c r="K790" s="109">
        <v>0.19383873227555143</v>
      </c>
      <c r="L790" s="109">
        <v>0.20863262079924186</v>
      </c>
      <c r="M790" s="109">
        <v>0.10033584933313792</v>
      </c>
      <c r="N790" s="109">
        <v>0.16160188913444948</v>
      </c>
      <c r="O790" s="109">
        <v>0.17489468330286898</v>
      </c>
    </row>
    <row r="791" spans="1:15" ht="15">
      <c r="A791" s="10"/>
      <c r="B791" s="123">
        <v>143.54</v>
      </c>
      <c r="C791" s="109">
        <v>0.15975294104223006</v>
      </c>
      <c r="D791" s="124">
        <v>39.04</v>
      </c>
      <c r="E791" s="123">
        <v>40.06</v>
      </c>
      <c r="F791" s="124">
        <v>48.48</v>
      </c>
      <c r="G791" s="123">
        <v>21.99</v>
      </c>
      <c r="H791" s="124">
        <v>47.47</v>
      </c>
      <c r="I791" s="123">
        <v>203.47</v>
      </c>
      <c r="J791" s="109">
        <v>0.1893239498544815</v>
      </c>
      <c r="K791" s="109">
        <v>0.19478539243026374</v>
      </c>
      <c r="L791" s="109">
        <v>0.20646075453087379</v>
      </c>
      <c r="M791" s="109">
        <v>9.7195265546424631E-2</v>
      </c>
      <c r="N791" s="109">
        <v>0.15365701203366494</v>
      </c>
      <c r="O791" s="109">
        <v>0.17575759881839348</v>
      </c>
    </row>
    <row r="792" spans="1:15" ht="15">
      <c r="A792" s="10"/>
      <c r="B792" s="123">
        <v>130.15</v>
      </c>
      <c r="C792" s="109">
        <v>0.14853131150818061</v>
      </c>
      <c r="D792" s="124">
        <v>38.78</v>
      </c>
      <c r="E792" s="123">
        <v>40.08</v>
      </c>
      <c r="F792" s="124">
        <v>48.49</v>
      </c>
      <c r="G792" s="123">
        <v>23.87</v>
      </c>
      <c r="H792" s="124">
        <v>46.54</v>
      </c>
      <c r="I792" s="123">
        <v>195.21</v>
      </c>
      <c r="J792" s="109">
        <v>0.18911824705839497</v>
      </c>
      <c r="K792" s="109">
        <v>0.19591239125805462</v>
      </c>
      <c r="L792" s="109">
        <v>0.20325888435739878</v>
      </c>
      <c r="M792" s="109">
        <v>9.2879654684926732E-2</v>
      </c>
      <c r="N792" s="109">
        <v>0.14615755100013658</v>
      </c>
      <c r="O792" s="109">
        <v>0.17616907833050355</v>
      </c>
    </row>
    <row r="793" spans="1:15" ht="15">
      <c r="A793" s="10"/>
      <c r="B793" s="123">
        <v>103.93</v>
      </c>
      <c r="C793" s="109">
        <v>0.12754112896359635</v>
      </c>
      <c r="D793" s="124">
        <v>34.82</v>
      </c>
      <c r="E793" s="123">
        <v>36.08</v>
      </c>
      <c r="F793" s="124">
        <v>46.06</v>
      </c>
      <c r="G793" s="123">
        <v>17.38</v>
      </c>
      <c r="H793" s="124">
        <v>40.619999999999997</v>
      </c>
      <c r="I793" s="123">
        <v>184.26</v>
      </c>
      <c r="J793" s="109">
        <v>0.18669576409322805</v>
      </c>
      <c r="K793" s="109">
        <v>0.19679978157990533</v>
      </c>
      <c r="L793" s="109">
        <v>0.19535515673606124</v>
      </c>
      <c r="M793" s="109">
        <v>8.2401935849905614E-2</v>
      </c>
      <c r="N793" s="109">
        <v>0.13729422290609522</v>
      </c>
      <c r="O793" s="109">
        <v>0.17587807486631019</v>
      </c>
    </row>
    <row r="794" spans="1:15" ht="15">
      <c r="A794" s="10"/>
      <c r="B794" s="123">
        <v>108.3</v>
      </c>
      <c r="C794" s="109">
        <v>0.11196589370680306</v>
      </c>
      <c r="D794" s="124">
        <v>39.5</v>
      </c>
      <c r="E794" s="123">
        <v>35.39</v>
      </c>
      <c r="F794" s="124">
        <v>44.8</v>
      </c>
      <c r="G794" s="123">
        <v>15.92</v>
      </c>
      <c r="H794" s="124">
        <v>35.58</v>
      </c>
      <c r="I794" s="123">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23">
        <v>100.27</v>
      </c>
      <c r="C795" s="109">
        <v>0.10456524535214562</v>
      </c>
      <c r="D795" s="124">
        <v>34.92</v>
      </c>
      <c r="E795" s="123">
        <v>34.04</v>
      </c>
      <c r="F795" s="124">
        <v>41.29</v>
      </c>
      <c r="G795" s="123">
        <v>15.55</v>
      </c>
      <c r="H795" s="124">
        <v>31.41</v>
      </c>
      <c r="I795" s="123">
        <v>159.06</v>
      </c>
      <c r="J795" s="109">
        <v>0.18896877034899071</v>
      </c>
      <c r="K795" s="109">
        <v>0.19789153328191875</v>
      </c>
      <c r="L795" s="109">
        <v>0.18056899274605853</v>
      </c>
      <c r="M795" s="109">
        <v>7.8926927539809913E-2</v>
      </c>
      <c r="N795" s="109">
        <v>0.11437522791545734</v>
      </c>
      <c r="O795" s="109">
        <v>0.17027645118674228</v>
      </c>
    </row>
    <row r="796" spans="1:15" ht="15">
      <c r="A796" s="10"/>
      <c r="B796" s="123">
        <v>93.82</v>
      </c>
      <c r="C796" s="109">
        <v>9.9158192865169609E-2</v>
      </c>
      <c r="D796" s="124">
        <v>34.26</v>
      </c>
      <c r="E796" s="123">
        <v>34.020000000000003</v>
      </c>
      <c r="F796" s="124">
        <v>40.479999999999997</v>
      </c>
      <c r="G796" s="123">
        <v>14.38</v>
      </c>
      <c r="H796" s="124">
        <v>30.78</v>
      </c>
      <c r="I796" s="123">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23">
        <v>87.83</v>
      </c>
      <c r="C797" s="109">
        <v>9.7643140293880964E-2</v>
      </c>
      <c r="D797" s="124">
        <v>32.549999999999997</v>
      </c>
      <c r="E797" s="123">
        <v>34.090000000000003</v>
      </c>
      <c r="F797" s="124">
        <v>39</v>
      </c>
      <c r="G797" s="123">
        <v>9.32</v>
      </c>
      <c r="H797" s="124">
        <v>29.99</v>
      </c>
      <c r="I797" s="123">
        <v>157.56</v>
      </c>
      <c r="J797" s="109">
        <v>0.18981226920948296</v>
      </c>
      <c r="K797" s="109">
        <v>0.1998640922031408</v>
      </c>
      <c r="L797" s="109">
        <v>0.16157708191187564</v>
      </c>
      <c r="M797" s="109">
        <v>7.3675235215866497E-2</v>
      </c>
      <c r="N797" s="109">
        <v>0.11091172643112847</v>
      </c>
      <c r="O797" s="109">
        <v>0.16802306136752215</v>
      </c>
    </row>
    <row r="798" spans="1:15" ht="15">
      <c r="A798" s="10"/>
      <c r="B798" s="123">
        <v>84.03</v>
      </c>
      <c r="C798" s="109">
        <v>9.6159902623866575E-2</v>
      </c>
      <c r="D798" s="124">
        <v>32.49</v>
      </c>
      <c r="E798" s="123">
        <v>33.729999999999997</v>
      </c>
      <c r="F798" s="124">
        <v>38.9</v>
      </c>
      <c r="G798" s="123">
        <v>13.26</v>
      </c>
      <c r="H798" s="124">
        <v>31.76</v>
      </c>
      <c r="I798" s="123">
        <v>158.81</v>
      </c>
      <c r="J798" s="109">
        <v>0.19069995257464933</v>
      </c>
      <c r="K798" s="109">
        <v>0.20033574079646904</v>
      </c>
      <c r="L798" s="109">
        <v>0.15584051677440325</v>
      </c>
      <c r="M798" s="109">
        <v>7.1970956229614219E-2</v>
      </c>
      <c r="N798" s="109">
        <v>0.11433697247088914</v>
      </c>
      <c r="O798" s="109">
        <v>0.16790323034325141</v>
      </c>
    </row>
    <row r="799" spans="1:15" ht="15">
      <c r="A799" s="10"/>
      <c r="B799" s="123">
        <v>89.02</v>
      </c>
      <c r="C799" s="109">
        <v>9.7193415286551704E-2</v>
      </c>
      <c r="D799" s="124">
        <v>35.85</v>
      </c>
      <c r="E799" s="123">
        <v>34.31</v>
      </c>
      <c r="F799" s="124">
        <v>38.47</v>
      </c>
      <c r="G799" s="123">
        <v>14.03</v>
      </c>
      <c r="H799" s="124">
        <v>37.909999999999997</v>
      </c>
      <c r="I799" s="123">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23">
        <v>100.27</v>
      </c>
      <c r="C800" s="109">
        <v>0.10019573271061372</v>
      </c>
      <c r="D800" s="124">
        <v>43.02</v>
      </c>
      <c r="E800" s="123">
        <v>33.950000000000003</v>
      </c>
      <c r="F800" s="124">
        <v>39.880000000000003</v>
      </c>
      <c r="G800" s="123">
        <v>27.06</v>
      </c>
      <c r="H800" s="124">
        <v>41.2</v>
      </c>
      <c r="I800" s="123">
        <v>192.17</v>
      </c>
      <c r="J800" s="109">
        <v>0.20379125789999833</v>
      </c>
      <c r="K800" s="109">
        <v>0.20508440279058937</v>
      </c>
      <c r="L800" s="109">
        <v>0.1626729780519803</v>
      </c>
      <c r="M800" s="109">
        <v>8.216070185965306E-2</v>
      </c>
      <c r="N800" s="109">
        <v>0.1340942006055279</v>
      </c>
      <c r="O800" s="109">
        <v>0.16515298246959992</v>
      </c>
    </row>
    <row r="801" spans="1:15" ht="15">
      <c r="A801" s="10"/>
      <c r="B801" s="123">
        <v>107.73</v>
      </c>
      <c r="C801" s="109">
        <v>0.10442269053802848</v>
      </c>
      <c r="D801" s="124">
        <v>56.32</v>
      </c>
      <c r="E801" s="123">
        <v>34.35</v>
      </c>
      <c r="F801" s="124">
        <v>40.97</v>
      </c>
      <c r="G801" s="123">
        <v>36.49</v>
      </c>
      <c r="H801" s="124">
        <v>55.91</v>
      </c>
      <c r="I801" s="123">
        <v>209.91</v>
      </c>
      <c r="J801" s="109">
        <v>0.20816657174497707</v>
      </c>
      <c r="K801" s="109">
        <v>0.20974052473065941</v>
      </c>
      <c r="L801" s="109">
        <v>0.1703542540950318</v>
      </c>
      <c r="M801" s="109">
        <v>8.9264715692777205E-2</v>
      </c>
      <c r="N801" s="109">
        <v>0.14297405908196584</v>
      </c>
      <c r="O801" s="109">
        <v>0.16143137434742252</v>
      </c>
    </row>
    <row r="802" spans="1:15" ht="15">
      <c r="A802" s="10"/>
      <c r="B802" s="123">
        <v>110.39</v>
      </c>
      <c r="C802" s="109">
        <v>0.10672645239850034</v>
      </c>
      <c r="D802" s="124">
        <v>60</v>
      </c>
      <c r="E802" s="123">
        <v>41.88</v>
      </c>
      <c r="F802" s="124">
        <v>43.8</v>
      </c>
      <c r="G802" s="123">
        <v>39.97</v>
      </c>
      <c r="H802" s="124">
        <v>56.08</v>
      </c>
      <c r="I802" s="123">
        <v>226.97</v>
      </c>
      <c r="J802" s="109">
        <v>0.20990565108644679</v>
      </c>
      <c r="K802" s="109">
        <v>0.20807966533433805</v>
      </c>
      <c r="L802" s="109">
        <v>0.17419085337486601</v>
      </c>
      <c r="M802" s="109">
        <v>9.6568350923531526E-2</v>
      </c>
      <c r="N802" s="109">
        <v>0.14186598447857279</v>
      </c>
      <c r="O802" s="109">
        <v>0.15655068824536336</v>
      </c>
    </row>
    <row r="803" spans="1:15" ht="15">
      <c r="A803" s="10"/>
      <c r="B803" s="123">
        <v>110.01</v>
      </c>
      <c r="C803" s="109">
        <v>0.10664098037344533</v>
      </c>
      <c r="D803" s="124">
        <v>58</v>
      </c>
      <c r="E803" s="123">
        <v>45.45</v>
      </c>
      <c r="F803" s="124">
        <v>47.05</v>
      </c>
      <c r="G803" s="123">
        <v>39.26</v>
      </c>
      <c r="H803" s="124">
        <v>56.08</v>
      </c>
      <c r="I803" s="123">
        <v>223.33</v>
      </c>
      <c r="J803" s="109">
        <v>0.20518267698654505</v>
      </c>
      <c r="K803" s="109">
        <v>0.20631792110126823</v>
      </c>
      <c r="L803" s="109">
        <v>0.17491864296798959</v>
      </c>
      <c r="M803" s="109">
        <v>9.8138318122980864E-2</v>
      </c>
      <c r="N803" s="109">
        <v>0.14178938338200808</v>
      </c>
      <c r="O803" s="109">
        <v>0.15633993191664949</v>
      </c>
    </row>
    <row r="804" spans="1:15" ht="15">
      <c r="A804" s="10"/>
      <c r="B804" s="123">
        <v>97.73</v>
      </c>
      <c r="C804" s="109">
        <v>0.10168188131935196</v>
      </c>
      <c r="D804" s="124">
        <v>56.67</v>
      </c>
      <c r="E804" s="123">
        <v>45.84</v>
      </c>
      <c r="F804" s="124">
        <v>49.33</v>
      </c>
      <c r="G804" s="123">
        <v>35.520000000000003</v>
      </c>
      <c r="H804" s="124">
        <v>54.03</v>
      </c>
      <c r="I804" s="123">
        <v>213.26</v>
      </c>
      <c r="J804" s="109">
        <v>0.20089425135830605</v>
      </c>
      <c r="K804" s="109">
        <v>0.20360854359328634</v>
      </c>
      <c r="L804" s="109">
        <v>0.17530222462335435</v>
      </c>
      <c r="M804" s="109">
        <v>9.418952505065982E-2</v>
      </c>
      <c r="N804" s="109">
        <v>0.14336374691684589</v>
      </c>
      <c r="O804" s="109">
        <v>0.15485167602616801</v>
      </c>
    </row>
    <row r="805" spans="1:15" ht="15">
      <c r="A805" s="10"/>
      <c r="B805" s="123">
        <v>102.81</v>
      </c>
      <c r="C805" s="109">
        <v>9.8653753273698172E-2</v>
      </c>
      <c r="D805" s="124">
        <v>55.97</v>
      </c>
      <c r="E805" s="123">
        <v>47.08</v>
      </c>
      <c r="F805" s="124">
        <v>51.11</v>
      </c>
      <c r="G805" s="123">
        <v>32.97</v>
      </c>
      <c r="H805" s="124">
        <v>56.97</v>
      </c>
      <c r="I805" s="123">
        <v>209</v>
      </c>
      <c r="J805" s="109">
        <v>0.20165887258445553</v>
      </c>
      <c r="K805" s="109">
        <v>0.20396941259758905</v>
      </c>
      <c r="L805" s="109">
        <v>0.17555257174249767</v>
      </c>
      <c r="M805" s="109">
        <v>9.035067252892702E-2</v>
      </c>
      <c r="N805" s="109">
        <v>0.14643787641269321</v>
      </c>
      <c r="O805" s="109">
        <v>0.1532117258385004</v>
      </c>
    </row>
    <row r="806" spans="1:15" ht="15">
      <c r="A806" s="10"/>
      <c r="B806" s="123">
        <v>102</v>
      </c>
      <c r="C806" s="109">
        <v>9.7387021333406987E-2</v>
      </c>
      <c r="D806" s="124">
        <v>54.37</v>
      </c>
      <c r="E806" s="123">
        <v>46.31</v>
      </c>
      <c r="F806" s="124">
        <v>50.35</v>
      </c>
      <c r="G806" s="123">
        <v>29.08</v>
      </c>
      <c r="H806" s="124">
        <v>54.31</v>
      </c>
      <c r="I806" s="123">
        <v>194.85</v>
      </c>
      <c r="J806" s="109">
        <v>0.20373800900217165</v>
      </c>
      <c r="K806" s="109">
        <v>0.2034441193288247</v>
      </c>
      <c r="L806" s="109">
        <v>0.1752236229103864</v>
      </c>
      <c r="M806" s="109">
        <v>8.6370368302792627E-2</v>
      </c>
      <c r="N806" s="109">
        <v>0.14799733367371543</v>
      </c>
      <c r="O806" s="109">
        <v>0.15347813828581633</v>
      </c>
    </row>
    <row r="807" spans="1:15" ht="15">
      <c r="A807" s="10"/>
      <c r="B807" s="123">
        <v>99.19</v>
      </c>
      <c r="C807" s="109">
        <v>9.7464711452762934E-2</v>
      </c>
      <c r="D807" s="124">
        <v>53.67</v>
      </c>
      <c r="E807" s="123">
        <v>43.72</v>
      </c>
      <c r="F807" s="124">
        <v>47.09</v>
      </c>
      <c r="G807" s="123">
        <v>28.38</v>
      </c>
      <c r="H807" s="124">
        <v>51.79</v>
      </c>
      <c r="I807" s="123">
        <v>191.46</v>
      </c>
      <c r="J807" s="109">
        <v>0.21219204450733711</v>
      </c>
      <c r="K807" s="109">
        <v>0.20344184290630493</v>
      </c>
      <c r="L807" s="109">
        <v>0.17527028243931103</v>
      </c>
      <c r="M807" s="109">
        <v>8.5720857017927421E-2</v>
      </c>
      <c r="N807" s="109">
        <v>0.14687860664637511</v>
      </c>
      <c r="O807" s="109">
        <v>0.15911447595921363</v>
      </c>
    </row>
    <row r="808" spans="1:15" ht="15">
      <c r="A808" s="10"/>
      <c r="B808" s="123">
        <v>97.91</v>
      </c>
      <c r="C808" s="109">
        <v>9.8693767965568807E-2</v>
      </c>
      <c r="D808" s="124">
        <v>51.96</v>
      </c>
      <c r="E808" s="123">
        <v>39.97</v>
      </c>
      <c r="F808" s="124">
        <v>45.14</v>
      </c>
      <c r="G808" s="123">
        <v>28.73</v>
      </c>
      <c r="H808" s="124">
        <v>45.92</v>
      </c>
      <c r="I808" s="123">
        <v>196.97</v>
      </c>
      <c r="J808" s="109">
        <v>0.21636070402270222</v>
      </c>
      <c r="K808" s="109">
        <v>0.20758637046663692</v>
      </c>
      <c r="L808" s="109">
        <v>0.17644208913734585</v>
      </c>
      <c r="M808" s="109">
        <v>8.6771814753462781E-2</v>
      </c>
      <c r="N808" s="109">
        <v>0.14133476487312158</v>
      </c>
      <c r="O808" s="109">
        <v>0.16475230538435123</v>
      </c>
    </row>
    <row r="809" spans="1:15" ht="15">
      <c r="A809" s="10"/>
      <c r="B809" s="123">
        <v>102</v>
      </c>
      <c r="C809" s="109">
        <v>0.1006620397517359</v>
      </c>
      <c r="D809" s="124">
        <v>48.47</v>
      </c>
      <c r="E809" s="123">
        <v>39.119999999999997</v>
      </c>
      <c r="F809" s="124">
        <v>44.4</v>
      </c>
      <c r="G809" s="123">
        <v>28.29</v>
      </c>
      <c r="H809" s="124">
        <v>43.62</v>
      </c>
      <c r="I809" s="123">
        <v>209.67</v>
      </c>
      <c r="J809" s="109">
        <v>0.22244239335660046</v>
      </c>
      <c r="K809" s="109">
        <v>0.21248659346483165</v>
      </c>
      <c r="L809" s="109">
        <v>0.18107461217511334</v>
      </c>
      <c r="M809" s="109">
        <v>9.0977606932785116E-2</v>
      </c>
      <c r="N809" s="109">
        <v>0.13827594354661585</v>
      </c>
      <c r="O809" s="109">
        <v>0.16859601057705878</v>
      </c>
    </row>
    <row r="810" spans="1:15" ht="15">
      <c r="A810" s="10"/>
      <c r="B810" s="123">
        <v>107.72</v>
      </c>
      <c r="C810" s="109">
        <v>0.10484018423202085</v>
      </c>
      <c r="D810" s="124">
        <v>53.33</v>
      </c>
      <c r="E810" s="123">
        <v>40.96</v>
      </c>
      <c r="F810" s="124">
        <v>45.79</v>
      </c>
      <c r="G810" s="123">
        <v>33.020000000000003</v>
      </c>
      <c r="H810" s="124">
        <v>42.01</v>
      </c>
      <c r="I810" s="123">
        <v>207.61</v>
      </c>
      <c r="J810" s="109">
        <v>0.22619267673117038</v>
      </c>
      <c r="K810" s="109">
        <v>0.21713546931067837</v>
      </c>
      <c r="L810" s="109">
        <v>0.18556488164516988</v>
      </c>
      <c r="M810" s="109">
        <v>9.7570742299410665E-2</v>
      </c>
      <c r="N810" s="109">
        <v>0.13741072164228607</v>
      </c>
      <c r="O810" s="109">
        <v>0.16924876280547607</v>
      </c>
    </row>
    <row r="811" spans="1:15" ht="15">
      <c r="A811" s="10"/>
      <c r="B811" s="123">
        <v>112.4</v>
      </c>
      <c r="C811" s="109">
        <v>0.10631282225820099</v>
      </c>
      <c r="D811" s="124">
        <v>60.36</v>
      </c>
      <c r="E811" s="123">
        <v>47.38</v>
      </c>
      <c r="F811" s="124">
        <v>51.94</v>
      </c>
      <c r="G811" s="123">
        <v>37.950000000000003</v>
      </c>
      <c r="H811" s="124">
        <v>48.01</v>
      </c>
      <c r="I811" s="123">
        <v>224.15</v>
      </c>
      <c r="J811" s="109">
        <v>0.22002782691713704</v>
      </c>
      <c r="K811" s="109">
        <v>0.2099811780505752</v>
      </c>
      <c r="L811" s="109">
        <v>0.18075130067263628</v>
      </c>
      <c r="M811" s="109">
        <v>0.10174193525047122</v>
      </c>
      <c r="N811" s="109">
        <v>0.13558183957111405</v>
      </c>
      <c r="O811" s="109">
        <v>0.16830078143638946</v>
      </c>
    </row>
    <row r="812" spans="1:15" ht="15">
      <c r="A812" s="10"/>
      <c r="B812" s="123">
        <v>113.52</v>
      </c>
      <c r="C812" s="109">
        <v>0.10701155179425606</v>
      </c>
      <c r="D812" s="124">
        <v>55.79</v>
      </c>
      <c r="E812" s="123">
        <v>50.54</v>
      </c>
      <c r="F812" s="124">
        <v>59.54</v>
      </c>
      <c r="G812" s="123">
        <v>37.99</v>
      </c>
      <c r="H812" s="124">
        <v>53.25</v>
      </c>
      <c r="I812" s="123">
        <v>237.78</v>
      </c>
      <c r="J812" s="109">
        <v>0.2177809455955986</v>
      </c>
      <c r="K812" s="109">
        <v>0.20720999102365881</v>
      </c>
      <c r="L812" s="109">
        <v>0.1779811244740219</v>
      </c>
      <c r="M812" s="109">
        <v>0.10371547302431612</v>
      </c>
      <c r="N812" s="109">
        <v>0.1344326101768557</v>
      </c>
      <c r="O812" s="109">
        <v>0.16598642726012786</v>
      </c>
    </row>
    <row r="813" spans="1:15" ht="15">
      <c r="A813" s="10"/>
      <c r="B813" s="123">
        <v>108.07</v>
      </c>
      <c r="C813" s="109">
        <v>0.10508625940070999</v>
      </c>
      <c r="D813" s="124">
        <v>59.29</v>
      </c>
      <c r="E813" s="123">
        <v>49.98</v>
      </c>
      <c r="F813" s="124">
        <v>57.94</v>
      </c>
      <c r="G813" s="123">
        <v>36.57</v>
      </c>
      <c r="H813" s="124">
        <v>50.86</v>
      </c>
      <c r="I813" s="123">
        <v>224.96</v>
      </c>
      <c r="J813" s="109">
        <v>0.21860512124524087</v>
      </c>
      <c r="K813" s="109">
        <v>0.21409828028915348</v>
      </c>
      <c r="L813" s="109">
        <v>0.18227007776451723</v>
      </c>
      <c r="M813" s="109">
        <v>0.10807205755154453</v>
      </c>
      <c r="N813" s="109">
        <v>0.13090596781246974</v>
      </c>
      <c r="O813" s="109">
        <v>0.17151452966813718</v>
      </c>
    </row>
    <row r="814" spans="1:15" ht="15">
      <c r="A814" s="10"/>
      <c r="B814" s="123">
        <v>103.7</v>
      </c>
      <c r="C814" s="109">
        <v>0.10500821560895662</v>
      </c>
      <c r="D814" s="124">
        <v>53.68</v>
      </c>
      <c r="E814" s="123">
        <v>41.76</v>
      </c>
      <c r="F814" s="124">
        <v>54.69</v>
      </c>
      <c r="G814" s="123">
        <v>31</v>
      </c>
      <c r="H814" s="124">
        <v>43.71</v>
      </c>
      <c r="I814" s="123">
        <v>209.53</v>
      </c>
      <c r="J814" s="109">
        <v>0.21285979827677734</v>
      </c>
      <c r="K814" s="109">
        <v>0.21364247053061777</v>
      </c>
      <c r="L814" s="109">
        <v>0.18257320322819554</v>
      </c>
      <c r="M814" s="109">
        <v>0.11106810531544957</v>
      </c>
      <c r="N814" s="109">
        <v>0.12506002375379888</v>
      </c>
      <c r="O814" s="109">
        <v>0.17183618543209975</v>
      </c>
    </row>
    <row r="815" spans="1:15" ht="15">
      <c r="A815" s="10"/>
      <c r="B815" s="123">
        <v>102.95</v>
      </c>
      <c r="C815" s="109">
        <v>0.1040930822606561</v>
      </c>
      <c r="D815" s="124">
        <v>44.9</v>
      </c>
      <c r="E815" s="123">
        <v>38.47</v>
      </c>
      <c r="F815" s="124">
        <v>51.94</v>
      </c>
      <c r="G815" s="123">
        <v>27.16</v>
      </c>
      <c r="H815" s="124">
        <v>41.79</v>
      </c>
      <c r="I815" s="123">
        <v>186.82</v>
      </c>
      <c r="J815" s="109">
        <v>0.20373109070920853</v>
      </c>
      <c r="K815" s="109">
        <v>0.20749508278954343</v>
      </c>
      <c r="L815" s="109">
        <v>0.18402158951965067</v>
      </c>
      <c r="M815" s="109">
        <v>0.11685042973256762</v>
      </c>
      <c r="N815" s="109">
        <v>0.11417055502406218</v>
      </c>
      <c r="O815" s="109">
        <v>0.17037210963657276</v>
      </c>
    </row>
    <row r="816" spans="1:15" ht="15">
      <c r="A816" s="10"/>
      <c r="B816" s="123">
        <v>113.19</v>
      </c>
      <c r="C816" s="109">
        <v>0.10887976042407015</v>
      </c>
      <c r="D816" s="124">
        <v>44.25</v>
      </c>
      <c r="E816" s="123">
        <v>39.090000000000003</v>
      </c>
      <c r="F816" s="124">
        <v>51.04</v>
      </c>
      <c r="G816" s="123">
        <v>27.13</v>
      </c>
      <c r="H816" s="124">
        <v>40.15</v>
      </c>
      <c r="I816" s="123">
        <v>187.24</v>
      </c>
      <c r="J816" s="109">
        <v>0.19447616422432767</v>
      </c>
      <c r="K816" s="109">
        <v>0.20447323328932837</v>
      </c>
      <c r="L816" s="109">
        <v>0.18091666175818047</v>
      </c>
      <c r="M816" s="109">
        <v>0.12104659316114917</v>
      </c>
      <c r="N816" s="109">
        <v>0.10923757844943038</v>
      </c>
      <c r="O816" s="109">
        <v>0.16973784643159195</v>
      </c>
    </row>
    <row r="817" spans="1:15" ht="15">
      <c r="A817" s="10"/>
      <c r="B817" s="123">
        <v>107.8</v>
      </c>
      <c r="C817" s="109">
        <v>0.11489794193153798</v>
      </c>
      <c r="D817" s="124">
        <v>36.08</v>
      </c>
      <c r="E817" s="123">
        <v>35.39</v>
      </c>
      <c r="F817" s="124">
        <v>46.42</v>
      </c>
      <c r="G817" s="123">
        <v>24.76</v>
      </c>
      <c r="H817" s="124">
        <v>35.51</v>
      </c>
      <c r="I817" s="123">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23">
        <v>99.36</v>
      </c>
      <c r="C818" s="109">
        <v>0.12026363352160231</v>
      </c>
      <c r="D818" s="124">
        <v>37.04</v>
      </c>
      <c r="E818" s="123">
        <v>32.020000000000003</v>
      </c>
      <c r="F818" s="124">
        <v>43.7</v>
      </c>
      <c r="G818" s="123">
        <v>20.79</v>
      </c>
      <c r="H818" s="124">
        <v>33.869999999999997</v>
      </c>
      <c r="I818" s="123">
        <v>138.71</v>
      </c>
      <c r="J818" s="109">
        <v>0.18432580877129146</v>
      </c>
      <c r="K818" s="109">
        <v>0.19655937103799317</v>
      </c>
      <c r="L818" s="109">
        <v>0.1709426944471874</v>
      </c>
      <c r="M818" s="109">
        <v>0.10977769697797907</v>
      </c>
      <c r="N818" s="109">
        <v>0.10302993776980436</v>
      </c>
      <c r="O818" s="109">
        <v>0.15546994861830937</v>
      </c>
    </row>
    <row r="819" spans="1:15" ht="15">
      <c r="A819" s="10"/>
      <c r="B819" s="123">
        <v>106.25</v>
      </c>
      <c r="C819" s="109">
        <v>0.13324350581548436</v>
      </c>
      <c r="D819" s="124">
        <v>34.96</v>
      </c>
      <c r="E819" s="123">
        <v>31.3</v>
      </c>
      <c r="F819" s="124">
        <v>41.37</v>
      </c>
      <c r="G819" s="123">
        <v>17.41</v>
      </c>
      <c r="H819" s="124">
        <v>33.39</v>
      </c>
      <c r="I819" s="123">
        <v>128</v>
      </c>
      <c r="J819" s="109">
        <v>0.18087592264181818</v>
      </c>
      <c r="K819" s="109">
        <v>0.19162763544886213</v>
      </c>
      <c r="L819" s="109">
        <v>0.16354679887420071</v>
      </c>
      <c r="M819" s="109">
        <v>0.10162675183749333</v>
      </c>
      <c r="N819" s="109">
        <v>0.10072169481975086</v>
      </c>
      <c r="O819" s="109">
        <v>0.15359425149486994</v>
      </c>
    </row>
    <row r="820" spans="1:15" ht="15">
      <c r="A820" s="10"/>
      <c r="B820" s="123">
        <v>113.15</v>
      </c>
      <c r="C820" s="109">
        <v>0.14973129567978263</v>
      </c>
      <c r="D820" s="124">
        <v>34.01</v>
      </c>
      <c r="E820" s="123">
        <v>30.96</v>
      </c>
      <c r="F820" s="124">
        <v>40.479999999999997</v>
      </c>
      <c r="G820" s="123">
        <v>16.239999999999998</v>
      </c>
      <c r="H820" s="124">
        <v>32.89</v>
      </c>
      <c r="I820" s="123">
        <v>126.17</v>
      </c>
      <c r="J820" s="109">
        <v>0.17661857270588027</v>
      </c>
      <c r="K820" s="109">
        <v>0.18922121222080843</v>
      </c>
      <c r="L820" s="109">
        <v>0.1592761570574959</v>
      </c>
      <c r="M820" s="109">
        <v>9.265443159165436E-2</v>
      </c>
      <c r="N820" s="109">
        <v>9.9665175942976678E-2</v>
      </c>
      <c r="O820" s="109">
        <v>0.15186604617701943</v>
      </c>
    </row>
    <row r="821" spans="1:15" ht="15">
      <c r="A821" s="10"/>
      <c r="B821" s="123">
        <v>121.77</v>
      </c>
      <c r="C821" s="109">
        <v>0.16533811499283257</v>
      </c>
      <c r="D821" s="124">
        <v>31.93</v>
      </c>
      <c r="E821" s="123">
        <v>30.99</v>
      </c>
      <c r="F821" s="124">
        <v>39.21</v>
      </c>
      <c r="G821" s="123">
        <v>12.96</v>
      </c>
      <c r="H821" s="124">
        <v>31.99</v>
      </c>
      <c r="I821" s="123">
        <v>127.69</v>
      </c>
      <c r="J821" s="109">
        <v>0.17666384684479364</v>
      </c>
      <c r="K821" s="109">
        <v>0.18617831277676086</v>
      </c>
      <c r="L821" s="109">
        <v>0.15758804128233353</v>
      </c>
      <c r="M821" s="109">
        <v>8.5656218393254796E-2</v>
      </c>
      <c r="N821" s="109">
        <v>0.10218579430952626</v>
      </c>
      <c r="O821" s="109">
        <v>0.15101598506218888</v>
      </c>
    </row>
    <row r="822" spans="1:15" ht="15">
      <c r="A822" s="10"/>
      <c r="B822" s="123">
        <v>125.38</v>
      </c>
      <c r="C822" s="109">
        <v>0.18092015377710974</v>
      </c>
      <c r="D822" s="124">
        <v>31.89</v>
      </c>
      <c r="E822" s="123">
        <v>30.83</v>
      </c>
      <c r="F822" s="124">
        <v>38.549999999999997</v>
      </c>
      <c r="G822" s="123">
        <v>13.42</v>
      </c>
      <c r="H822" s="124">
        <v>35.200000000000003</v>
      </c>
      <c r="I822" s="123">
        <v>124.27</v>
      </c>
      <c r="J822" s="109">
        <v>0.17824062500000004</v>
      </c>
      <c r="K822" s="109">
        <v>0.18442989127876877</v>
      </c>
      <c r="L822" s="109">
        <v>0.15922176239772573</v>
      </c>
      <c r="M822" s="109">
        <v>8.43583439413748E-2</v>
      </c>
      <c r="N822" s="109">
        <v>0.10961165994452103</v>
      </c>
      <c r="O822" s="109">
        <v>0.14932803244128512</v>
      </c>
    </row>
    <row r="823" spans="1:15" ht="15">
      <c r="A823" s="10"/>
      <c r="B823" s="123">
        <v>127.44</v>
      </c>
      <c r="C823" s="109">
        <v>0.19506796409866156</v>
      </c>
      <c r="D823" s="124">
        <v>32.090000000000003</v>
      </c>
      <c r="E823" s="123">
        <v>30.79</v>
      </c>
      <c r="F823" s="124">
        <v>40.71</v>
      </c>
      <c r="G823" s="123">
        <v>15.88</v>
      </c>
      <c r="H823" s="124">
        <v>39.369999999999997</v>
      </c>
      <c r="I823" s="123">
        <v>120.37</v>
      </c>
      <c r="J823" s="109">
        <v>0.18232246147301839</v>
      </c>
      <c r="K823" s="109">
        <v>0.18308965543137964</v>
      </c>
      <c r="L823" s="109">
        <v>0.16541589415789432</v>
      </c>
      <c r="M823" s="109">
        <v>8.4801422684498098E-2</v>
      </c>
      <c r="N823" s="109">
        <v>0.1203081610356414</v>
      </c>
      <c r="O823" s="109">
        <v>0.14761585292118573</v>
      </c>
    </row>
    <row r="824" spans="1:15" ht="15">
      <c r="A824" s="10"/>
      <c r="B824" s="123">
        <v>137.34</v>
      </c>
      <c r="C824" s="109">
        <v>0.20863462763276677</v>
      </c>
      <c r="D824" s="124">
        <v>33.82</v>
      </c>
      <c r="E824" s="123">
        <v>30.84</v>
      </c>
      <c r="F824" s="124">
        <v>49.05</v>
      </c>
      <c r="G824" s="123">
        <v>24.88</v>
      </c>
      <c r="H824" s="124">
        <v>48.32</v>
      </c>
      <c r="I824" s="123">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23">
        <v>156.31</v>
      </c>
      <c r="C825" s="109">
        <v>0.21559213990728124</v>
      </c>
      <c r="D825" s="124">
        <v>37.04</v>
      </c>
      <c r="E825" s="123">
        <v>31.23</v>
      </c>
      <c r="F825" s="124">
        <v>60.67</v>
      </c>
      <c r="G825" s="123">
        <v>29.7</v>
      </c>
      <c r="H825" s="124">
        <v>57.15</v>
      </c>
      <c r="I825" s="123">
        <v>192.43</v>
      </c>
      <c r="J825" s="109">
        <v>0.19888161819705666</v>
      </c>
      <c r="K825" s="109">
        <v>0.18361514320577418</v>
      </c>
      <c r="L825" s="109">
        <v>0.1683785385650855</v>
      </c>
      <c r="M825" s="109">
        <v>0.10239813945488037</v>
      </c>
      <c r="N825" s="109">
        <v>0.14480587266488215</v>
      </c>
      <c r="O825" s="109">
        <v>0.13296133963807019</v>
      </c>
    </row>
    <row r="826" spans="1:15" ht="15">
      <c r="A826" s="10"/>
      <c r="B826" s="123">
        <v>164.19</v>
      </c>
      <c r="C826" s="109">
        <v>0.20207871607592151</v>
      </c>
      <c r="D826" s="124">
        <v>42.32</v>
      </c>
      <c r="E826" s="123">
        <v>31.37</v>
      </c>
      <c r="F826" s="124">
        <v>58.93</v>
      </c>
      <c r="G826" s="123">
        <v>35.01</v>
      </c>
      <c r="H826" s="124">
        <v>59.19</v>
      </c>
      <c r="I826" s="123">
        <v>219.12</v>
      </c>
      <c r="J826" s="109">
        <v>0.19875459340204765</v>
      </c>
      <c r="K826" s="109">
        <v>0.18253442684911977</v>
      </c>
      <c r="L826" s="109">
        <v>0.16734197949549937</v>
      </c>
      <c r="M826" s="109">
        <v>0.10575930674991985</v>
      </c>
      <c r="N826" s="109">
        <v>0.15195737577207727</v>
      </c>
      <c r="O826" s="109">
        <v>0.12751155810939135</v>
      </c>
    </row>
    <row r="827" spans="1:15" ht="15">
      <c r="A827" s="10"/>
      <c r="B827" s="123">
        <v>169.83</v>
      </c>
      <c r="C827" s="109">
        <v>0.18802242085560048</v>
      </c>
      <c r="D827" s="124">
        <v>49.58</v>
      </c>
      <c r="E827" s="123">
        <v>32.380000000000003</v>
      </c>
      <c r="F827" s="124">
        <v>55.47</v>
      </c>
      <c r="G827" s="123">
        <v>33.479999999999997</v>
      </c>
      <c r="H827" s="124">
        <v>57.7</v>
      </c>
      <c r="I827" s="123">
        <v>169.66</v>
      </c>
      <c r="J827" s="109">
        <v>0.18978395136728876</v>
      </c>
      <c r="K827" s="109">
        <v>0.17696736075996586</v>
      </c>
      <c r="L827" s="109">
        <v>0.16470146990733195</v>
      </c>
      <c r="M827" s="109">
        <v>0.10277763402437647</v>
      </c>
      <c r="N827" s="109">
        <v>0.15229326574692204</v>
      </c>
      <c r="O827" s="109">
        <v>0.12287505654050342</v>
      </c>
    </row>
    <row r="828" spans="1:15" ht="15">
      <c r="A828" s="10"/>
      <c r="B828" s="123">
        <v>164.11</v>
      </c>
      <c r="C828" s="109">
        <v>0.18676592777085929</v>
      </c>
      <c r="D828" s="124">
        <v>51.97</v>
      </c>
      <c r="E828" s="123">
        <v>33.1</v>
      </c>
      <c r="F828" s="124">
        <v>48.15</v>
      </c>
      <c r="G828" s="123">
        <v>29.9</v>
      </c>
      <c r="H828" s="124">
        <v>54.94</v>
      </c>
      <c r="I828" s="123">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23">
        <v>156.38999999999999</v>
      </c>
      <c r="C829" s="109">
        <v>0.18322628216663667</v>
      </c>
      <c r="D829" s="124">
        <v>50</v>
      </c>
      <c r="E829" s="123">
        <v>34.44</v>
      </c>
      <c r="F829" s="124">
        <v>43.46</v>
      </c>
      <c r="G829" s="123">
        <v>29.03</v>
      </c>
      <c r="H829" s="124">
        <v>56.43</v>
      </c>
      <c r="I829" s="123">
        <v>133</v>
      </c>
      <c r="J829" s="109">
        <v>0.18625733338578962</v>
      </c>
      <c r="K829" s="109">
        <v>0.16835180338434214</v>
      </c>
      <c r="L829" s="109">
        <v>0.15263742462074451</v>
      </c>
      <c r="M829" s="109">
        <v>9.7949400646622053E-2</v>
      </c>
      <c r="N829" s="109">
        <v>0.14969416400976976</v>
      </c>
      <c r="O829" s="109">
        <v>0.11316664236391269</v>
      </c>
    </row>
    <row r="830" spans="1:15" ht="15">
      <c r="A830" s="10"/>
      <c r="B830" s="123">
        <v>148.84</v>
      </c>
      <c r="C830" s="109">
        <v>0.17863534190250074</v>
      </c>
      <c r="D830" s="124">
        <v>50</v>
      </c>
      <c r="E830" s="123">
        <v>33.4</v>
      </c>
      <c r="F830" s="124">
        <v>41.69</v>
      </c>
      <c r="G830" s="123">
        <v>27.07</v>
      </c>
      <c r="H830" s="124">
        <v>56.09</v>
      </c>
      <c r="I830" s="123">
        <v>131.04</v>
      </c>
      <c r="J830" s="109">
        <v>0.18997765580220527</v>
      </c>
      <c r="K830" s="109">
        <v>0.16601436491836602</v>
      </c>
      <c r="L830" s="109">
        <v>0.14472819071830212</v>
      </c>
      <c r="M830" s="109">
        <v>9.4801356270825102E-2</v>
      </c>
      <c r="N830" s="109">
        <v>0.15287974871338389</v>
      </c>
      <c r="O830" s="109">
        <v>0.10362663504614714</v>
      </c>
    </row>
    <row r="831" spans="1:15" ht="15">
      <c r="A831" s="10"/>
      <c r="B831" s="123">
        <v>133.37</v>
      </c>
      <c r="C831" s="109">
        <v>0.1757326020986095</v>
      </c>
      <c r="D831" s="124">
        <v>49.12</v>
      </c>
      <c r="E831" s="123">
        <v>32.08</v>
      </c>
      <c r="F831" s="124">
        <v>40.47</v>
      </c>
      <c r="G831" s="123">
        <v>26.43</v>
      </c>
      <c r="H831" s="124">
        <v>55.69</v>
      </c>
      <c r="I831" s="123">
        <v>120.57</v>
      </c>
      <c r="J831" s="109">
        <v>0.19682887376664454</v>
      </c>
      <c r="K831" s="109">
        <v>0.16576221133160859</v>
      </c>
      <c r="L831" s="109">
        <v>0.14360063818735003</v>
      </c>
      <c r="M831" s="109">
        <v>9.1766880820825875E-2</v>
      </c>
      <c r="N831" s="109">
        <v>0.15792659440099358</v>
      </c>
      <c r="O831" s="109">
        <v>9.9971071021221228E-2</v>
      </c>
    </row>
    <row r="832" spans="1:15" ht="15">
      <c r="A832" s="10"/>
      <c r="B832" s="123">
        <v>134.09</v>
      </c>
      <c r="C832" s="109">
        <v>0.18436868972796622</v>
      </c>
      <c r="D832" s="124">
        <v>47.22</v>
      </c>
      <c r="E832" s="123">
        <v>31.61</v>
      </c>
      <c r="F832" s="124">
        <v>41.01</v>
      </c>
      <c r="G832" s="123">
        <v>27.02</v>
      </c>
      <c r="H832" s="124">
        <v>56.56</v>
      </c>
      <c r="I832" s="123">
        <v>117.45</v>
      </c>
      <c r="J832" s="109">
        <v>0.20544532741650032</v>
      </c>
      <c r="K832" s="109">
        <v>0.16961924773354595</v>
      </c>
      <c r="L832" s="109">
        <v>0.14760151497834839</v>
      </c>
      <c r="M832" s="109">
        <v>9.2647412615960698E-2</v>
      </c>
      <c r="N832" s="109">
        <v>0.16736254158226319</v>
      </c>
      <c r="O832" s="109">
        <v>9.9551465605018388E-2</v>
      </c>
    </row>
    <row r="833" spans="1:15" ht="15">
      <c r="A833" s="10"/>
      <c r="B833" s="123">
        <v>141.61000000000001</v>
      </c>
      <c r="C833" s="109">
        <v>0.20431144500659806</v>
      </c>
      <c r="D833" s="124">
        <v>45.22</v>
      </c>
      <c r="E833" s="123">
        <v>32.090000000000003</v>
      </c>
      <c r="F833" s="124">
        <v>43.37</v>
      </c>
      <c r="G833" s="123">
        <v>29.05</v>
      </c>
      <c r="H833" s="124">
        <v>58.19</v>
      </c>
      <c r="I833" s="123">
        <v>117.81</v>
      </c>
      <c r="J833" s="109">
        <v>0.21253409318670746</v>
      </c>
      <c r="K833" s="109">
        <v>0.17357376547990772</v>
      </c>
      <c r="L833" s="109">
        <v>0.15379279041893082</v>
      </c>
      <c r="M833" s="109">
        <v>0.10419955387783117</v>
      </c>
      <c r="N833" s="109">
        <v>0.18189155266171153</v>
      </c>
      <c r="O833" s="109">
        <v>0.10405335840118828</v>
      </c>
    </row>
    <row r="834" spans="1:15" ht="15">
      <c r="A834" s="10"/>
      <c r="B834" s="123">
        <v>155.36000000000001</v>
      </c>
      <c r="C834" s="109">
        <v>0.22039274785964841</v>
      </c>
      <c r="D834" s="124">
        <v>46.26</v>
      </c>
      <c r="E834" s="123">
        <v>34.25</v>
      </c>
      <c r="F834" s="124">
        <v>43.82</v>
      </c>
      <c r="G834" s="123">
        <v>31.42</v>
      </c>
      <c r="H834" s="124">
        <v>59.42</v>
      </c>
      <c r="I834" s="123">
        <v>119.04</v>
      </c>
      <c r="J834" s="109">
        <v>0.22113771067061863</v>
      </c>
      <c r="K834" s="109">
        <v>0.18179982906339248</v>
      </c>
      <c r="L834" s="109">
        <v>0.15946795265262872</v>
      </c>
      <c r="M834" s="109">
        <v>0.11336722936463574</v>
      </c>
      <c r="N834" s="109">
        <v>0.19286804569728927</v>
      </c>
      <c r="O834" s="109">
        <v>0.1065998190755786</v>
      </c>
    </row>
    <row r="835" spans="1:15" ht="15">
      <c r="A835" s="10"/>
      <c r="B835" s="123">
        <v>170.29</v>
      </c>
      <c r="C835" s="109">
        <v>0.21053321798785857</v>
      </c>
      <c r="D835" s="124">
        <v>56.37</v>
      </c>
      <c r="E835" s="123">
        <v>39.71</v>
      </c>
      <c r="F835" s="124">
        <v>49.06</v>
      </c>
      <c r="G835" s="123">
        <v>39.92</v>
      </c>
      <c r="H835" s="124">
        <v>71.5</v>
      </c>
      <c r="I835" s="123">
        <v>128.44</v>
      </c>
      <c r="J835" s="109">
        <v>0.21543786325344477</v>
      </c>
      <c r="K835" s="109">
        <v>0.18019565872894666</v>
      </c>
      <c r="L835" s="109">
        <v>0.15620690921997296</v>
      </c>
      <c r="M835" s="109">
        <v>0.11298328453611238</v>
      </c>
      <c r="N835" s="109">
        <v>0.19616177775524177</v>
      </c>
      <c r="O835" s="109">
        <v>0.10775502014746945</v>
      </c>
    </row>
    <row r="836" spans="1:15" ht="15">
      <c r="A836" s="10"/>
      <c r="B836" s="123">
        <v>184.16</v>
      </c>
      <c r="C836" s="109">
        <v>0.19765111294467996</v>
      </c>
      <c r="D836" s="124">
        <v>66.180000000000007</v>
      </c>
      <c r="E836" s="123">
        <v>42.91</v>
      </c>
      <c r="F836" s="124">
        <v>46.78</v>
      </c>
      <c r="G836" s="123">
        <v>41.3</v>
      </c>
      <c r="H836" s="124">
        <v>71.5</v>
      </c>
      <c r="I836" s="123">
        <v>151.28</v>
      </c>
      <c r="J836" s="109">
        <v>0.20788181331638542</v>
      </c>
      <c r="K836" s="109">
        <v>0.18193199284662642</v>
      </c>
      <c r="L836" s="109">
        <v>0.15311068349945733</v>
      </c>
      <c r="M836" s="109">
        <v>0.1094364125763562</v>
      </c>
      <c r="N836" s="109">
        <v>0.19323922828249337</v>
      </c>
      <c r="O836" s="109">
        <v>0.10166248722271636</v>
      </c>
    </row>
    <row r="837" spans="1:15" ht="15">
      <c r="A837" s="10"/>
      <c r="B837" s="123">
        <v>179.96</v>
      </c>
      <c r="C837" s="109">
        <v>0.20295269404248242</v>
      </c>
      <c r="D837" s="124">
        <v>61.61</v>
      </c>
      <c r="E837" s="123">
        <v>40.01</v>
      </c>
      <c r="F837" s="124">
        <v>42.08</v>
      </c>
      <c r="G837" s="123">
        <v>40.92</v>
      </c>
      <c r="H837" s="124">
        <v>67.510000000000005</v>
      </c>
      <c r="I837" s="123">
        <v>119.27</v>
      </c>
      <c r="J837" s="109">
        <v>0.20809441297674974</v>
      </c>
      <c r="K837" s="109">
        <v>0.1846830906791837</v>
      </c>
      <c r="L837" s="109">
        <v>0.15141507414913161</v>
      </c>
      <c r="M837" s="109">
        <v>0.10675527629528256</v>
      </c>
      <c r="N837" s="109">
        <v>0.1927674683893397</v>
      </c>
      <c r="O837" s="109">
        <v>0.10043910985493426</v>
      </c>
    </row>
    <row r="838" spans="1:15" ht="15">
      <c r="A838" s="10"/>
      <c r="B838" s="123">
        <v>167.89</v>
      </c>
      <c r="C838" s="109">
        <v>0.2133490606418475</v>
      </c>
      <c r="D838" s="124">
        <v>55.49</v>
      </c>
      <c r="E838" s="123">
        <v>36.15</v>
      </c>
      <c r="F838" s="124">
        <v>39.42</v>
      </c>
      <c r="G838" s="123">
        <v>39.75</v>
      </c>
      <c r="H838" s="124">
        <v>59.39</v>
      </c>
      <c r="I838" s="123">
        <v>106.86</v>
      </c>
      <c r="J838" s="109">
        <v>0.2109393763749654</v>
      </c>
      <c r="K838" s="109">
        <v>0.1855705704387253</v>
      </c>
      <c r="L838" s="109">
        <v>0.147174792543043</v>
      </c>
      <c r="M838" s="109">
        <v>0.10048210403137844</v>
      </c>
      <c r="N838" s="109">
        <v>0.1909839610482601</v>
      </c>
      <c r="O838" s="109">
        <v>9.3809486759107469E-2</v>
      </c>
    </row>
    <row r="839" spans="1:15" ht="15">
      <c r="A839" s="10"/>
      <c r="B839" s="123">
        <v>158.13</v>
      </c>
      <c r="C839" s="109">
        <v>0.2150455547547378</v>
      </c>
      <c r="D839" s="124">
        <v>50</v>
      </c>
      <c r="E839" s="123">
        <v>35</v>
      </c>
      <c r="F839" s="124">
        <v>38.75</v>
      </c>
      <c r="G839" s="123">
        <v>30.13</v>
      </c>
      <c r="H839" s="124">
        <v>53.78</v>
      </c>
      <c r="I839" s="123">
        <v>108.21</v>
      </c>
      <c r="J839" s="109">
        <v>0.20713269000417223</v>
      </c>
      <c r="K839" s="109">
        <v>0.18525874721050317</v>
      </c>
      <c r="L839" s="109">
        <v>0.14572381530779224</v>
      </c>
      <c r="M839" s="109">
        <v>9.4371932589090851E-2</v>
      </c>
      <c r="N839" s="109">
        <v>0.19015701137682037</v>
      </c>
      <c r="O839" s="109">
        <v>8.7286957927551465E-2</v>
      </c>
    </row>
    <row r="840" spans="1:15" ht="15">
      <c r="A840" s="10"/>
      <c r="B840" s="123">
        <v>152.38</v>
      </c>
      <c r="C840" s="109">
        <v>0.20957582403610819</v>
      </c>
      <c r="D840" s="124">
        <v>50</v>
      </c>
      <c r="E840" s="123">
        <v>35.049999999999997</v>
      </c>
      <c r="F840" s="124">
        <v>38.520000000000003</v>
      </c>
      <c r="G840" s="123">
        <v>30.36</v>
      </c>
      <c r="H840" s="124">
        <v>52.7</v>
      </c>
      <c r="I840" s="123">
        <v>105.57</v>
      </c>
      <c r="J840" s="109">
        <v>0.20289862330710634</v>
      </c>
      <c r="K840" s="109">
        <v>0.18389055186056544</v>
      </c>
      <c r="L840" s="109">
        <v>0.14481101317741513</v>
      </c>
      <c r="M840" s="109">
        <v>9.1098891520110137E-2</v>
      </c>
      <c r="N840" s="109">
        <v>0.18406398308508634</v>
      </c>
      <c r="O840" s="109">
        <v>8.5077868289118647E-2</v>
      </c>
    </row>
    <row r="841" spans="1:15" ht="15">
      <c r="A841" s="10"/>
      <c r="B841" s="123">
        <v>136.66999999999999</v>
      </c>
      <c r="C841" s="109">
        <v>0.20648380081685647</v>
      </c>
      <c r="D841" s="124">
        <v>43.06</v>
      </c>
      <c r="E841" s="123">
        <v>32.92</v>
      </c>
      <c r="F841" s="124">
        <v>32.51</v>
      </c>
      <c r="G841" s="123">
        <v>26.94</v>
      </c>
      <c r="H841" s="124">
        <v>46.22</v>
      </c>
      <c r="I841" s="123">
        <v>87.38</v>
      </c>
      <c r="J841" s="109">
        <v>0.20115371671555585</v>
      </c>
      <c r="K841" s="109">
        <v>0.18560696232475907</v>
      </c>
      <c r="L841" s="109">
        <v>0.14176811868596662</v>
      </c>
      <c r="M841" s="109">
        <v>8.6997559402671537E-2</v>
      </c>
      <c r="N841" s="109">
        <v>0.17783453839536884</v>
      </c>
      <c r="O841" s="109">
        <v>7.8078237072011794E-2</v>
      </c>
    </row>
    <row r="842" spans="1:15" ht="15">
      <c r="A842" s="10"/>
      <c r="B842" s="123">
        <v>135.51</v>
      </c>
      <c r="C842" s="109">
        <v>0.19955538537797063</v>
      </c>
      <c r="D842" s="124">
        <v>35.81</v>
      </c>
      <c r="E842" s="123">
        <v>32.14</v>
      </c>
      <c r="F842" s="124">
        <v>34.49</v>
      </c>
      <c r="G842" s="123">
        <v>25.44</v>
      </c>
      <c r="H842" s="124">
        <v>45.57</v>
      </c>
      <c r="I842" s="123">
        <v>98.96</v>
      </c>
      <c r="J842" s="109">
        <v>0.20257807970928549</v>
      </c>
      <c r="K842" s="109">
        <v>0.18922435975828319</v>
      </c>
      <c r="L842" s="109">
        <v>0.14141948614520575</v>
      </c>
      <c r="M842" s="109">
        <v>8.5342372585613058E-2</v>
      </c>
      <c r="N842" s="109">
        <v>0.169311416312283</v>
      </c>
      <c r="O842" s="109">
        <v>7.6330001471647563E-2</v>
      </c>
    </row>
    <row r="843" spans="1:15" ht="15">
      <c r="A843" s="10"/>
      <c r="B843" s="123">
        <v>136.97</v>
      </c>
      <c r="C843" s="109">
        <v>0.19689344760757257</v>
      </c>
      <c r="D843" s="124">
        <v>37.299999999999997</v>
      </c>
      <c r="E843" s="123">
        <v>31.18</v>
      </c>
      <c r="F843" s="124">
        <v>36.71</v>
      </c>
      <c r="G843" s="123">
        <v>25</v>
      </c>
      <c r="H843" s="124">
        <v>44.01</v>
      </c>
      <c r="I843" s="123">
        <v>88.81</v>
      </c>
      <c r="J843" s="109">
        <v>0.20402163730731404</v>
      </c>
      <c r="K843" s="109">
        <v>0.19208535178288128</v>
      </c>
      <c r="L843" s="109">
        <v>0.14447984726823515</v>
      </c>
      <c r="M843" s="109">
        <v>8.5698075244362154E-2</v>
      </c>
      <c r="N843" s="109">
        <v>0.16192794086053006</v>
      </c>
      <c r="O843" s="109">
        <v>7.2420178865540558E-2</v>
      </c>
    </row>
    <row r="844" spans="1:15" ht="15">
      <c r="A844" s="10"/>
      <c r="B844" s="123">
        <v>129.03</v>
      </c>
      <c r="C844" s="109">
        <v>0.19676657797195077</v>
      </c>
      <c r="D844" s="124">
        <v>37.729999999999997</v>
      </c>
      <c r="E844" s="123">
        <v>30.92</v>
      </c>
      <c r="F844" s="124">
        <v>38.42</v>
      </c>
      <c r="G844" s="123">
        <v>24.43</v>
      </c>
      <c r="H844" s="124">
        <v>42.24</v>
      </c>
      <c r="I844" s="123">
        <v>65.56</v>
      </c>
      <c r="J844" s="109">
        <v>0.20799157026584947</v>
      </c>
      <c r="K844" s="109">
        <v>0.19234934181547114</v>
      </c>
      <c r="L844" s="109">
        <v>0.14665048123140526</v>
      </c>
      <c r="M844" s="109">
        <v>8.7190983882139916E-2</v>
      </c>
      <c r="N844" s="109">
        <v>0.15855983028552778</v>
      </c>
      <c r="O844" s="109">
        <v>7.1592092425769957E-2</v>
      </c>
    </row>
    <row r="845" spans="1:15" ht="15">
      <c r="A845" s="10"/>
      <c r="B845" s="123">
        <v>130.68</v>
      </c>
      <c r="C845" s="109">
        <v>0.19726737971111535</v>
      </c>
      <c r="D845" s="124">
        <v>36.65</v>
      </c>
      <c r="E845" s="123">
        <v>30.93</v>
      </c>
      <c r="F845" s="124">
        <v>39.39</v>
      </c>
      <c r="G845" s="123">
        <v>23.63</v>
      </c>
      <c r="H845" s="124">
        <v>41.2</v>
      </c>
      <c r="I845" s="123">
        <v>49.98</v>
      </c>
      <c r="J845" s="109">
        <v>0.21026892511693382</v>
      </c>
      <c r="K845" s="109">
        <v>0.19322978423796169</v>
      </c>
      <c r="L845" s="109">
        <v>0.15283655436248772</v>
      </c>
      <c r="M845" s="109">
        <v>9.1874934185706178E-2</v>
      </c>
      <c r="N845" s="109">
        <v>0.15706768391778347</v>
      </c>
      <c r="O845" s="109">
        <v>7.1135085614481813E-2</v>
      </c>
    </row>
    <row r="846" spans="1:15" ht="15">
      <c r="A846" s="10"/>
      <c r="B846" s="123">
        <v>116.2</v>
      </c>
      <c r="C846" s="109">
        <v>0.19580669471909909</v>
      </c>
      <c r="D846" s="124">
        <v>33.15</v>
      </c>
      <c r="E846" s="123">
        <v>30.58</v>
      </c>
      <c r="F846" s="124">
        <v>39.82</v>
      </c>
      <c r="G846" s="123">
        <v>24.83</v>
      </c>
      <c r="H846" s="124">
        <v>40.520000000000003</v>
      </c>
      <c r="I846" s="123">
        <v>57.59</v>
      </c>
      <c r="J846" s="109">
        <v>0.21074401550604541</v>
      </c>
      <c r="K846" s="109">
        <v>0.19604235145123974</v>
      </c>
      <c r="L846" s="109">
        <v>0.16015715863922642</v>
      </c>
      <c r="M846" s="109">
        <v>0.10450135320244075</v>
      </c>
      <c r="N846" s="109">
        <v>0.1562055114024837</v>
      </c>
      <c r="O846" s="109">
        <v>7.2246068844802697E-2</v>
      </c>
    </row>
    <row r="847" spans="1:15" ht="15">
      <c r="A847" s="10"/>
      <c r="B847" s="123">
        <v>113.27</v>
      </c>
      <c r="C847" s="109">
        <v>0.19178686757990868</v>
      </c>
      <c r="D847" s="124">
        <v>34.549999999999997</v>
      </c>
      <c r="E847" s="123">
        <v>33.67</v>
      </c>
      <c r="F847" s="124">
        <v>41.72</v>
      </c>
      <c r="G847" s="123">
        <v>26.62</v>
      </c>
      <c r="H847" s="124">
        <v>43.36</v>
      </c>
      <c r="I847" s="123">
        <v>63.11</v>
      </c>
      <c r="J847" s="109">
        <v>0.21295495942861975</v>
      </c>
      <c r="K847" s="109">
        <v>0.20247944312356767</v>
      </c>
      <c r="L847" s="109">
        <v>0.16529638237002939</v>
      </c>
      <c r="M847" s="109">
        <v>0.12790128367676784</v>
      </c>
      <c r="N847" s="109">
        <v>0.15689608156475748</v>
      </c>
      <c r="O847" s="109">
        <v>7.3710281475939138E-2</v>
      </c>
    </row>
    <row r="848" spans="1:15" ht="15">
      <c r="A848" s="10"/>
      <c r="B848" s="123">
        <v>114.21</v>
      </c>
      <c r="C848" s="109">
        <v>0.19083164269136063</v>
      </c>
      <c r="D848" s="124">
        <v>31.66</v>
      </c>
      <c r="E848" s="123">
        <v>41.41</v>
      </c>
      <c r="F848" s="124">
        <v>50.31</v>
      </c>
      <c r="G848" s="123">
        <v>37.54</v>
      </c>
      <c r="H848" s="124">
        <v>50.43</v>
      </c>
      <c r="I848" s="123">
        <v>84.95</v>
      </c>
      <c r="J848" s="109">
        <v>0.21431616112899338</v>
      </c>
      <c r="K848" s="109">
        <v>0.20339390332226628</v>
      </c>
      <c r="L848" s="109">
        <v>0.17047606178916994</v>
      </c>
      <c r="M848" s="109">
        <v>0.14873216661994024</v>
      </c>
      <c r="N848" s="109">
        <v>0.16366123246799405</v>
      </c>
      <c r="O848" s="109">
        <v>7.4408673341726808E-2</v>
      </c>
    </row>
    <row r="849" spans="1:15" ht="15">
      <c r="A849" s="10"/>
      <c r="B849" s="123">
        <v>115.6</v>
      </c>
      <c r="C849" s="109">
        <v>0.19125507936047353</v>
      </c>
      <c r="D849" s="124">
        <v>36.93</v>
      </c>
      <c r="E849" s="123">
        <v>54.46</v>
      </c>
      <c r="F849" s="124">
        <v>61.52</v>
      </c>
      <c r="G849" s="123">
        <v>44.91</v>
      </c>
      <c r="H849" s="124">
        <v>58.65</v>
      </c>
      <c r="I849" s="123">
        <v>114.57</v>
      </c>
      <c r="J849" s="109">
        <v>0.21484050112959546</v>
      </c>
      <c r="K849" s="109">
        <v>0.20183860165101433</v>
      </c>
      <c r="L849" s="109">
        <v>0.17053711852699779</v>
      </c>
      <c r="M849" s="109">
        <v>0.16236021413075716</v>
      </c>
      <c r="N849" s="109">
        <v>0.16144850086469895</v>
      </c>
      <c r="O849" s="109">
        <v>8.0319697490546585E-2</v>
      </c>
    </row>
    <row r="850" spans="1:15" ht="15">
      <c r="A850" s="10"/>
      <c r="B850" s="123">
        <v>120.48</v>
      </c>
      <c r="C850" s="109">
        <v>0.18376394123821801</v>
      </c>
      <c r="D850" s="124">
        <v>37.520000000000003</v>
      </c>
      <c r="E850" s="123">
        <v>58.06</v>
      </c>
      <c r="F850" s="124">
        <v>62.31</v>
      </c>
      <c r="G850" s="123">
        <v>49.16</v>
      </c>
      <c r="H850" s="124">
        <v>62.02</v>
      </c>
      <c r="I850" s="123">
        <v>115.88</v>
      </c>
      <c r="J850" s="109">
        <v>0.20681990318906607</v>
      </c>
      <c r="K850" s="109">
        <v>0.20023814426943154</v>
      </c>
      <c r="L850" s="109">
        <v>0.17116267634453289</v>
      </c>
      <c r="M850" s="109">
        <v>0.16678607362241657</v>
      </c>
      <c r="N850" s="109">
        <v>0.15643379340251815</v>
      </c>
      <c r="O850" s="109">
        <v>8.3852118510262863E-2</v>
      </c>
    </row>
    <row r="851" spans="1:15" ht="15">
      <c r="A851" s="10"/>
      <c r="B851" s="123">
        <v>117.68</v>
      </c>
      <c r="C851" s="109">
        <v>0.16713932718807367</v>
      </c>
      <c r="D851" s="124">
        <v>40.81</v>
      </c>
      <c r="E851" s="123">
        <v>57.12</v>
      </c>
      <c r="F851" s="124">
        <v>62.31</v>
      </c>
      <c r="G851" s="123">
        <v>44.78</v>
      </c>
      <c r="H851" s="124">
        <v>61.03</v>
      </c>
      <c r="I851" s="123">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23">
        <v>117.3</v>
      </c>
      <c r="C852" s="109">
        <v>0.15624364051826359</v>
      </c>
      <c r="D852" s="124">
        <v>44.02</v>
      </c>
      <c r="E852" s="123">
        <v>54.04</v>
      </c>
      <c r="F852" s="124">
        <v>64.56</v>
      </c>
      <c r="G852" s="123">
        <v>41.37</v>
      </c>
      <c r="H852" s="124">
        <v>59.54</v>
      </c>
      <c r="I852" s="123">
        <v>102.51</v>
      </c>
      <c r="J852" s="109">
        <v>0.19269484393953637</v>
      </c>
      <c r="K852" s="109">
        <v>0.19349536527640634</v>
      </c>
      <c r="L852" s="109">
        <v>0.17250950548864299</v>
      </c>
      <c r="M852" s="109">
        <v>0.16066810093269585</v>
      </c>
      <c r="N852" s="109">
        <v>0.14623668325669653</v>
      </c>
      <c r="O852" s="109">
        <v>7.4656835338808888E-2</v>
      </c>
    </row>
    <row r="853" spans="1:15" ht="15">
      <c r="A853" s="10"/>
      <c r="B853" s="123">
        <v>122.09</v>
      </c>
      <c r="C853" s="109">
        <v>0.15706369241427087</v>
      </c>
      <c r="D853" s="124">
        <v>50.06</v>
      </c>
      <c r="E853" s="123">
        <v>51.88</v>
      </c>
      <c r="F853" s="124">
        <v>62.85</v>
      </c>
      <c r="G853" s="123">
        <v>40</v>
      </c>
      <c r="H853" s="124">
        <v>58.54</v>
      </c>
      <c r="I853" s="123">
        <v>114.34</v>
      </c>
      <c r="J853" s="109">
        <v>0.19132663161285271</v>
      </c>
      <c r="K853" s="109">
        <v>0.19046732999301871</v>
      </c>
      <c r="L853" s="109">
        <v>0.17268327196592304</v>
      </c>
      <c r="M853" s="109">
        <v>0.15856315321087858</v>
      </c>
      <c r="N853" s="109">
        <v>0.14581021926320462</v>
      </c>
      <c r="O853" s="109">
        <v>6.5411693807320564E-2</v>
      </c>
    </row>
    <row r="854" spans="1:15" ht="15">
      <c r="A854" s="10"/>
      <c r="B854" s="123">
        <v>116.09</v>
      </c>
      <c r="C854" s="109">
        <v>0.15835972479275331</v>
      </c>
      <c r="D854" s="124">
        <v>46.05</v>
      </c>
      <c r="E854" s="123">
        <v>47.46</v>
      </c>
      <c r="F854" s="124">
        <v>58.63</v>
      </c>
      <c r="G854" s="123">
        <v>37.07</v>
      </c>
      <c r="H854" s="124">
        <v>57.9</v>
      </c>
      <c r="I854" s="123">
        <v>88.77</v>
      </c>
      <c r="J854" s="109">
        <v>0.19177366402387674</v>
      </c>
      <c r="K854" s="109">
        <v>0.18828246087091277</v>
      </c>
      <c r="L854" s="109">
        <v>0.1715611760789694</v>
      </c>
      <c r="M854" s="109">
        <v>0.15503705941025245</v>
      </c>
      <c r="N854" s="109">
        <v>0.1444608035597435</v>
      </c>
      <c r="O854" s="109">
        <v>6.0370648497783619E-2</v>
      </c>
    </row>
    <row r="855" spans="1:15" ht="15">
      <c r="A855" s="10"/>
      <c r="B855" s="123">
        <v>107.01</v>
      </c>
      <c r="C855" s="109">
        <v>0.15797349638064401</v>
      </c>
      <c r="D855" s="124">
        <v>41.45</v>
      </c>
      <c r="E855" s="123">
        <v>45.53</v>
      </c>
      <c r="F855" s="124">
        <v>57.81</v>
      </c>
      <c r="G855" s="123">
        <v>35.159999999999997</v>
      </c>
      <c r="H855" s="124">
        <v>54.51</v>
      </c>
      <c r="I855" s="123">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23">
        <v>109.75</v>
      </c>
      <c r="C856" s="109">
        <v>0.16332846825870082</v>
      </c>
      <c r="D856" s="124">
        <v>40.880000000000003</v>
      </c>
      <c r="E856" s="123">
        <v>46.9</v>
      </c>
      <c r="F856" s="124">
        <v>57.96</v>
      </c>
      <c r="G856" s="123">
        <v>35.17</v>
      </c>
      <c r="H856" s="124">
        <v>50</v>
      </c>
      <c r="I856" s="123">
        <v>69.03</v>
      </c>
      <c r="J856" s="109">
        <v>0.20227552434210225</v>
      </c>
      <c r="K856" s="109">
        <v>0.19609025929782614</v>
      </c>
      <c r="L856" s="109">
        <v>0.18226419866262267</v>
      </c>
      <c r="M856" s="109">
        <v>0.15018392378324172</v>
      </c>
      <c r="N856" s="109">
        <v>0.14618220547271835</v>
      </c>
      <c r="O856" s="109">
        <v>5.7292773619231463E-2</v>
      </c>
    </row>
    <row r="857" spans="1:15" ht="15">
      <c r="A857" s="10"/>
      <c r="B857" s="123">
        <v>116.32</v>
      </c>
      <c r="C857" s="109">
        <v>0.17253911097053601</v>
      </c>
      <c r="D857" s="124">
        <v>39.97</v>
      </c>
      <c r="E857" s="123">
        <v>48.77</v>
      </c>
      <c r="F857" s="124">
        <v>58.04</v>
      </c>
      <c r="G857" s="123">
        <v>37.130000000000003</v>
      </c>
      <c r="H857" s="124">
        <v>48</v>
      </c>
      <c r="I857" s="123">
        <v>87.82</v>
      </c>
      <c r="J857" s="109">
        <v>0.21564309431463441</v>
      </c>
      <c r="K857" s="109">
        <v>0.20241679132138413</v>
      </c>
      <c r="L857" s="109">
        <v>0.18941381759155929</v>
      </c>
      <c r="M857" s="109">
        <v>0.15910645348751676</v>
      </c>
      <c r="N857" s="109">
        <v>0.15139034462359882</v>
      </c>
      <c r="O857" s="109">
        <v>6.4013745962592947E-2</v>
      </c>
    </row>
    <row r="858" spans="1:15" ht="15">
      <c r="A858" s="10"/>
      <c r="B858" s="123">
        <v>125.16</v>
      </c>
      <c r="C858" s="109">
        <v>0.18286452097683162</v>
      </c>
      <c r="D858" s="124">
        <v>40.81</v>
      </c>
      <c r="E858" s="123">
        <v>53.4</v>
      </c>
      <c r="F858" s="124">
        <v>60.35</v>
      </c>
      <c r="G858" s="123">
        <v>40.25</v>
      </c>
      <c r="H858" s="124">
        <v>49.69</v>
      </c>
      <c r="I858" s="123">
        <v>120.12</v>
      </c>
      <c r="J858" s="109">
        <v>0.22877969700918435</v>
      </c>
      <c r="K858" s="109">
        <v>0.20569838695684095</v>
      </c>
      <c r="L858" s="109">
        <v>0.19446563718845952</v>
      </c>
      <c r="M858" s="109">
        <v>0.17261921321201315</v>
      </c>
      <c r="N858" s="109">
        <v>0.15243479621431844</v>
      </c>
      <c r="O858" s="109">
        <v>7.3806159531875581E-2</v>
      </c>
    </row>
    <row r="859" spans="1:15" ht="15">
      <c r="A859" s="10"/>
      <c r="B859" s="123">
        <v>147.57</v>
      </c>
      <c r="C859" s="109">
        <v>0.18407718348330609</v>
      </c>
      <c r="D859" s="124">
        <v>48.24</v>
      </c>
      <c r="E859" s="123">
        <v>56.93</v>
      </c>
      <c r="F859" s="124">
        <v>63.06</v>
      </c>
      <c r="G859" s="123">
        <v>45.45</v>
      </c>
      <c r="H859" s="124">
        <v>56.92</v>
      </c>
      <c r="I859" s="123">
        <v>150.6</v>
      </c>
      <c r="J859" s="109">
        <v>0.22990481054548478</v>
      </c>
      <c r="K859" s="109">
        <v>0.20440896254925339</v>
      </c>
      <c r="L859" s="109">
        <v>0.19357840712466493</v>
      </c>
      <c r="M859" s="109">
        <v>0.17411817528325782</v>
      </c>
      <c r="N859" s="109">
        <v>0.14879924328218003</v>
      </c>
      <c r="O859" s="109">
        <v>7.5783646075293573E-2</v>
      </c>
    </row>
    <row r="860" spans="1:15" ht="15">
      <c r="A860" s="10"/>
      <c r="B860" s="123">
        <v>171.44</v>
      </c>
      <c r="C860" s="109">
        <v>0.17967146128158801</v>
      </c>
      <c r="D860" s="124">
        <v>65.069999999999993</v>
      </c>
      <c r="E860" s="123">
        <v>58.99</v>
      </c>
      <c r="F860" s="124">
        <v>65.790000000000006</v>
      </c>
      <c r="G860" s="123">
        <v>45.83</v>
      </c>
      <c r="H860" s="124">
        <v>58.63</v>
      </c>
      <c r="I860" s="123">
        <v>146.6</v>
      </c>
      <c r="J860" s="109">
        <v>0.22365920011243751</v>
      </c>
      <c r="K860" s="109">
        <v>0.20052464123104363</v>
      </c>
      <c r="L860" s="109">
        <v>0.1958034116947579</v>
      </c>
      <c r="M860" s="109">
        <v>0.16708262693569742</v>
      </c>
      <c r="N860" s="109">
        <v>0.14685574632772688</v>
      </c>
      <c r="O860" s="109">
        <v>7.2006765682334439E-2</v>
      </c>
    </row>
    <row r="861" spans="1:15" ht="15">
      <c r="A861" s="10"/>
      <c r="B861" s="123">
        <v>170.92</v>
      </c>
      <c r="C861" s="109">
        <v>0.17928530142079102</v>
      </c>
      <c r="D861" s="124">
        <v>60.86</v>
      </c>
      <c r="E861" s="123">
        <v>55.41</v>
      </c>
      <c r="F861" s="124">
        <v>62.63</v>
      </c>
      <c r="G861" s="123">
        <v>45.66</v>
      </c>
      <c r="H861" s="124">
        <v>57.46</v>
      </c>
      <c r="I861" s="123">
        <v>115.86</v>
      </c>
      <c r="J861" s="109">
        <v>0.22738579246183421</v>
      </c>
      <c r="K861" s="109">
        <v>0.20597906877828656</v>
      </c>
      <c r="L861" s="109">
        <v>0.19854325846531953</v>
      </c>
      <c r="M861" s="109">
        <v>0.16472425153473635</v>
      </c>
      <c r="N861" s="109">
        <v>0.14818505537948715</v>
      </c>
      <c r="O861" s="109">
        <v>6.6682842244186552E-2</v>
      </c>
    </row>
    <row r="862" spans="1:15" ht="15">
      <c r="A862" s="10"/>
      <c r="B862" s="123">
        <v>165.9</v>
      </c>
      <c r="C862" s="109">
        <v>0.18624260555749247</v>
      </c>
      <c r="D862" s="124">
        <v>57.91</v>
      </c>
      <c r="E862" s="123">
        <v>47.75</v>
      </c>
      <c r="F862" s="124">
        <v>61.77</v>
      </c>
      <c r="G862" s="123">
        <v>41.74</v>
      </c>
      <c r="H862" s="124">
        <v>51.1</v>
      </c>
      <c r="I862" s="123">
        <v>106.12</v>
      </c>
      <c r="J862" s="109">
        <v>0.2286194268446779</v>
      </c>
      <c r="K862" s="109">
        <v>0.2076616319041838</v>
      </c>
      <c r="L862" s="109">
        <v>0.20004603461781079</v>
      </c>
      <c r="M862" s="109">
        <v>0.16017546138619626</v>
      </c>
      <c r="N862" s="109">
        <v>0.14955497497179121</v>
      </c>
      <c r="O862" s="109">
        <v>6.0929463934721345E-2</v>
      </c>
    </row>
    <row r="863" spans="1:15" ht="15">
      <c r="A863" s="10"/>
      <c r="B863" s="123">
        <v>153.66999999999999</v>
      </c>
      <c r="C863" s="109">
        <v>0.19512643419572553</v>
      </c>
      <c r="D863" s="124">
        <v>47.88</v>
      </c>
      <c r="E863" s="123">
        <v>39.97</v>
      </c>
      <c r="F863" s="124">
        <v>53.38</v>
      </c>
      <c r="G863" s="123">
        <v>35.92</v>
      </c>
      <c r="H863" s="124">
        <v>49.89</v>
      </c>
      <c r="I863" s="123">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23">
        <v>155.77000000000001</v>
      </c>
      <c r="C864" s="109">
        <v>0.20234286565837195</v>
      </c>
      <c r="D864" s="124">
        <v>51</v>
      </c>
      <c r="E864" s="123">
        <v>39</v>
      </c>
      <c r="F864" s="124">
        <v>50.12</v>
      </c>
      <c r="G864" s="123">
        <v>31.99</v>
      </c>
      <c r="H864" s="124">
        <v>48.49</v>
      </c>
      <c r="I864" s="123">
        <v>31.98</v>
      </c>
      <c r="J864" s="109">
        <v>0.22902012137277419</v>
      </c>
      <c r="K864" s="109">
        <v>0.21086967856257383</v>
      </c>
      <c r="L864" s="109">
        <v>0.19076729942667453</v>
      </c>
      <c r="M864" s="109">
        <v>0.15033082929047908</v>
      </c>
      <c r="N864" s="109">
        <v>0.13783336871064272</v>
      </c>
      <c r="O864" s="109">
        <v>6.0669983079006846E-2</v>
      </c>
    </row>
    <row r="865" spans="1:15" ht="15">
      <c r="A865" s="10"/>
      <c r="B865" s="123">
        <v>144.18</v>
      </c>
      <c r="C865" s="109">
        <v>0.20991447643759939</v>
      </c>
      <c r="D865" s="124">
        <v>48</v>
      </c>
      <c r="E865" s="123">
        <v>36.020000000000003</v>
      </c>
      <c r="F865" s="124">
        <v>46.98</v>
      </c>
      <c r="G865" s="123">
        <v>29.7</v>
      </c>
      <c r="H865" s="124">
        <v>43.58</v>
      </c>
      <c r="I865" s="123">
        <v>10.98</v>
      </c>
      <c r="J865" s="109">
        <v>0.23170591719340805</v>
      </c>
      <c r="K865" s="109">
        <v>0.21103987878421474</v>
      </c>
      <c r="L865" s="109">
        <v>0.18686886237607125</v>
      </c>
      <c r="M865" s="109">
        <v>0.14588663199897625</v>
      </c>
      <c r="N865" s="109">
        <v>0.12556907381423832</v>
      </c>
      <c r="O865" s="109">
        <v>6.0115055444211432E-2</v>
      </c>
    </row>
    <row r="866" spans="1:15" ht="15">
      <c r="A866" s="10"/>
      <c r="B866" s="123">
        <v>145</v>
      </c>
      <c r="C866" s="109">
        <v>0.21681599887484246</v>
      </c>
      <c r="D866" s="124">
        <v>43.31</v>
      </c>
      <c r="E866" s="123">
        <v>36.119999999999997</v>
      </c>
      <c r="F866" s="124">
        <v>42.8</v>
      </c>
      <c r="G866" s="123">
        <v>26.51</v>
      </c>
      <c r="H866" s="124">
        <v>40.68</v>
      </c>
      <c r="I866" s="123">
        <v>10.36</v>
      </c>
      <c r="J866" s="109">
        <v>0.23129624436511204</v>
      </c>
      <c r="K866" s="109">
        <v>0.21003911851539436</v>
      </c>
      <c r="L866" s="109">
        <v>0.18038704858129676</v>
      </c>
      <c r="M866" s="109">
        <v>0.14097547761272716</v>
      </c>
      <c r="N866" s="109">
        <v>0.1143238139963082</v>
      </c>
      <c r="O866" s="109">
        <v>5.9758804634180158E-2</v>
      </c>
    </row>
    <row r="867" spans="1:15" ht="15">
      <c r="A867" s="10"/>
      <c r="B867" s="123">
        <v>143.72999999999999</v>
      </c>
      <c r="C867" s="109">
        <v>0.2230052056797289</v>
      </c>
      <c r="D867" s="124">
        <v>41.4</v>
      </c>
      <c r="E867" s="123">
        <v>35</v>
      </c>
      <c r="F867" s="124">
        <v>41.63</v>
      </c>
      <c r="G867" s="123">
        <v>25.35</v>
      </c>
      <c r="H867" s="124">
        <v>39</v>
      </c>
      <c r="I867" s="123">
        <v>9.23</v>
      </c>
      <c r="J867" s="109">
        <v>0.22979247686250201</v>
      </c>
      <c r="K867" s="109">
        <v>0.20997226145124986</v>
      </c>
      <c r="L867" s="109">
        <v>0.17460570682285895</v>
      </c>
      <c r="M867" s="109">
        <v>0.13512186193539408</v>
      </c>
      <c r="N867" s="109">
        <v>0.10412533946508531</v>
      </c>
      <c r="O867" s="109">
        <v>6.1402123270479718E-2</v>
      </c>
    </row>
    <row r="868" spans="1:15" ht="15">
      <c r="A868" s="10"/>
      <c r="B868" s="123">
        <v>145.41</v>
      </c>
      <c r="C868" s="109">
        <v>0.22740649920255182</v>
      </c>
      <c r="D868" s="124">
        <v>38.270000000000003</v>
      </c>
      <c r="E868" s="123">
        <v>34.76</v>
      </c>
      <c r="F868" s="124">
        <v>40.98</v>
      </c>
      <c r="G868" s="123">
        <v>24.47</v>
      </c>
      <c r="H868" s="124">
        <v>38.33</v>
      </c>
      <c r="I868" s="123">
        <v>5.8</v>
      </c>
      <c r="J868" s="109">
        <v>0.226300460368589</v>
      </c>
      <c r="K868" s="109">
        <v>0.21098822879602316</v>
      </c>
      <c r="L868" s="109">
        <v>0.17397815353797208</v>
      </c>
      <c r="M868" s="109">
        <v>0.13305882014861037</v>
      </c>
      <c r="N868" s="109">
        <v>9.6502146831454055E-2</v>
      </c>
      <c r="O868" s="109">
        <v>6.2259035327712597E-2</v>
      </c>
    </row>
    <row r="869" spans="1:15" ht="15">
      <c r="A869" s="10"/>
      <c r="B869" s="123">
        <v>142.09</v>
      </c>
      <c r="C869" s="109">
        <v>0.22936283839212471</v>
      </c>
      <c r="D869" s="124">
        <v>35.1</v>
      </c>
      <c r="E869" s="123">
        <v>35.380000000000003</v>
      </c>
      <c r="F869" s="124">
        <v>40.4</v>
      </c>
      <c r="G869" s="123">
        <v>24.44</v>
      </c>
      <c r="H869" s="124">
        <v>35.08</v>
      </c>
      <c r="I869" s="123">
        <v>0.17</v>
      </c>
      <c r="J869" s="109">
        <v>0.22438119651567279</v>
      </c>
      <c r="K869" s="109">
        <v>0.21342009765507267</v>
      </c>
      <c r="L869" s="109">
        <v>0.17223531104646642</v>
      </c>
      <c r="M869" s="109">
        <v>0.13210719680577443</v>
      </c>
      <c r="N869" s="109">
        <v>9.3174375578168378E-2</v>
      </c>
      <c r="O869" s="109">
        <v>6.2816828607739877E-2</v>
      </c>
    </row>
    <row r="870" spans="1:15" ht="15">
      <c r="A870" s="10"/>
      <c r="B870" s="123">
        <v>140.1</v>
      </c>
      <c r="C870" s="109">
        <v>0.23166922221044825</v>
      </c>
      <c r="D870" s="124">
        <v>36.299999999999997</v>
      </c>
      <c r="E870" s="123">
        <v>36.25</v>
      </c>
      <c r="F870" s="124">
        <v>41.38</v>
      </c>
      <c r="G870" s="123">
        <v>25.25</v>
      </c>
      <c r="H870" s="124">
        <v>34.9</v>
      </c>
      <c r="I870" s="123">
        <v>1.38</v>
      </c>
      <c r="J870" s="109">
        <v>0.2216988467427389</v>
      </c>
      <c r="K870" s="109">
        <v>0.21610878990139343</v>
      </c>
      <c r="L870" s="109">
        <v>0.16995834748379129</v>
      </c>
      <c r="M870" s="109">
        <v>0.13422613204926381</v>
      </c>
      <c r="N870" s="109">
        <v>9.2183589100854502E-2</v>
      </c>
      <c r="O870" s="109">
        <v>6.2882063942419894E-2</v>
      </c>
    </row>
    <row r="871" spans="1:15" ht="15">
      <c r="A871" s="10"/>
      <c r="B871" s="123">
        <v>148.93</v>
      </c>
      <c r="C871" s="109">
        <v>0.2343074723598933</v>
      </c>
      <c r="D871" s="124">
        <v>39.5</v>
      </c>
      <c r="E871" s="123">
        <v>37.36</v>
      </c>
      <c r="F871" s="124">
        <v>42.31</v>
      </c>
      <c r="G871" s="123">
        <v>27.97</v>
      </c>
      <c r="H871" s="124">
        <v>35.07</v>
      </c>
      <c r="I871" s="123">
        <v>7.45</v>
      </c>
      <c r="J871" s="109">
        <v>0.2256163066761871</v>
      </c>
      <c r="K871" s="109">
        <v>0.21963561104223231</v>
      </c>
      <c r="L871" s="109">
        <v>0.17222634223711128</v>
      </c>
      <c r="M871" s="109">
        <v>0.14397129301236808</v>
      </c>
      <c r="N871" s="109">
        <v>9.1164074691147609E-2</v>
      </c>
      <c r="O871" s="109">
        <v>6.2740422506601654E-2</v>
      </c>
    </row>
    <row r="872" spans="1:15" ht="15">
      <c r="A872" s="10"/>
      <c r="B872" s="123">
        <v>175.67</v>
      </c>
      <c r="C872" s="109">
        <v>0.22601559741024133</v>
      </c>
      <c r="D872" s="124">
        <v>55.21</v>
      </c>
      <c r="E872" s="123">
        <v>43.95</v>
      </c>
      <c r="F872" s="124">
        <v>51.1</v>
      </c>
      <c r="G872" s="123">
        <v>32.96</v>
      </c>
      <c r="H872" s="124">
        <v>35.200000000000003</v>
      </c>
      <c r="I872" s="123">
        <v>0.12</v>
      </c>
      <c r="J872" s="109">
        <v>0.22538140808278703</v>
      </c>
      <c r="K872" s="109">
        <v>0.21762085180804208</v>
      </c>
      <c r="L872" s="109">
        <v>0.17236497015477262</v>
      </c>
      <c r="M872" s="109">
        <v>0.15876554339193102</v>
      </c>
      <c r="N872" s="109">
        <v>8.9122875311185887E-2</v>
      </c>
      <c r="O872" s="109">
        <v>6.2648863037574484E-2</v>
      </c>
    </row>
    <row r="873" spans="1:15" ht="15">
      <c r="A873" s="10"/>
      <c r="B873" s="123">
        <v>200.65</v>
      </c>
      <c r="C873" s="109">
        <v>0.21923357639592195</v>
      </c>
      <c r="D873" s="124">
        <v>74.95</v>
      </c>
      <c r="E873" s="123">
        <v>56.77</v>
      </c>
      <c r="F873" s="124">
        <v>57.59</v>
      </c>
      <c r="G873" s="123">
        <v>43.15</v>
      </c>
      <c r="H873" s="124">
        <v>36.93</v>
      </c>
      <c r="I873" s="123">
        <v>4.2</v>
      </c>
      <c r="J873" s="109">
        <v>0.22089347195434914</v>
      </c>
      <c r="K873" s="109">
        <v>0.21647839547623254</v>
      </c>
      <c r="L873" s="109">
        <v>0.17315391512253439</v>
      </c>
      <c r="M873" s="109">
        <v>0.17034983360920547</v>
      </c>
      <c r="N873" s="109">
        <v>8.9623968220519476E-2</v>
      </c>
      <c r="O873" s="109">
        <v>6.1133365254169653E-2</v>
      </c>
    </row>
    <row r="874" spans="1:15" ht="15">
      <c r="A874" s="10"/>
      <c r="B874" s="123">
        <v>213.39</v>
      </c>
      <c r="C874" s="109">
        <v>0.21161065026716402</v>
      </c>
      <c r="D874" s="124">
        <v>82.06</v>
      </c>
      <c r="E874" s="123">
        <v>62.51</v>
      </c>
      <c r="F874" s="124">
        <v>59.01</v>
      </c>
      <c r="G874" s="123">
        <v>44.88</v>
      </c>
      <c r="H874" s="124">
        <v>41.89</v>
      </c>
      <c r="I874" s="123">
        <v>10.84</v>
      </c>
      <c r="J874" s="109">
        <v>0.21257574371224253</v>
      </c>
      <c r="K874" s="109">
        <v>0.20959091186523438</v>
      </c>
      <c r="L874" s="109">
        <v>0.16988175005063805</v>
      </c>
      <c r="M874" s="109">
        <v>0.17338393997609727</v>
      </c>
      <c r="N874" s="109">
        <v>9.3551487942958075E-2</v>
      </c>
      <c r="O874" s="109">
        <v>5.7590051104988174E-2</v>
      </c>
    </row>
    <row r="875" spans="1:15" ht="15">
      <c r="A875" s="10"/>
      <c r="B875" s="123">
        <v>200.65</v>
      </c>
      <c r="C875" s="109">
        <v>0.21018086847175091</v>
      </c>
      <c r="D875" s="124">
        <v>84.01</v>
      </c>
      <c r="E875" s="123">
        <v>61.61</v>
      </c>
      <c r="F875" s="124">
        <v>53.34</v>
      </c>
      <c r="G875" s="123">
        <v>42.9</v>
      </c>
      <c r="H875" s="124">
        <v>43.15</v>
      </c>
      <c r="I875" s="123">
        <v>12.36</v>
      </c>
      <c r="J875" s="109">
        <v>0.21167987923242484</v>
      </c>
      <c r="K875" s="109">
        <v>0.20667912162708577</v>
      </c>
      <c r="L875" s="109">
        <v>0.16626651253103977</v>
      </c>
      <c r="M875" s="109">
        <v>0.1711402276277918</v>
      </c>
      <c r="N875" s="109">
        <v>9.2220801582502773E-2</v>
      </c>
      <c r="O875" s="109">
        <v>5.4736056941192185E-2</v>
      </c>
    </row>
    <row r="876" spans="1:15" ht="15">
      <c r="A876" s="10"/>
      <c r="B876" s="123">
        <v>185.08</v>
      </c>
      <c r="C876" s="109">
        <v>0.20759667397148315</v>
      </c>
      <c r="D876" s="124">
        <v>80.44</v>
      </c>
      <c r="E876" s="123">
        <v>54.94</v>
      </c>
      <c r="F876" s="124">
        <v>53.54</v>
      </c>
      <c r="G876" s="123">
        <v>42.19</v>
      </c>
      <c r="H876" s="124">
        <v>43.5</v>
      </c>
      <c r="I876" s="123">
        <v>13.75</v>
      </c>
      <c r="J876" s="109">
        <v>0.20653720383246407</v>
      </c>
      <c r="K876" s="109">
        <v>0.20249171263405547</v>
      </c>
      <c r="L876" s="109">
        <v>0.16299073060228461</v>
      </c>
      <c r="M876" s="109">
        <v>0.16843371348552885</v>
      </c>
      <c r="N876" s="109">
        <v>8.9143179585941257E-2</v>
      </c>
      <c r="O876" s="109">
        <v>5.327271475621289E-2</v>
      </c>
    </row>
    <row r="877" spans="1:15" ht="15">
      <c r="A877" s="10"/>
      <c r="B877" s="123">
        <v>179.84</v>
      </c>
      <c r="C877" s="109">
        <v>0.20691114945355302</v>
      </c>
      <c r="D877" s="124">
        <v>79.61</v>
      </c>
      <c r="E877" s="123">
        <v>47.96</v>
      </c>
      <c r="F877" s="124">
        <v>53.32</v>
      </c>
      <c r="G877" s="123">
        <v>40.81</v>
      </c>
      <c r="H877" s="124">
        <v>43.47</v>
      </c>
      <c r="I877" s="123">
        <v>20.68</v>
      </c>
      <c r="J877" s="109">
        <v>0.20631553628020904</v>
      </c>
      <c r="K877" s="109">
        <v>0.19728517906585</v>
      </c>
      <c r="L877" s="109">
        <v>0.15910795879508091</v>
      </c>
      <c r="M877" s="109">
        <v>0.1632844283418631</v>
      </c>
      <c r="N877" s="109">
        <v>8.7402124631829767E-2</v>
      </c>
      <c r="O877" s="109">
        <v>5.2834614676946279E-2</v>
      </c>
    </row>
    <row r="878" spans="1:15" ht="15">
      <c r="A878" s="10"/>
      <c r="B878" s="123">
        <v>168.72</v>
      </c>
      <c r="C878" s="109">
        <v>0.20795583361157033</v>
      </c>
      <c r="D878" s="124">
        <v>80.37</v>
      </c>
      <c r="E878" s="123">
        <v>44.95</v>
      </c>
      <c r="F878" s="124">
        <v>53.19</v>
      </c>
      <c r="G878" s="123">
        <v>39.25</v>
      </c>
      <c r="H878" s="124">
        <v>41.14</v>
      </c>
      <c r="I878" s="123">
        <v>85.2</v>
      </c>
      <c r="J878" s="109">
        <v>0.21114500545513851</v>
      </c>
      <c r="K878" s="109">
        <v>0.19524305726620944</v>
      </c>
      <c r="L878" s="109">
        <v>0.15740637664612081</v>
      </c>
      <c r="M878" s="109">
        <v>0.16334950011781735</v>
      </c>
      <c r="N878" s="109">
        <v>8.6354630430577312E-2</v>
      </c>
      <c r="O878" s="109">
        <v>5.3489189227812199E-2</v>
      </c>
    </row>
    <row r="879" spans="1:15" ht="15">
      <c r="A879" s="10"/>
      <c r="B879" s="123">
        <v>161.16</v>
      </c>
      <c r="C879" s="109">
        <v>0.20563698843343495</v>
      </c>
      <c r="D879" s="124">
        <v>77.75</v>
      </c>
      <c r="E879" s="123">
        <v>44.61</v>
      </c>
      <c r="F879" s="124">
        <v>52.81</v>
      </c>
      <c r="G879" s="123">
        <v>38.01</v>
      </c>
      <c r="H879" s="124">
        <v>35.46</v>
      </c>
      <c r="I879" s="123">
        <v>90.23</v>
      </c>
      <c r="J879" s="109">
        <v>0.21031070291415796</v>
      </c>
      <c r="K879" s="109">
        <v>0.19808771115527429</v>
      </c>
      <c r="L879" s="109">
        <v>0.16056239821152771</v>
      </c>
      <c r="M879" s="109">
        <v>0.1641218128093575</v>
      </c>
      <c r="N879" s="109">
        <v>8.7065706280714389E-2</v>
      </c>
      <c r="O879" s="109">
        <v>5.579555095630221E-2</v>
      </c>
    </row>
    <row r="880" spans="1:15" ht="15">
      <c r="A880" s="10"/>
      <c r="B880" s="123">
        <v>163.9</v>
      </c>
      <c r="C880" s="109">
        <v>0.21003121216817958</v>
      </c>
      <c r="D880" s="124">
        <v>72.930000000000007</v>
      </c>
      <c r="E880" s="123">
        <v>46.92</v>
      </c>
      <c r="F880" s="124">
        <v>52.93</v>
      </c>
      <c r="G880" s="123">
        <v>37.94</v>
      </c>
      <c r="H880" s="124">
        <v>35.369999999999997</v>
      </c>
      <c r="I880" s="123">
        <v>70.05</v>
      </c>
      <c r="J880" s="109">
        <v>0.21354252516432881</v>
      </c>
      <c r="K880" s="109">
        <v>0.20352800501572421</v>
      </c>
      <c r="L880" s="109">
        <v>0.16552734996853133</v>
      </c>
      <c r="M880" s="109">
        <v>0.16602653575786563</v>
      </c>
      <c r="N880" s="109">
        <v>8.6723073551799965E-2</v>
      </c>
      <c r="O880" s="109">
        <v>5.6816141318475157E-2</v>
      </c>
    </row>
    <row r="881" spans="1:15" ht="15">
      <c r="A881" s="10"/>
      <c r="B881" s="123">
        <v>170.67</v>
      </c>
      <c r="C881" s="109">
        <v>0.21849838862394563</v>
      </c>
      <c r="D881" s="124">
        <v>69.5</v>
      </c>
      <c r="E881" s="123">
        <v>49.45</v>
      </c>
      <c r="F881" s="124">
        <v>54.3</v>
      </c>
      <c r="G881" s="123">
        <v>38.06</v>
      </c>
      <c r="H881" s="124">
        <v>33.130000000000003</v>
      </c>
      <c r="I881" s="123">
        <v>70.02</v>
      </c>
      <c r="J881" s="109">
        <v>0.21910057542575304</v>
      </c>
      <c r="K881" s="109">
        <v>0.20994096644304441</v>
      </c>
      <c r="L881" s="109">
        <v>0.17363097509500353</v>
      </c>
      <c r="M881" s="109">
        <v>0.17314592780700166</v>
      </c>
      <c r="N881" s="109">
        <v>8.6403026658109838E-2</v>
      </c>
      <c r="O881" s="109">
        <v>5.6694531553663684E-2</v>
      </c>
    </row>
    <row r="882" spans="1:15" ht="15">
      <c r="A882" s="10"/>
      <c r="B882" s="123">
        <v>181.8</v>
      </c>
      <c r="C882" s="109">
        <v>0.2274330706879619</v>
      </c>
      <c r="D882" s="124">
        <v>67.040000000000006</v>
      </c>
      <c r="E882" s="123">
        <v>53.75</v>
      </c>
      <c r="F882" s="124">
        <v>56.73</v>
      </c>
      <c r="G882" s="123">
        <v>39.090000000000003</v>
      </c>
      <c r="H882" s="124">
        <v>30.92</v>
      </c>
      <c r="I882" s="123">
        <v>94.93</v>
      </c>
      <c r="J882" s="109">
        <v>0.22361332197492925</v>
      </c>
      <c r="K882" s="109">
        <v>0.21742597734849073</v>
      </c>
      <c r="L882" s="109">
        <v>0.17851045402567703</v>
      </c>
      <c r="M882" s="109">
        <v>0.18312226423112715</v>
      </c>
      <c r="N882" s="109">
        <v>8.5544046735552146E-2</v>
      </c>
      <c r="O882" s="109">
        <v>5.8763935475370344E-2</v>
      </c>
    </row>
    <row r="883" spans="1:15" ht="15">
      <c r="A883" s="10"/>
      <c r="B883" s="123">
        <v>198.94</v>
      </c>
      <c r="C883" s="109">
        <v>0.22013576910790908</v>
      </c>
      <c r="D883" s="124">
        <v>69.94</v>
      </c>
      <c r="E883" s="123">
        <v>60.21</v>
      </c>
      <c r="F883" s="124">
        <v>60.27</v>
      </c>
      <c r="G883" s="123">
        <v>45.95</v>
      </c>
      <c r="H883" s="124">
        <v>39.44</v>
      </c>
      <c r="I883" s="123">
        <v>116.52</v>
      </c>
      <c r="J883" s="109">
        <v>0.21840484901288776</v>
      </c>
      <c r="K883" s="109">
        <v>0.21445686871196126</v>
      </c>
      <c r="L883" s="109">
        <v>0.17957445363404453</v>
      </c>
      <c r="M883" s="109">
        <v>0.18863299286825583</v>
      </c>
      <c r="N883" s="109">
        <v>7.8958104607867674E-2</v>
      </c>
      <c r="O883" s="109">
        <v>6.2972663715834112E-2</v>
      </c>
    </row>
    <row r="884" spans="1:15" ht="15">
      <c r="A884" s="10"/>
      <c r="B884" s="123">
        <v>213.5</v>
      </c>
      <c r="C884" s="109">
        <v>0.21095749477462089</v>
      </c>
      <c r="D884" s="124">
        <v>86.37</v>
      </c>
      <c r="E884" s="123">
        <v>65.5</v>
      </c>
      <c r="F884" s="124">
        <v>62.4</v>
      </c>
      <c r="G884" s="123">
        <v>46.83</v>
      </c>
      <c r="H884" s="124">
        <v>43.95</v>
      </c>
      <c r="I884" s="123">
        <v>125</v>
      </c>
      <c r="J884" s="109">
        <v>0.21350069693722321</v>
      </c>
      <c r="K884" s="109">
        <v>0.21245097913083519</v>
      </c>
      <c r="L884" s="109">
        <v>0.18049557831950208</v>
      </c>
      <c r="M884" s="109">
        <v>0.18834010939550486</v>
      </c>
      <c r="N884" s="109">
        <v>7.6049784783786101E-2</v>
      </c>
      <c r="O884" s="109">
        <v>6.5450565711777278E-2</v>
      </c>
    </row>
    <row r="885" spans="1:15" ht="15">
      <c r="A885" s="10"/>
      <c r="B885" s="123">
        <v>205.38</v>
      </c>
      <c r="C885" s="109">
        <v>0.21424145058404442</v>
      </c>
      <c r="D885" s="124">
        <v>77.290000000000006</v>
      </c>
      <c r="E885" s="123">
        <v>58.08</v>
      </c>
      <c r="F885" s="124">
        <v>59.62</v>
      </c>
      <c r="G885" s="123">
        <v>47.21</v>
      </c>
      <c r="H885" s="124">
        <v>42.98</v>
      </c>
      <c r="I885" s="123">
        <v>118.7</v>
      </c>
      <c r="J885" s="109">
        <v>0.21852298035102871</v>
      </c>
      <c r="K885" s="109">
        <v>0.21971286348200783</v>
      </c>
      <c r="L885" s="109">
        <v>0.18643933401869223</v>
      </c>
      <c r="M885" s="109">
        <v>0.18980211900017252</v>
      </c>
      <c r="N885" s="109">
        <v>7.4074666302382339E-2</v>
      </c>
      <c r="O885" s="109">
        <v>6.7485164645462004E-2</v>
      </c>
    </row>
    <row r="886" spans="1:15" ht="15">
      <c r="A886" s="10"/>
      <c r="B886" s="123">
        <v>186.21</v>
      </c>
      <c r="C886" s="109">
        <v>0.22300218502799704</v>
      </c>
      <c r="D886" s="124">
        <v>64.69</v>
      </c>
      <c r="E886" s="123">
        <v>47.91</v>
      </c>
      <c r="F886" s="124">
        <v>55.8</v>
      </c>
      <c r="G886" s="123">
        <v>43.63</v>
      </c>
      <c r="H886" s="124">
        <v>35.31</v>
      </c>
      <c r="I886" s="123">
        <v>102.05</v>
      </c>
      <c r="J886" s="109">
        <v>0.21994109498473069</v>
      </c>
      <c r="K886" s="109">
        <v>0.22351626114808776</v>
      </c>
      <c r="L886" s="109">
        <v>0.18982994841030126</v>
      </c>
      <c r="M886" s="109">
        <v>0.19455830519751158</v>
      </c>
      <c r="N886" s="109">
        <v>7.2079194015839537E-2</v>
      </c>
      <c r="O886" s="109">
        <v>6.529399825486551E-2</v>
      </c>
    </row>
    <row r="887" spans="1:15" ht="15">
      <c r="A887" s="10"/>
      <c r="B887" s="123">
        <v>166.48</v>
      </c>
      <c r="C887" s="109">
        <v>0.2222073028906725</v>
      </c>
      <c r="D887" s="124">
        <v>44.63</v>
      </c>
      <c r="E887" s="123">
        <v>40.67</v>
      </c>
      <c r="F887" s="124">
        <v>50.49</v>
      </c>
      <c r="G887" s="123">
        <v>37.979999999999997</v>
      </c>
      <c r="H887" s="124">
        <v>30.29</v>
      </c>
      <c r="I887" s="123">
        <v>90.35</v>
      </c>
      <c r="J887" s="109">
        <v>0.22367917618640851</v>
      </c>
      <c r="K887" s="109">
        <v>0.22649258507029149</v>
      </c>
      <c r="L887" s="109">
        <v>0.19028209578428412</v>
      </c>
      <c r="M887" s="109">
        <v>0.19823054784125035</v>
      </c>
      <c r="N887" s="109">
        <v>7.0122699617339745E-2</v>
      </c>
      <c r="O887" s="109">
        <v>6.8442273449539667E-2</v>
      </c>
    </row>
    <row r="888" spans="1:15" ht="15">
      <c r="A888" s="10"/>
      <c r="B888" s="123">
        <v>159.82</v>
      </c>
      <c r="C888" s="109">
        <v>0.22531815069431133</v>
      </c>
      <c r="D888" s="124">
        <v>43.27</v>
      </c>
      <c r="E888" s="123">
        <v>38.14</v>
      </c>
      <c r="F888" s="124">
        <v>49.5</v>
      </c>
      <c r="G888" s="123">
        <v>37.659999999999997</v>
      </c>
      <c r="H888" s="124">
        <v>26.03</v>
      </c>
      <c r="I888" s="123">
        <v>112.47</v>
      </c>
      <c r="J888" s="109">
        <v>0.22285819215097577</v>
      </c>
      <c r="K888" s="109">
        <v>0.22725499094303922</v>
      </c>
      <c r="L888" s="109">
        <v>0.19038277358365252</v>
      </c>
      <c r="M888" s="109">
        <v>0.19933846355999019</v>
      </c>
      <c r="N888" s="109">
        <v>7.0978925696307954E-2</v>
      </c>
      <c r="O888" s="109">
        <v>6.9946052983243301E-2</v>
      </c>
    </row>
    <row r="889" spans="1:15" ht="15">
      <c r="A889" s="10"/>
      <c r="B889" s="123">
        <v>154</v>
      </c>
      <c r="C889" s="109">
        <v>0.22380603243726097</v>
      </c>
      <c r="D889" s="124">
        <v>38.93</v>
      </c>
      <c r="E889" s="123">
        <v>38.03</v>
      </c>
      <c r="F889" s="124">
        <v>46.18</v>
      </c>
      <c r="G889" s="123">
        <v>33.58</v>
      </c>
      <c r="H889" s="124">
        <v>11.94</v>
      </c>
      <c r="I889" s="123">
        <v>94.96</v>
      </c>
      <c r="J889" s="109">
        <v>0.22032961331006753</v>
      </c>
      <c r="K889" s="109">
        <v>0.22745085192093673</v>
      </c>
      <c r="L889" s="109">
        <v>0.18594109316389804</v>
      </c>
      <c r="M889" s="109">
        <v>0.19670625417277229</v>
      </c>
      <c r="N889" s="109">
        <v>6.9705957005856495E-2</v>
      </c>
      <c r="O889" s="109">
        <v>7.0766872549502119E-2</v>
      </c>
    </row>
    <row r="890" spans="1:15" ht="15">
      <c r="A890" s="10"/>
      <c r="B890" s="123">
        <v>145.78</v>
      </c>
      <c r="C890" s="109">
        <v>0.21760734037204627</v>
      </c>
      <c r="D890" s="124">
        <v>42.01</v>
      </c>
      <c r="E890" s="123">
        <v>34.43</v>
      </c>
      <c r="F890" s="124">
        <v>46.25</v>
      </c>
      <c r="G890" s="123">
        <v>33.32</v>
      </c>
      <c r="H890" s="124">
        <v>-1.24</v>
      </c>
      <c r="I890" s="123">
        <v>20.04</v>
      </c>
      <c r="J890" s="109">
        <v>0.21626941382765533</v>
      </c>
      <c r="K890" s="109">
        <v>0.22733806228514802</v>
      </c>
      <c r="L890" s="109">
        <v>0.17709305345982002</v>
      </c>
      <c r="M890" s="109">
        <v>0.19442432618589933</v>
      </c>
      <c r="N890" s="109">
        <v>7.2684231868945806E-2</v>
      </c>
      <c r="O890" s="109">
        <v>6.6700222485600813E-2</v>
      </c>
    </row>
    <row r="891" spans="1:15" ht="15">
      <c r="A891" s="10"/>
      <c r="B891" s="123">
        <v>142.21</v>
      </c>
      <c r="C891" s="109">
        <v>0.21278455482679068</v>
      </c>
      <c r="D891" s="124">
        <v>40.4</v>
      </c>
      <c r="E891" s="123">
        <v>35.090000000000003</v>
      </c>
      <c r="F891" s="124">
        <v>45.21</v>
      </c>
      <c r="G891" s="123">
        <v>32.18</v>
      </c>
      <c r="H891" s="124">
        <v>-1.59</v>
      </c>
      <c r="I891" s="123">
        <v>15.91</v>
      </c>
      <c r="J891" s="109">
        <v>0.21401611506340865</v>
      </c>
      <c r="K891" s="109">
        <v>0.22765083329212205</v>
      </c>
      <c r="L891" s="109">
        <v>0.17265863165893219</v>
      </c>
      <c r="M891" s="109">
        <v>0.19188151235215264</v>
      </c>
      <c r="N891" s="109">
        <v>7.2887082061172032E-2</v>
      </c>
      <c r="O891" s="109">
        <v>6.3329478080190918E-2</v>
      </c>
    </row>
    <row r="892" spans="1:15" ht="15">
      <c r="A892" s="10"/>
      <c r="B892" s="123">
        <v>140.41999999999999</v>
      </c>
      <c r="C892" s="109">
        <v>0.2107020503959417</v>
      </c>
      <c r="D892" s="124">
        <v>39.01</v>
      </c>
      <c r="E892" s="123">
        <v>34.65</v>
      </c>
      <c r="F892" s="124">
        <v>41.24</v>
      </c>
      <c r="G892" s="123">
        <v>32.03</v>
      </c>
      <c r="H892" s="124">
        <v>-0.02</v>
      </c>
      <c r="I892" s="123">
        <v>14.27</v>
      </c>
      <c r="J892" s="109">
        <v>0.21265790080431329</v>
      </c>
      <c r="K892" s="109">
        <v>0.2290027858975372</v>
      </c>
      <c r="L892" s="109">
        <v>0.16799860847511003</v>
      </c>
      <c r="M892" s="109">
        <v>0.19004397335005632</v>
      </c>
      <c r="N892" s="109">
        <v>7.3067616459368434E-2</v>
      </c>
      <c r="O892" s="109">
        <v>6.2964653621279301E-2</v>
      </c>
    </row>
    <row r="893" spans="1:15" ht="15">
      <c r="A893" s="10"/>
      <c r="B893" s="123">
        <v>139.44</v>
      </c>
      <c r="C893" s="109">
        <v>0.21355058034634772</v>
      </c>
      <c r="D893" s="124">
        <v>37.78</v>
      </c>
      <c r="E893" s="123">
        <v>34.36</v>
      </c>
      <c r="F893" s="124">
        <v>38.049999999999997</v>
      </c>
      <c r="G893" s="123">
        <v>31.44</v>
      </c>
      <c r="H893" s="124">
        <v>-0.04</v>
      </c>
      <c r="I893" s="123">
        <v>10.08</v>
      </c>
      <c r="J893" s="109">
        <v>0.21318111036789303</v>
      </c>
      <c r="K893" s="109">
        <v>0.22968809828961709</v>
      </c>
      <c r="L893" s="109">
        <v>0.16415492845953003</v>
      </c>
      <c r="M893" s="109">
        <v>0.18937556877012665</v>
      </c>
      <c r="N893" s="109">
        <v>7.3851024967929932E-2</v>
      </c>
      <c r="O893" s="109">
        <v>6.1870416276989811E-2</v>
      </c>
    </row>
    <row r="894" spans="1:15" ht="15">
      <c r="A894" s="10"/>
      <c r="B894" s="123">
        <v>141.6</v>
      </c>
      <c r="C894" s="109">
        <v>0.21730048768638588</v>
      </c>
      <c r="D894" s="124">
        <v>38.03</v>
      </c>
      <c r="E894" s="123">
        <v>34.479999999999997</v>
      </c>
      <c r="F894" s="124">
        <v>37</v>
      </c>
      <c r="G894" s="123">
        <v>32.17</v>
      </c>
      <c r="H894" s="124">
        <v>-2.0099999999999998</v>
      </c>
      <c r="I894" s="123">
        <v>13.8</v>
      </c>
      <c r="J894" s="109">
        <v>0.21099066358399901</v>
      </c>
      <c r="K894" s="109">
        <v>0.22970147443192479</v>
      </c>
      <c r="L894" s="109">
        <v>0.15686817177265663</v>
      </c>
      <c r="M894" s="109">
        <v>0.19691038046031001</v>
      </c>
      <c r="N894" s="109">
        <v>7.4220716134232756E-2</v>
      </c>
      <c r="O894" s="109">
        <v>6.4611455083464678E-2</v>
      </c>
    </row>
    <row r="895" spans="1:15" ht="15">
      <c r="A895" s="10"/>
      <c r="B895" s="123">
        <v>145.87</v>
      </c>
      <c r="C895" s="109">
        <v>0.22196935848360472</v>
      </c>
      <c r="D895" s="124">
        <v>38.090000000000003</v>
      </c>
      <c r="E895" s="123">
        <v>34.08</v>
      </c>
      <c r="F895" s="124">
        <v>39.04</v>
      </c>
      <c r="G895" s="123">
        <v>33.71</v>
      </c>
      <c r="H895" s="124">
        <v>-0.09</v>
      </c>
      <c r="I895" s="123">
        <v>21</v>
      </c>
      <c r="J895" s="109">
        <v>0.21073437480138804</v>
      </c>
      <c r="K895" s="109">
        <v>0.23008721486274747</v>
      </c>
      <c r="L895" s="109">
        <v>0.15214243741247668</v>
      </c>
      <c r="M895" s="109">
        <v>0.20699789539468244</v>
      </c>
      <c r="N895" s="109">
        <v>7.4336161912964188E-2</v>
      </c>
      <c r="O895" s="109">
        <v>6.9540632708769937E-2</v>
      </c>
    </row>
    <row r="896" spans="1:15" ht="15">
      <c r="A896" s="10"/>
      <c r="B896" s="123">
        <v>170.54</v>
      </c>
      <c r="C896" s="109">
        <v>0.22070612028699382</v>
      </c>
      <c r="D896" s="124">
        <v>46.82</v>
      </c>
      <c r="E896" s="123">
        <v>41.94</v>
      </c>
      <c r="F896" s="124">
        <v>48.06</v>
      </c>
      <c r="G896" s="123">
        <v>40.68</v>
      </c>
      <c r="H896" s="124">
        <v>-3.84</v>
      </c>
      <c r="I896" s="123">
        <v>60.9</v>
      </c>
      <c r="J896" s="109">
        <v>0.2106007557371995</v>
      </c>
      <c r="K896" s="109">
        <v>0.22751617272661734</v>
      </c>
      <c r="L896" s="109">
        <v>0.14716145810119072</v>
      </c>
      <c r="M896" s="109">
        <v>0.21031966520269094</v>
      </c>
      <c r="N896" s="109">
        <v>7.4558300889118481E-2</v>
      </c>
      <c r="O896" s="109">
        <v>7.8148487976852643E-2</v>
      </c>
    </row>
    <row r="897" spans="1:15" ht="15">
      <c r="A897" s="10"/>
      <c r="B897" s="123">
        <v>198.04</v>
      </c>
      <c r="C897" s="109">
        <v>0.21050907353170403</v>
      </c>
      <c r="D897" s="124">
        <v>64.900000000000006</v>
      </c>
      <c r="E897" s="123">
        <v>59.06</v>
      </c>
      <c r="F897" s="124">
        <v>53.29</v>
      </c>
      <c r="G897" s="123">
        <v>47.87</v>
      </c>
      <c r="H897" s="124">
        <v>-0.09</v>
      </c>
      <c r="I897" s="123">
        <v>128.07</v>
      </c>
      <c r="J897" s="109">
        <v>0.20852969281720957</v>
      </c>
      <c r="K897" s="109">
        <v>0.21845868735772228</v>
      </c>
      <c r="L897" s="109">
        <v>0.14176181219851863</v>
      </c>
      <c r="M897" s="109">
        <v>0.20384763759409993</v>
      </c>
      <c r="N897" s="109">
        <v>7.4315168614024291E-2</v>
      </c>
      <c r="O897" s="109">
        <v>8.3022831615166229E-2</v>
      </c>
    </row>
    <row r="898" spans="1:15" ht="15">
      <c r="A898" s="10"/>
      <c r="B898" s="123">
        <v>214.16</v>
      </c>
      <c r="C898" s="109">
        <v>0.19598712137259056</v>
      </c>
      <c r="D898" s="124">
        <v>63</v>
      </c>
      <c r="E898" s="123">
        <v>61.33</v>
      </c>
      <c r="F898" s="124">
        <v>53.04</v>
      </c>
      <c r="G898" s="123">
        <v>56.96</v>
      </c>
      <c r="H898" s="124">
        <v>-2.38</v>
      </c>
      <c r="I898" s="123">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23">
        <v>191.85</v>
      </c>
      <c r="C899" s="109">
        <v>0.18503429873040672</v>
      </c>
      <c r="D899" s="124">
        <v>62.92</v>
      </c>
      <c r="E899" s="123">
        <v>58.97</v>
      </c>
      <c r="F899" s="124">
        <v>51.98</v>
      </c>
      <c r="G899" s="123">
        <v>47</v>
      </c>
      <c r="H899" s="124">
        <v>12.03</v>
      </c>
      <c r="I899" s="123">
        <v>127.26</v>
      </c>
      <c r="J899" s="109">
        <v>0.19608590498653983</v>
      </c>
      <c r="K899" s="109">
        <v>0.21032794298469951</v>
      </c>
      <c r="L899" s="109">
        <v>0.13912005288475424</v>
      </c>
      <c r="M899" s="109">
        <v>0.18467667703748669</v>
      </c>
      <c r="N899" s="109">
        <v>7.2430494325110215E-2</v>
      </c>
      <c r="O899" s="109">
        <v>9.1632002932958131E-2</v>
      </c>
    </row>
    <row r="900" spans="1:15" ht="15">
      <c r="A900" s="10"/>
      <c r="B900" s="123">
        <v>172.52</v>
      </c>
      <c r="C900" s="109">
        <v>0.17681131765667632</v>
      </c>
      <c r="D900" s="124">
        <v>64.55</v>
      </c>
      <c r="E900" s="123">
        <v>57.88</v>
      </c>
      <c r="F900" s="124">
        <v>51.47</v>
      </c>
      <c r="G900" s="123">
        <v>41.81</v>
      </c>
      <c r="H900" s="124">
        <v>28.56</v>
      </c>
      <c r="I900" s="123">
        <v>95</v>
      </c>
      <c r="J900" s="109">
        <v>0.19219406350405005</v>
      </c>
      <c r="K900" s="109">
        <v>0.20746692722587881</v>
      </c>
      <c r="L900" s="109">
        <v>0.13491700800861003</v>
      </c>
      <c r="M900" s="109">
        <v>0.17134005408600034</v>
      </c>
      <c r="N900" s="109">
        <v>7.2703506239789176E-2</v>
      </c>
      <c r="O900" s="109">
        <v>8.6687731553630479E-2</v>
      </c>
    </row>
    <row r="901" spans="1:15" ht="15">
      <c r="A901" s="10"/>
      <c r="B901" s="123">
        <v>141.83000000000001</v>
      </c>
      <c r="C901" s="109">
        <v>0.16807248654714582</v>
      </c>
      <c r="D901" s="124">
        <v>65.91</v>
      </c>
      <c r="E901" s="123">
        <v>46.99</v>
      </c>
      <c r="F901" s="124">
        <v>46.38</v>
      </c>
      <c r="G901" s="123">
        <v>38.520000000000003</v>
      </c>
      <c r="H901" s="124">
        <v>37.020000000000003</v>
      </c>
      <c r="I901" s="123">
        <v>94.96</v>
      </c>
      <c r="J901" s="109">
        <v>0.18768133449088428</v>
      </c>
      <c r="K901" s="109">
        <v>0.20277462132393942</v>
      </c>
      <c r="L901" s="109">
        <v>0.13238674601837816</v>
      </c>
      <c r="M901" s="109">
        <v>0.1612143797439991</v>
      </c>
      <c r="N901" s="109">
        <v>7.5019003350269578E-2</v>
      </c>
      <c r="O901" s="109">
        <v>8.6216030958411419E-2</v>
      </c>
    </row>
    <row r="902" spans="1:15" ht="15">
      <c r="A902" s="10"/>
      <c r="B902" s="123">
        <v>140.33000000000001</v>
      </c>
      <c r="C902" s="109">
        <v>0.16194893747746064</v>
      </c>
      <c r="D902" s="124">
        <v>63.39</v>
      </c>
      <c r="E902" s="123">
        <v>44.95</v>
      </c>
      <c r="F902" s="124">
        <v>43.24</v>
      </c>
      <c r="G902" s="123">
        <v>37.78</v>
      </c>
      <c r="H902" s="124">
        <v>37.32</v>
      </c>
      <c r="I902" s="123">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23">
        <v>134.86000000000001</v>
      </c>
      <c r="C903" s="109">
        <v>0.16246441023203709</v>
      </c>
      <c r="D903" s="124">
        <v>61.3</v>
      </c>
      <c r="E903" s="123">
        <v>46.22</v>
      </c>
      <c r="F903" s="124">
        <v>42.32</v>
      </c>
      <c r="G903" s="123">
        <v>34.68</v>
      </c>
      <c r="H903" s="124">
        <v>26.97</v>
      </c>
      <c r="I903" s="123">
        <v>30.83</v>
      </c>
      <c r="J903" s="109">
        <v>0.188742258761184</v>
      </c>
      <c r="K903" s="109">
        <v>0.2018085769465674</v>
      </c>
      <c r="L903" s="109">
        <v>0.1307225161931963</v>
      </c>
      <c r="M903" s="109">
        <v>0.15786487681753461</v>
      </c>
      <c r="N903" s="109">
        <v>7.6479693183675493E-2</v>
      </c>
      <c r="O903" s="109">
        <v>9.1263346560145633E-2</v>
      </c>
    </row>
    <row r="904" spans="1:15" ht="15">
      <c r="A904" s="10"/>
      <c r="B904" s="123">
        <v>148.34</v>
      </c>
      <c r="C904" s="109">
        <v>0.17360145756186396</v>
      </c>
      <c r="D904" s="124">
        <v>60.49</v>
      </c>
      <c r="E904" s="123">
        <v>49</v>
      </c>
      <c r="F904" s="124">
        <v>40.75</v>
      </c>
      <c r="G904" s="123">
        <v>33.090000000000003</v>
      </c>
      <c r="H904" s="124">
        <v>16.53</v>
      </c>
      <c r="I904" s="123">
        <v>22.05</v>
      </c>
      <c r="J904" s="109">
        <v>0.19109154947663479</v>
      </c>
      <c r="K904" s="109">
        <v>0.20466004579565775</v>
      </c>
      <c r="L904" s="109">
        <v>0.13160432191482146</v>
      </c>
      <c r="M904" s="109">
        <v>0.16046803107428345</v>
      </c>
      <c r="N904" s="109">
        <v>7.617753566266576E-2</v>
      </c>
      <c r="O904" s="109">
        <v>9.4132244710211602E-2</v>
      </c>
    </row>
    <row r="905" spans="1:15" ht="15">
      <c r="A905" s="10"/>
      <c r="B905" s="123">
        <v>171.86</v>
      </c>
      <c r="C905" s="109">
        <v>0.19545448474363131</v>
      </c>
      <c r="D905" s="124">
        <v>59.79</v>
      </c>
      <c r="E905" s="123">
        <v>50.99</v>
      </c>
      <c r="F905" s="124">
        <v>41.63</v>
      </c>
      <c r="G905" s="123">
        <v>38.29</v>
      </c>
      <c r="H905" s="124">
        <v>20.92</v>
      </c>
      <c r="I905" s="123">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23">
        <v>189.98</v>
      </c>
      <c r="C906" s="109">
        <v>0.21981445736661609</v>
      </c>
      <c r="D906" s="124">
        <v>62.41</v>
      </c>
      <c r="E906" s="123">
        <v>53.46</v>
      </c>
      <c r="F906" s="124">
        <v>41.77</v>
      </c>
      <c r="G906" s="123">
        <v>39.08</v>
      </c>
      <c r="H906" s="124">
        <v>28.17</v>
      </c>
      <c r="I906" s="123">
        <v>108.08</v>
      </c>
      <c r="J906" s="109">
        <v>0.19900398696960081</v>
      </c>
      <c r="K906" s="109">
        <v>0.21898303909072345</v>
      </c>
      <c r="L906" s="109">
        <v>0.13235669356166641</v>
      </c>
      <c r="M906" s="109">
        <v>0.17208531968817173</v>
      </c>
      <c r="N906" s="109">
        <v>8.0183131784887993E-2</v>
      </c>
      <c r="O906" s="109">
        <v>0.11116171386305293</v>
      </c>
    </row>
    <row r="907" spans="1:15" ht="15">
      <c r="A907" s="10"/>
      <c r="B907" s="123">
        <v>222.26</v>
      </c>
      <c r="C907" s="109">
        <v>0.21854361085571686</v>
      </c>
      <c r="D907" s="124">
        <v>67.14</v>
      </c>
      <c r="E907" s="123">
        <v>60.19</v>
      </c>
      <c r="F907" s="124">
        <v>51.37</v>
      </c>
      <c r="G907" s="123">
        <v>40.96</v>
      </c>
      <c r="H907" s="124">
        <v>39.14</v>
      </c>
      <c r="I907" s="123">
        <v>148.74</v>
      </c>
      <c r="J907" s="109">
        <v>0.19851975190911345</v>
      </c>
      <c r="K907" s="109">
        <v>0.21864604435478224</v>
      </c>
      <c r="L907" s="109">
        <v>0.13047839552778268</v>
      </c>
      <c r="M907" s="109">
        <v>0.17049141709206703</v>
      </c>
      <c r="N907" s="109">
        <v>8.1924880324512728E-2</v>
      </c>
      <c r="O907" s="109">
        <v>0.11737065150318818</v>
      </c>
    </row>
    <row r="908" spans="1:15" ht="15">
      <c r="A908" s="10"/>
      <c r="B908" s="123">
        <v>245.6</v>
      </c>
      <c r="C908" s="109">
        <v>0.21362400510407531</v>
      </c>
      <c r="D908" s="124">
        <v>66.97</v>
      </c>
      <c r="E908" s="123">
        <v>64.14</v>
      </c>
      <c r="F908" s="124">
        <v>51.4</v>
      </c>
      <c r="G908" s="123">
        <v>39.93</v>
      </c>
      <c r="H908" s="124">
        <v>43.44</v>
      </c>
      <c r="I908" s="123">
        <v>169.94</v>
      </c>
      <c r="J908" s="109">
        <v>0.19493084157702917</v>
      </c>
      <c r="K908" s="109">
        <v>0.21606648816881061</v>
      </c>
      <c r="L908" s="109">
        <v>0.12681602427561431</v>
      </c>
      <c r="M908" s="109">
        <v>0.16297071470585012</v>
      </c>
      <c r="N908" s="109">
        <v>8.6734596981694057E-2</v>
      </c>
      <c r="O908" s="109">
        <v>0.12047868913066442</v>
      </c>
    </row>
    <row r="909" spans="1:15" ht="15">
      <c r="A909" s="10"/>
      <c r="B909" s="123">
        <v>229</v>
      </c>
      <c r="C909" s="109">
        <v>0.20975920354854605</v>
      </c>
      <c r="D909" s="124">
        <v>64.010000000000005</v>
      </c>
      <c r="E909" s="123">
        <v>56.56</v>
      </c>
      <c r="F909" s="124">
        <v>45.75</v>
      </c>
      <c r="G909" s="123">
        <v>35.47</v>
      </c>
      <c r="H909" s="124">
        <v>40.71</v>
      </c>
      <c r="I909" s="123">
        <v>160.1</v>
      </c>
      <c r="J909" s="109">
        <v>0.20121239726895843</v>
      </c>
      <c r="K909" s="109">
        <v>0.22129139347017635</v>
      </c>
      <c r="L909" s="109">
        <v>0.12297809365074375</v>
      </c>
      <c r="M909" s="109">
        <v>0.15516486165581261</v>
      </c>
      <c r="N909" s="109">
        <v>8.859624895481423E-2</v>
      </c>
      <c r="O909" s="109">
        <v>0.12324721345951629</v>
      </c>
    </row>
    <row r="910" spans="1:15" ht="15">
      <c r="A910" s="10"/>
      <c r="B910" s="123">
        <v>199.03</v>
      </c>
      <c r="C910" s="109">
        <v>0.21961800070305321</v>
      </c>
      <c r="D910" s="124">
        <v>45.07</v>
      </c>
      <c r="E910" s="123">
        <v>48.19</v>
      </c>
      <c r="F910" s="124">
        <v>46.07</v>
      </c>
      <c r="G910" s="123">
        <v>32.229999999999997</v>
      </c>
      <c r="H910" s="124">
        <v>37.049999999999997</v>
      </c>
      <c r="I910" s="123">
        <v>155.01</v>
      </c>
      <c r="J910" s="109">
        <v>0.19885722155837304</v>
      </c>
      <c r="K910" s="109">
        <v>0.22403758257944664</v>
      </c>
      <c r="L910" s="109">
        <v>0.11612486393426208</v>
      </c>
      <c r="M910" s="109">
        <v>0.14444991459594983</v>
      </c>
      <c r="N910" s="109">
        <v>8.6819655388008857E-2</v>
      </c>
      <c r="O910" s="109">
        <v>0.12462176878931765</v>
      </c>
    </row>
    <row r="911" spans="1:15" ht="15">
      <c r="A911" s="10"/>
      <c r="B911" s="123">
        <v>188.18</v>
      </c>
      <c r="C911" s="109">
        <v>0.22094721179239743</v>
      </c>
      <c r="D911" s="124">
        <v>43.1</v>
      </c>
      <c r="E911" s="123">
        <v>42.96</v>
      </c>
      <c r="F911" s="124">
        <v>41.47</v>
      </c>
      <c r="G911" s="123">
        <v>27.93</v>
      </c>
      <c r="H911" s="124">
        <v>36.549999999999997</v>
      </c>
      <c r="I911" s="123">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23">
        <v>173.36</v>
      </c>
      <c r="C912" s="109">
        <v>0.22402951660696124</v>
      </c>
      <c r="D912" s="124">
        <v>45.02</v>
      </c>
      <c r="E912" s="123">
        <v>43.02</v>
      </c>
      <c r="F912" s="124">
        <v>38.71</v>
      </c>
      <c r="G912" s="123">
        <v>27.35</v>
      </c>
      <c r="H912" s="124">
        <v>39.89</v>
      </c>
      <c r="I912" s="123">
        <v>123.16</v>
      </c>
      <c r="J912" s="109">
        <v>0.19815530435917728</v>
      </c>
      <c r="K912" s="109">
        <v>0.22912951011575164</v>
      </c>
      <c r="L912" s="109">
        <v>0.1088335853978341</v>
      </c>
      <c r="M912" s="109">
        <v>0.12395091679121006</v>
      </c>
      <c r="N912" s="109">
        <v>8.3112482566528534E-2</v>
      </c>
      <c r="O912" s="109">
        <v>0.11792873461816865</v>
      </c>
    </row>
    <row r="913" spans="1:15" ht="15">
      <c r="A913" s="10"/>
      <c r="B913" s="123">
        <v>163.08000000000001</v>
      </c>
      <c r="C913" s="109">
        <v>0.22458610135474164</v>
      </c>
      <c r="D913" s="124">
        <v>39.89</v>
      </c>
      <c r="E913" s="123">
        <v>40.56</v>
      </c>
      <c r="F913" s="124">
        <v>33.68</v>
      </c>
      <c r="G913" s="123">
        <v>26</v>
      </c>
      <c r="H913" s="124">
        <v>32.049999999999997</v>
      </c>
      <c r="I913" s="123">
        <v>102.74</v>
      </c>
      <c r="J913" s="109">
        <v>0.20073163721748349</v>
      </c>
      <c r="K913" s="109">
        <v>0.22937027120435069</v>
      </c>
      <c r="L913" s="109">
        <v>0.10607043704165132</v>
      </c>
      <c r="M913" s="109">
        <v>0.11768876751188195</v>
      </c>
      <c r="N913" s="109">
        <v>8.4204347808310473E-2</v>
      </c>
      <c r="O913" s="109">
        <v>0.11629847805273383</v>
      </c>
    </row>
    <row r="914" spans="1:15" ht="15">
      <c r="A914" s="10"/>
      <c r="B914" s="123">
        <v>160.05000000000001</v>
      </c>
      <c r="C914" s="109">
        <v>0.22597122778667694</v>
      </c>
      <c r="D914" s="124">
        <v>34.51</v>
      </c>
      <c r="E914" s="123">
        <v>40.11</v>
      </c>
      <c r="F914" s="124">
        <v>32.729999999999997</v>
      </c>
      <c r="G914" s="123">
        <v>25.21</v>
      </c>
      <c r="H914" s="124">
        <v>7.69</v>
      </c>
      <c r="I914" s="123">
        <v>121.96</v>
      </c>
      <c r="J914" s="109">
        <v>0.1999524883117326</v>
      </c>
      <c r="K914" s="109">
        <v>0.22944194189534364</v>
      </c>
      <c r="L914" s="109">
        <v>0.10810994145258529</v>
      </c>
      <c r="M914" s="109">
        <v>0.11375868214773927</v>
      </c>
      <c r="N914" s="109">
        <v>8.8319862568173868E-2</v>
      </c>
      <c r="O914" s="109">
        <v>0.11959718043729939</v>
      </c>
    </row>
    <row r="915" spans="1:15" ht="15">
      <c r="A915" s="10"/>
      <c r="B915" s="123">
        <v>155.16</v>
      </c>
      <c r="C915" s="109">
        <v>0.22530118219912448</v>
      </c>
      <c r="D915" s="124">
        <v>34.590000000000003</v>
      </c>
      <c r="E915" s="123">
        <v>38.549999999999997</v>
      </c>
      <c r="F915" s="124">
        <v>33.24</v>
      </c>
      <c r="G915" s="123">
        <v>24.28</v>
      </c>
      <c r="H915" s="124">
        <v>4.59</v>
      </c>
      <c r="I915" s="123">
        <v>112.08</v>
      </c>
      <c r="J915" s="109">
        <v>0.19929341801731626</v>
      </c>
      <c r="K915" s="109">
        <v>0.22888496655695934</v>
      </c>
      <c r="L915" s="109">
        <v>0.1072965440687845</v>
      </c>
      <c r="M915" s="109">
        <v>0.10448390174099689</v>
      </c>
      <c r="N915" s="109">
        <v>9.3498077755322415E-2</v>
      </c>
      <c r="O915" s="109">
        <v>0.11998502227407316</v>
      </c>
    </row>
    <row r="916" spans="1:15" ht="15">
      <c r="A916" s="10"/>
      <c r="B916" s="123">
        <v>150</v>
      </c>
      <c r="C916" s="109">
        <v>0.22700045900646396</v>
      </c>
      <c r="D916" s="124">
        <v>34.35</v>
      </c>
      <c r="E916" s="123">
        <v>38.299999999999997</v>
      </c>
      <c r="F916" s="124">
        <v>32.57</v>
      </c>
      <c r="G916" s="123">
        <v>23.98</v>
      </c>
      <c r="H916" s="124">
        <v>14.05</v>
      </c>
      <c r="I916" s="123">
        <v>107.86</v>
      </c>
      <c r="J916" s="109">
        <v>0.19980351371616206</v>
      </c>
      <c r="K916" s="109">
        <v>0.22729817072174383</v>
      </c>
      <c r="L916" s="109">
        <v>0.10921280508442709</v>
      </c>
      <c r="M916" s="109">
        <v>0.10051216719805507</v>
      </c>
      <c r="N916" s="109">
        <v>9.6484782316016218E-2</v>
      </c>
      <c r="O916" s="109">
        <v>0.11568569450853716</v>
      </c>
    </row>
    <row r="917" spans="1:15" ht="15">
      <c r="A917" s="10"/>
      <c r="B917" s="123">
        <v>147.97</v>
      </c>
      <c r="C917" s="109">
        <v>0.22820303879725234</v>
      </c>
      <c r="D917" s="124">
        <v>33.729999999999997</v>
      </c>
      <c r="E917" s="123">
        <v>38.020000000000003</v>
      </c>
      <c r="F917" s="124">
        <v>31.16</v>
      </c>
      <c r="G917" s="123">
        <v>22.9</v>
      </c>
      <c r="H917" s="124">
        <v>12.79</v>
      </c>
      <c r="I917" s="123">
        <v>104.97</v>
      </c>
      <c r="J917" s="109">
        <v>0.19864729927133862</v>
      </c>
      <c r="K917" s="109">
        <v>0.22632430634351813</v>
      </c>
      <c r="L917" s="109">
        <v>0.11272783604146974</v>
      </c>
      <c r="M917" s="109">
        <v>9.725077479809674E-2</v>
      </c>
      <c r="N917" s="109">
        <v>9.9807943730845325E-2</v>
      </c>
      <c r="O917" s="109">
        <v>0.11307947767209416</v>
      </c>
    </row>
    <row r="918" spans="1:15" ht="15">
      <c r="A918" s="10"/>
      <c r="B918" s="123">
        <v>145.97</v>
      </c>
      <c r="C918" s="109">
        <v>0.22617688392498048</v>
      </c>
      <c r="D918" s="124">
        <v>35.06</v>
      </c>
      <c r="E918" s="123">
        <v>36.24</v>
      </c>
      <c r="F918" s="124">
        <v>35.71</v>
      </c>
      <c r="G918" s="123">
        <v>21.75</v>
      </c>
      <c r="H918" s="124">
        <v>0.09</v>
      </c>
      <c r="I918" s="123">
        <v>104.12</v>
      </c>
      <c r="J918" s="109">
        <v>0.19872796992223923</v>
      </c>
      <c r="K918" s="109">
        <v>0.22730103169356089</v>
      </c>
      <c r="L918" s="109">
        <v>0.11438547076593403</v>
      </c>
      <c r="M918" s="109">
        <v>9.6470223843902067E-2</v>
      </c>
      <c r="N918" s="109">
        <v>0.10597033489612599</v>
      </c>
      <c r="O918" s="109">
        <v>0.11071258473148964</v>
      </c>
    </row>
    <row r="919" spans="1:15" ht="15">
      <c r="A919" s="10"/>
      <c r="B919" s="123">
        <v>149.18</v>
      </c>
      <c r="C919" s="109">
        <v>0.2225433256837725</v>
      </c>
      <c r="D919" s="124">
        <v>35.9</v>
      </c>
      <c r="E919" s="123">
        <v>39.880000000000003</v>
      </c>
      <c r="F919" s="124">
        <v>38.99</v>
      </c>
      <c r="G919" s="123">
        <v>20.12</v>
      </c>
      <c r="H919" s="124">
        <v>20.54</v>
      </c>
      <c r="I919" s="123">
        <v>109.32</v>
      </c>
      <c r="J919" s="109">
        <v>0.20048399401426018</v>
      </c>
      <c r="K919" s="109">
        <v>0.22910038195992435</v>
      </c>
      <c r="L919" s="109">
        <v>0.11753210097538752</v>
      </c>
      <c r="M919" s="109">
        <v>9.9310864243130251E-2</v>
      </c>
      <c r="N919" s="109">
        <v>0.11530188481843937</v>
      </c>
      <c r="O919" s="109">
        <v>0.11393791387420768</v>
      </c>
    </row>
    <row r="920" spans="1:15" ht="15">
      <c r="A920" s="10"/>
      <c r="B920" s="123">
        <v>175.69</v>
      </c>
      <c r="C920" s="109">
        <v>0.21459153640421039</v>
      </c>
      <c r="D920" s="124">
        <v>50.07</v>
      </c>
      <c r="E920" s="123">
        <v>44.51</v>
      </c>
      <c r="F920" s="124">
        <v>45.85</v>
      </c>
      <c r="G920" s="123">
        <v>22.34</v>
      </c>
      <c r="H920" s="124">
        <v>43.97</v>
      </c>
      <c r="I920" s="123">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23">
        <v>196.64</v>
      </c>
      <c r="C921" s="109">
        <v>0.20137348812656777</v>
      </c>
      <c r="D921" s="124">
        <v>69.92</v>
      </c>
      <c r="E921" s="123">
        <v>61.07</v>
      </c>
      <c r="F921" s="124">
        <v>56.33</v>
      </c>
      <c r="G921" s="123">
        <v>25.54</v>
      </c>
      <c r="H921" s="124">
        <v>55.63</v>
      </c>
      <c r="I921" s="123">
        <v>128.54</v>
      </c>
      <c r="J921" s="109">
        <v>0.2051037839504983</v>
      </c>
      <c r="K921" s="109">
        <v>0.22345766270118964</v>
      </c>
      <c r="L921" s="109">
        <v>0.11720672426020244</v>
      </c>
      <c r="M921" s="109">
        <v>0.10782403488403981</v>
      </c>
      <c r="N921" s="109">
        <v>0.13425038921155338</v>
      </c>
      <c r="O921" s="109">
        <v>0.11626675523341573</v>
      </c>
    </row>
    <row r="922" spans="1:15" ht="15">
      <c r="A922" s="10"/>
      <c r="B922" s="123">
        <v>216.19</v>
      </c>
      <c r="C922" s="109">
        <v>0.1851594313187204</v>
      </c>
      <c r="D922" s="124">
        <v>71.099999999999994</v>
      </c>
      <c r="E922" s="123">
        <v>66.5</v>
      </c>
      <c r="F922" s="124">
        <v>57.94</v>
      </c>
      <c r="G922" s="123">
        <v>28.05</v>
      </c>
      <c r="H922" s="124">
        <v>58.14</v>
      </c>
      <c r="I922" s="123">
        <v>146.16</v>
      </c>
      <c r="J922" s="109">
        <v>0.20261431228518936</v>
      </c>
      <c r="K922" s="109">
        <v>0.21364845737691171</v>
      </c>
      <c r="L922" s="109">
        <v>0.11696207332089315</v>
      </c>
      <c r="M922" s="109">
        <v>0.11035726241477357</v>
      </c>
      <c r="N922" s="109">
        <v>0.13958951197966188</v>
      </c>
      <c r="O922" s="109">
        <v>0.11505627689156497</v>
      </c>
    </row>
    <row r="923" spans="1:15" ht="15">
      <c r="A923" s="10"/>
      <c r="B923" s="123">
        <v>177.75</v>
      </c>
      <c r="C923" s="109">
        <v>0.17723438431967456</v>
      </c>
      <c r="D923" s="124">
        <v>70.900000000000006</v>
      </c>
      <c r="E923" s="123">
        <v>66.98</v>
      </c>
      <c r="F923" s="124">
        <v>54.91</v>
      </c>
      <c r="G923" s="123">
        <v>29.07</v>
      </c>
      <c r="H923" s="124">
        <v>56.75</v>
      </c>
      <c r="I923" s="123">
        <v>131.13</v>
      </c>
      <c r="J923" s="109">
        <v>0.1982435131444179</v>
      </c>
      <c r="K923" s="109">
        <v>0.20747883634780304</v>
      </c>
      <c r="L923" s="109">
        <v>0.11236680216037184</v>
      </c>
      <c r="M923" s="109">
        <v>0.10304915444152467</v>
      </c>
      <c r="N923" s="109">
        <v>0.14198535172939647</v>
      </c>
      <c r="O923" s="109">
        <v>0.11203207599032941</v>
      </c>
    </row>
    <row r="924" spans="1:15" ht="15">
      <c r="A924" s="10"/>
      <c r="B924" s="123">
        <v>128</v>
      </c>
      <c r="C924" s="109">
        <v>0.16140424555440636</v>
      </c>
      <c r="D924" s="124">
        <v>72.5</v>
      </c>
      <c r="E924" s="123">
        <v>59.93</v>
      </c>
      <c r="F924" s="124">
        <v>51.35</v>
      </c>
      <c r="G924" s="123">
        <v>26.87</v>
      </c>
      <c r="H924" s="124">
        <v>55.88</v>
      </c>
      <c r="I924" s="123">
        <v>120.06</v>
      </c>
      <c r="J924" s="109">
        <v>0.19758848108662339</v>
      </c>
      <c r="K924" s="109">
        <v>0.20632342942267809</v>
      </c>
      <c r="L924" s="109">
        <v>0.10873556826490015</v>
      </c>
      <c r="M924" s="109">
        <v>9.8380540041613868E-2</v>
      </c>
      <c r="N924" s="109">
        <v>0.14302025056107831</v>
      </c>
      <c r="O924" s="109">
        <v>0.10504434926946493</v>
      </c>
    </row>
    <row r="925" spans="1:15" ht="15">
      <c r="A925" s="10"/>
      <c r="B925" s="123">
        <v>126.33</v>
      </c>
      <c r="C925" s="109">
        <v>0.14788555540853243</v>
      </c>
      <c r="D925" s="124">
        <v>71.489999999999995</v>
      </c>
      <c r="E925" s="123">
        <v>59.6</v>
      </c>
      <c r="F925" s="124">
        <v>50.66</v>
      </c>
      <c r="G925" s="123">
        <v>26.74</v>
      </c>
      <c r="H925" s="124">
        <v>57.22</v>
      </c>
      <c r="I925" s="123">
        <v>125.35</v>
      </c>
      <c r="J925" s="109">
        <v>0.19738264940887235</v>
      </c>
      <c r="K925" s="109">
        <v>0.200711974077667</v>
      </c>
      <c r="L925" s="109">
        <v>0.10234214788158903</v>
      </c>
      <c r="M925" s="109">
        <v>9.7605899941432137E-2</v>
      </c>
      <c r="N925" s="109">
        <v>0.14175979894055177</v>
      </c>
      <c r="O925" s="109">
        <v>0.10273133360012611</v>
      </c>
    </row>
    <row r="926" spans="1:15" ht="15">
      <c r="A926" s="10"/>
      <c r="B926" s="123">
        <v>124.95</v>
      </c>
      <c r="C926" s="109">
        <v>0.14245192097777457</v>
      </c>
      <c r="D926" s="124">
        <v>70.34</v>
      </c>
      <c r="E926" s="123">
        <v>50.03</v>
      </c>
      <c r="F926" s="124">
        <v>44.59</v>
      </c>
      <c r="G926" s="123">
        <v>25</v>
      </c>
      <c r="H926" s="124">
        <v>55.58</v>
      </c>
      <c r="I926" s="123">
        <v>122.14</v>
      </c>
      <c r="J926" s="109">
        <v>0.19811544217047763</v>
      </c>
      <c r="K926" s="109">
        <v>0.20081842304268976</v>
      </c>
      <c r="L926" s="109">
        <v>9.7793254946875158E-2</v>
      </c>
      <c r="M926" s="109">
        <v>9.8470424743722917E-2</v>
      </c>
      <c r="N926" s="109">
        <v>0.14389581760678866</v>
      </c>
      <c r="O926" s="109">
        <v>0.10214548662948139</v>
      </c>
    </row>
    <row r="927" spans="1:15" ht="15">
      <c r="A927" s="10"/>
      <c r="B927" s="123">
        <v>124.96</v>
      </c>
      <c r="C927" s="109">
        <v>0.14313357866484844</v>
      </c>
      <c r="D927" s="124">
        <v>66.94</v>
      </c>
      <c r="E927" s="123">
        <v>47.8</v>
      </c>
      <c r="F927" s="124">
        <v>39.51</v>
      </c>
      <c r="G927" s="123">
        <v>25.61</v>
      </c>
      <c r="H927" s="124">
        <v>55.5</v>
      </c>
      <c r="I927" s="123">
        <v>119.41</v>
      </c>
      <c r="J927" s="109">
        <v>0.20114747816722725</v>
      </c>
      <c r="K927" s="109">
        <v>0.20115611072015013</v>
      </c>
      <c r="L927" s="109">
        <v>9.3229908456284205E-2</v>
      </c>
      <c r="M927" s="109">
        <v>0.10221082240685184</v>
      </c>
      <c r="N927" s="109">
        <v>0.14319969374328637</v>
      </c>
      <c r="O927" s="109">
        <v>0.10304196155398557</v>
      </c>
    </row>
    <row r="928" spans="1:15" ht="15">
      <c r="A928" s="10"/>
      <c r="B928" s="123">
        <v>124.95</v>
      </c>
      <c r="C928" s="109">
        <v>0.15307182619642926</v>
      </c>
      <c r="D928" s="124">
        <v>67.430000000000007</v>
      </c>
      <c r="E928" s="123">
        <v>49.09</v>
      </c>
      <c r="F928" s="124">
        <v>38.770000000000003</v>
      </c>
      <c r="G928" s="123">
        <v>26.8</v>
      </c>
      <c r="H928" s="124">
        <v>48.88</v>
      </c>
      <c r="I928" s="123">
        <v>123.95</v>
      </c>
      <c r="J928" s="109">
        <v>0.20585381983086903</v>
      </c>
      <c r="K928" s="109">
        <v>0.20523574944575962</v>
      </c>
      <c r="L928" s="109">
        <v>9.5314191329968767E-2</v>
      </c>
      <c r="M928" s="109">
        <v>0.11105652864203222</v>
      </c>
      <c r="N928" s="109">
        <v>0.14887608161233803</v>
      </c>
      <c r="O928" s="109">
        <v>0.10642501297190209</v>
      </c>
    </row>
    <row r="929" spans="1:15" ht="15">
      <c r="A929" s="10"/>
      <c r="B929" s="123">
        <v>134.49</v>
      </c>
      <c r="C929" s="109">
        <v>0.17346994017541661</v>
      </c>
      <c r="D929" s="124">
        <v>68.959999999999994</v>
      </c>
      <c r="E929" s="123">
        <v>51.98</v>
      </c>
      <c r="F929" s="124">
        <v>42.31</v>
      </c>
      <c r="G929" s="123">
        <v>29.92</v>
      </c>
      <c r="H929" s="124">
        <v>54.96</v>
      </c>
      <c r="I929" s="123">
        <v>149</v>
      </c>
      <c r="J929" s="109">
        <v>0.21207458529097811</v>
      </c>
      <c r="K929" s="109">
        <v>0.21277334674130124</v>
      </c>
      <c r="L929" s="109">
        <v>0.10115929788339263</v>
      </c>
      <c r="M929" s="109">
        <v>0.12505411621731108</v>
      </c>
      <c r="N929" s="109">
        <v>0.15608622627831809</v>
      </c>
      <c r="O929" s="109">
        <v>0.11198882988878425</v>
      </c>
    </row>
    <row r="930" spans="1:15" ht="15">
      <c r="A930" s="10"/>
      <c r="B930" s="123">
        <v>156.86000000000001</v>
      </c>
      <c r="C930" s="109">
        <v>0.19155071119476838</v>
      </c>
      <c r="D930" s="124">
        <v>69.13</v>
      </c>
      <c r="E930" s="123">
        <v>55.44</v>
      </c>
      <c r="F930" s="124">
        <v>43.98</v>
      </c>
      <c r="G930" s="123">
        <v>37.6</v>
      </c>
      <c r="H930" s="124">
        <v>55.06</v>
      </c>
      <c r="I930" s="123">
        <v>161.94</v>
      </c>
      <c r="J930" s="109">
        <v>0.21397791382244216</v>
      </c>
      <c r="K930" s="109">
        <v>0.21606394397330442</v>
      </c>
      <c r="L930" s="109">
        <v>0.1083132101647887</v>
      </c>
      <c r="M930" s="109">
        <v>0.13443825248596911</v>
      </c>
      <c r="N930" s="109">
        <v>0.16046949688507886</v>
      </c>
      <c r="O930" s="109">
        <v>0.11808716336020876</v>
      </c>
    </row>
    <row r="931" spans="1:15" ht="15">
      <c r="A931" s="10"/>
      <c r="B931" s="123">
        <v>183.99</v>
      </c>
      <c r="C931" s="109">
        <v>0.18930465575684108</v>
      </c>
      <c r="D931" s="124">
        <v>73.849999999999994</v>
      </c>
      <c r="E931" s="123">
        <v>63.14</v>
      </c>
      <c r="F931" s="124">
        <v>49.61</v>
      </c>
      <c r="G931" s="123">
        <v>39.5</v>
      </c>
      <c r="H931" s="124">
        <v>61.45</v>
      </c>
      <c r="I931" s="123">
        <v>196.98</v>
      </c>
      <c r="J931" s="109">
        <v>0.21363549131873158</v>
      </c>
      <c r="K931" s="109">
        <v>0.21426897536495088</v>
      </c>
      <c r="L931" s="109">
        <v>0.10690160925663648</v>
      </c>
      <c r="M931" s="109">
        <v>0.13371571809355451</v>
      </c>
      <c r="N931" s="109">
        <v>0.15991631181140495</v>
      </c>
      <c r="O931" s="109">
        <v>0.12069586764591775</v>
      </c>
    </row>
    <row r="932" spans="1:15" ht="15">
      <c r="A932" s="10"/>
      <c r="B932" s="123">
        <v>192.45</v>
      </c>
      <c r="C932" s="109">
        <v>0.17571881960493155</v>
      </c>
      <c r="D932" s="124">
        <v>88.18</v>
      </c>
      <c r="E932" s="123">
        <v>61.55</v>
      </c>
      <c r="F932" s="124">
        <v>50.66</v>
      </c>
      <c r="G932" s="123">
        <v>41.3</v>
      </c>
      <c r="H932" s="124">
        <v>64.319999999999993</v>
      </c>
      <c r="I932" s="123">
        <v>209.56</v>
      </c>
      <c r="J932" s="109">
        <v>0.21188383360907587</v>
      </c>
      <c r="K932" s="109">
        <v>0.21276048293636382</v>
      </c>
      <c r="L932" s="109">
        <v>0.1059757665363724</v>
      </c>
      <c r="M932" s="109">
        <v>0.12850476836819788</v>
      </c>
      <c r="N932" s="109">
        <v>0.1626350230960559</v>
      </c>
      <c r="O932" s="109">
        <v>0.12014293489262708</v>
      </c>
    </row>
    <row r="933" spans="1:15" ht="15">
      <c r="A933" s="10"/>
      <c r="B933" s="123">
        <v>153</v>
      </c>
      <c r="C933" s="109">
        <v>0.17015447060187872</v>
      </c>
      <c r="D933" s="124">
        <v>84.04</v>
      </c>
      <c r="E933" s="123">
        <v>57.09</v>
      </c>
      <c r="F933" s="124">
        <v>46.04</v>
      </c>
      <c r="G933" s="123">
        <v>38.71</v>
      </c>
      <c r="H933" s="124">
        <v>61.62</v>
      </c>
      <c r="I933" s="123">
        <v>199.95</v>
      </c>
      <c r="J933" s="109">
        <v>0.21275610142998641</v>
      </c>
      <c r="K933" s="109">
        <v>0.21796882537759499</v>
      </c>
      <c r="L933" s="109">
        <v>0.10195098772126271</v>
      </c>
      <c r="M933" s="109">
        <v>0.12389928376668276</v>
      </c>
      <c r="N933" s="109">
        <v>0.16563233196869612</v>
      </c>
      <c r="O933" s="109">
        <v>0.12531502795811267</v>
      </c>
    </row>
    <row r="934" spans="1:15" ht="15">
      <c r="A934" s="10"/>
      <c r="B934" s="123">
        <v>145.44999999999999</v>
      </c>
      <c r="C934" s="109">
        <v>0.1674883698534495</v>
      </c>
      <c r="D934" s="124">
        <v>72.599999999999994</v>
      </c>
      <c r="E934" s="123">
        <v>47.46</v>
      </c>
      <c r="F934" s="124">
        <v>35.880000000000003</v>
      </c>
      <c r="G934" s="123">
        <v>31.29</v>
      </c>
      <c r="H934" s="124">
        <v>55.56</v>
      </c>
      <c r="I934" s="123">
        <v>182.94</v>
      </c>
      <c r="J934" s="109">
        <v>0.22069335628283093</v>
      </c>
      <c r="K934" s="109">
        <v>0.21407101515014063</v>
      </c>
      <c r="L934" s="109">
        <v>8.8949950558554702E-2</v>
      </c>
      <c r="M934" s="109">
        <v>0.11801565943979028</v>
      </c>
      <c r="N934" s="109">
        <v>0.17042703274510748</v>
      </c>
      <c r="O934" s="109">
        <v>0.12756839036836687</v>
      </c>
    </row>
    <row r="935" spans="1:15" ht="15">
      <c r="A935" s="10"/>
      <c r="B935" s="123">
        <v>133.81</v>
      </c>
      <c r="C935" s="109">
        <v>0.16525966421996888</v>
      </c>
      <c r="D935" s="124">
        <v>62.5</v>
      </c>
      <c r="E935" s="123">
        <v>41.98</v>
      </c>
      <c r="F935" s="124">
        <v>33.96</v>
      </c>
      <c r="G935" s="123">
        <v>26.84</v>
      </c>
      <c r="H935" s="124">
        <v>49.83</v>
      </c>
      <c r="I935" s="123">
        <v>139.82</v>
      </c>
      <c r="J935" s="109">
        <v>0.22294370583203926</v>
      </c>
      <c r="K935" s="109">
        <v>0.21244668636714412</v>
      </c>
      <c r="L935" s="109">
        <v>7.5961823561446165E-2</v>
      </c>
      <c r="M935" s="109">
        <v>0.11187949203156496</v>
      </c>
      <c r="N935" s="109">
        <v>0.17523745508970456</v>
      </c>
      <c r="O935" s="109">
        <v>0.1273602524823742</v>
      </c>
    </row>
    <row r="936" spans="1:15" ht="15">
      <c r="A936" s="10"/>
      <c r="B936" s="123">
        <v>127.73</v>
      </c>
      <c r="C936" s="109">
        <v>0.16510523111437461</v>
      </c>
      <c r="D936" s="124">
        <v>47.98</v>
      </c>
      <c r="E936" s="123">
        <v>41.92</v>
      </c>
      <c r="F936" s="124">
        <v>27.56</v>
      </c>
      <c r="G936" s="123">
        <v>27.39</v>
      </c>
      <c r="H936" s="124">
        <v>49.05</v>
      </c>
      <c r="I936" s="123">
        <v>132.71</v>
      </c>
      <c r="J936" s="109">
        <v>0.22454736546115245</v>
      </c>
      <c r="K936" s="109">
        <v>0.21117510765373268</v>
      </c>
      <c r="L936" s="109">
        <v>7.0846480266774148E-2</v>
      </c>
      <c r="M936" s="109">
        <v>0.10607133235174336</v>
      </c>
      <c r="N936" s="109">
        <v>0.17857144578652023</v>
      </c>
      <c r="O936" s="109">
        <v>0.13052290403274713</v>
      </c>
    </row>
    <row r="937" spans="1:15" ht="15">
      <c r="A937" s="10"/>
      <c r="B937" s="123">
        <v>118.94</v>
      </c>
      <c r="C937" s="109">
        <v>0.169614076909086</v>
      </c>
      <c r="D937" s="124">
        <v>45.82</v>
      </c>
      <c r="E937" s="123">
        <v>39.58</v>
      </c>
      <c r="F937" s="124">
        <v>24.47</v>
      </c>
      <c r="G937" s="123">
        <v>26.4</v>
      </c>
      <c r="H937" s="124">
        <v>45.29</v>
      </c>
      <c r="I937" s="123">
        <v>123.39</v>
      </c>
      <c r="J937" s="109">
        <v>0.22569150799303042</v>
      </c>
      <c r="K937" s="109">
        <v>0.20876704233370622</v>
      </c>
      <c r="L937" s="109">
        <v>6.6354298995909264E-2</v>
      </c>
      <c r="M937" s="109">
        <v>9.512551990213608E-2</v>
      </c>
      <c r="N937" s="109">
        <v>0.17899559178991356</v>
      </c>
      <c r="O937" s="109">
        <v>0.12784147662619053</v>
      </c>
    </row>
    <row r="938" spans="1:15" ht="15">
      <c r="A938" s="10"/>
      <c r="B938" s="123">
        <v>109.56</v>
      </c>
      <c r="C938" s="109">
        <v>0.16448043788520264</v>
      </c>
      <c r="D938" s="124">
        <v>48.1</v>
      </c>
      <c r="E938" s="123">
        <v>33.71</v>
      </c>
      <c r="F938" s="124">
        <v>0.02</v>
      </c>
      <c r="G938" s="123">
        <v>23.06</v>
      </c>
      <c r="H938" s="124">
        <v>47.75</v>
      </c>
      <c r="I938" s="123">
        <v>115.08</v>
      </c>
      <c r="J938" s="109">
        <v>0.22514736785192932</v>
      </c>
      <c r="K938" s="109">
        <v>0.20654106152088778</v>
      </c>
      <c r="L938" s="109">
        <v>6.1198174661366879E-2</v>
      </c>
      <c r="M938" s="109">
        <v>8.5765592396217658E-2</v>
      </c>
      <c r="N938" s="109">
        <v>0.17384968648520488</v>
      </c>
      <c r="O938" s="109">
        <v>0.12271073096754627</v>
      </c>
    </row>
    <row r="939" spans="1:15" ht="15">
      <c r="A939" s="10"/>
      <c r="B939" s="123">
        <v>118.36</v>
      </c>
      <c r="C939" s="109">
        <v>0.16215615901857716</v>
      </c>
      <c r="D939" s="124">
        <v>48.05</v>
      </c>
      <c r="E939" s="123">
        <v>32.130000000000003</v>
      </c>
      <c r="F939" s="124">
        <v>0.08</v>
      </c>
      <c r="G939" s="123">
        <v>14.93</v>
      </c>
      <c r="H939" s="124">
        <v>47.02</v>
      </c>
      <c r="I939" s="123">
        <v>114.87</v>
      </c>
      <c r="J939" s="109">
        <v>0.2257478872666272</v>
      </c>
      <c r="K939" s="109">
        <v>0.20436428120861722</v>
      </c>
      <c r="L939" s="109">
        <v>6.0620308628728616E-2</v>
      </c>
      <c r="M939" s="109">
        <v>7.7444806647491218E-2</v>
      </c>
      <c r="N939" s="109">
        <v>0.17409903809289964</v>
      </c>
      <c r="O939" s="109">
        <v>0.12236716620418239</v>
      </c>
    </row>
    <row r="940" spans="1:15" ht="15">
      <c r="A940" s="10"/>
      <c r="B940" s="123">
        <v>115.12</v>
      </c>
      <c r="C940" s="109">
        <v>0.15727674190776741</v>
      </c>
      <c r="D940" s="124">
        <v>44.96</v>
      </c>
      <c r="E940" s="123">
        <v>31.31</v>
      </c>
      <c r="F940" s="124">
        <v>-4.09</v>
      </c>
      <c r="G940" s="123">
        <v>12.8</v>
      </c>
      <c r="H940" s="124">
        <v>46.66</v>
      </c>
      <c r="I940" s="123">
        <v>118.79</v>
      </c>
      <c r="J940" s="109">
        <v>0.22516403073771415</v>
      </c>
      <c r="K940" s="109">
        <v>0.20163972436599567</v>
      </c>
      <c r="L940" s="109">
        <v>5.9654668913054577E-2</v>
      </c>
      <c r="M940" s="109">
        <v>7.4787138530676034E-2</v>
      </c>
      <c r="N940" s="109">
        <v>0.17451430184013131</v>
      </c>
      <c r="O940" s="109">
        <v>0.12277203709783323</v>
      </c>
    </row>
    <row r="941" spans="1:15" ht="15">
      <c r="A941" s="10"/>
      <c r="B941" s="123">
        <v>115.46</v>
      </c>
      <c r="C941" s="109">
        <v>0.1599485292935787</v>
      </c>
      <c r="D941" s="124">
        <v>42.5</v>
      </c>
      <c r="E941" s="123">
        <v>32.159999999999997</v>
      </c>
      <c r="F941" s="124">
        <v>-4</v>
      </c>
      <c r="G941" s="123">
        <v>9.18</v>
      </c>
      <c r="H941" s="124">
        <v>46.05</v>
      </c>
      <c r="I941" s="123">
        <v>109.58</v>
      </c>
      <c r="J941" s="109">
        <v>0.22306162260792564</v>
      </c>
      <c r="K941" s="109">
        <v>0.19964466117985805</v>
      </c>
      <c r="L941" s="109">
        <v>5.9917221413692864E-2</v>
      </c>
      <c r="M941" s="109">
        <v>7.3784584998958E-2</v>
      </c>
      <c r="N941" s="109">
        <v>0.17365193138791388</v>
      </c>
      <c r="O941" s="109">
        <v>0.12126173690146622</v>
      </c>
    </row>
    <row r="942" spans="1:15" ht="15">
      <c r="A942" s="10"/>
      <c r="B942" s="123">
        <v>120.47</v>
      </c>
      <c r="C942" s="109">
        <v>0.1608040417204791</v>
      </c>
      <c r="D942" s="124">
        <v>41.66</v>
      </c>
      <c r="E942" s="123">
        <v>32.5</v>
      </c>
      <c r="F942" s="124">
        <v>0.06</v>
      </c>
      <c r="G942" s="123">
        <v>7.54</v>
      </c>
      <c r="H942" s="124">
        <v>46.4</v>
      </c>
      <c r="I942" s="123">
        <v>116.95</v>
      </c>
      <c r="J942" s="109">
        <v>0.22248354148578556</v>
      </c>
      <c r="K942" s="109">
        <v>0.19843910159720646</v>
      </c>
      <c r="L942" s="109">
        <v>6.0081531930920307E-2</v>
      </c>
      <c r="M942" s="109">
        <v>7.1237938302533915E-2</v>
      </c>
      <c r="N942" s="109">
        <v>0.17372289597691123</v>
      </c>
      <c r="O942" s="109">
        <v>0.12615152580594319</v>
      </c>
    </row>
    <row r="943" spans="1:15" ht="15">
      <c r="A943" s="10"/>
      <c r="B943" s="123">
        <v>132.57</v>
      </c>
      <c r="C943" s="109">
        <v>0.16304354385897904</v>
      </c>
      <c r="D943" s="124">
        <v>47.2</v>
      </c>
      <c r="E943" s="123">
        <v>32.840000000000003</v>
      </c>
      <c r="F943" s="124">
        <v>0.09</v>
      </c>
      <c r="G943" s="123">
        <v>4.24</v>
      </c>
      <c r="H943" s="124">
        <v>47.97</v>
      </c>
      <c r="I943" s="123">
        <v>119.34</v>
      </c>
      <c r="J943" s="109">
        <v>0.2248650346070625</v>
      </c>
      <c r="K943" s="109">
        <v>0.19795101448928942</v>
      </c>
      <c r="L943" s="109">
        <v>5.9953682116323175E-2</v>
      </c>
      <c r="M943" s="109">
        <v>6.6063019789383476E-2</v>
      </c>
      <c r="N943" s="109">
        <v>0.1763753311904584</v>
      </c>
      <c r="O943" s="109">
        <v>0.12927015560365654</v>
      </c>
    </row>
    <row r="944" spans="1:15" ht="15">
      <c r="A944" s="10"/>
      <c r="B944" s="123">
        <v>155.24</v>
      </c>
      <c r="C944" s="109">
        <v>0.16347503806712804</v>
      </c>
      <c r="D944" s="124">
        <v>54.58</v>
      </c>
      <c r="E944" s="123">
        <v>35.06</v>
      </c>
      <c r="F944" s="124">
        <v>0.05</v>
      </c>
      <c r="G944" s="123">
        <v>3.85</v>
      </c>
      <c r="H944" s="124">
        <v>58.16</v>
      </c>
      <c r="I944" s="123">
        <v>139.38</v>
      </c>
      <c r="J944" s="109">
        <v>0.22496585502966024</v>
      </c>
      <c r="K944" s="109">
        <v>0.1969684629380353</v>
      </c>
      <c r="L944" s="109">
        <v>5.9992574838509359E-2</v>
      </c>
      <c r="M944" s="109">
        <v>6.2229991811403707E-2</v>
      </c>
      <c r="N944" s="109">
        <v>0.17774700423045389</v>
      </c>
      <c r="O944" s="109">
        <v>0.13043375447485037</v>
      </c>
    </row>
    <row r="945" spans="1:15" ht="15">
      <c r="A945" s="10"/>
      <c r="B945" s="123">
        <v>174.46</v>
      </c>
      <c r="C945" s="109">
        <v>0.15757732911683844</v>
      </c>
      <c r="D945" s="124">
        <v>74.14</v>
      </c>
      <c r="E945" s="123">
        <v>46.15</v>
      </c>
      <c r="F945" s="124">
        <v>6.37</v>
      </c>
      <c r="G945" s="123">
        <v>5.0599999999999996</v>
      </c>
      <c r="H945" s="124">
        <v>72.98</v>
      </c>
      <c r="I945" s="123">
        <v>177.16</v>
      </c>
      <c r="J945" s="109">
        <v>0.21539752673902399</v>
      </c>
      <c r="K945" s="109">
        <v>0.19546350659936026</v>
      </c>
      <c r="L945" s="109">
        <v>6.0605845113498633E-2</v>
      </c>
      <c r="M945" s="109">
        <v>5.9520089842775147E-2</v>
      </c>
      <c r="N945" s="109">
        <v>0.18098738709988646</v>
      </c>
      <c r="O945" s="109">
        <v>0.13357900436597681</v>
      </c>
    </row>
    <row r="946" spans="1:15" ht="15">
      <c r="A946" s="10"/>
      <c r="B946" s="123">
        <v>173.02</v>
      </c>
      <c r="C946" s="109">
        <v>0.15224844458226391</v>
      </c>
      <c r="D946" s="124">
        <v>70</v>
      </c>
      <c r="E946" s="123">
        <v>49.55</v>
      </c>
      <c r="F946" s="124">
        <v>12.08</v>
      </c>
      <c r="G946" s="123">
        <v>1.72</v>
      </c>
      <c r="H946" s="124">
        <v>80.64</v>
      </c>
      <c r="I946" s="123">
        <v>180.64</v>
      </c>
      <c r="J946" s="109">
        <v>0.21162989946367811</v>
      </c>
      <c r="K946" s="109">
        <v>0.18989700680362068</v>
      </c>
      <c r="L946" s="109">
        <v>5.8741921357540375E-2</v>
      </c>
      <c r="M946" s="109">
        <v>5.5774364381679029E-2</v>
      </c>
      <c r="N946" s="109">
        <v>0.17889800755288088</v>
      </c>
      <c r="O946" s="109">
        <v>0.13212644747760127</v>
      </c>
    </row>
    <row r="947" spans="1:15" ht="15">
      <c r="A947" s="10"/>
      <c r="B947" s="123">
        <v>111.36</v>
      </c>
      <c r="C947" s="109">
        <v>0.14876704532332086</v>
      </c>
      <c r="D947" s="124">
        <v>72.790000000000006</v>
      </c>
      <c r="E947" s="123">
        <v>47.34</v>
      </c>
      <c r="F947" s="124">
        <v>11.18</v>
      </c>
      <c r="G947" s="123">
        <v>-7.0000000000000007E-2</v>
      </c>
      <c r="H947" s="124">
        <v>80.849999999999994</v>
      </c>
      <c r="I947" s="123">
        <v>179.5</v>
      </c>
      <c r="J947" s="109">
        <v>0.19934401040063449</v>
      </c>
      <c r="K947" s="109">
        <v>0.18862193426376206</v>
      </c>
      <c r="L947" s="109">
        <v>5.6668595440801335E-2</v>
      </c>
      <c r="M947" s="109">
        <v>5.3538587459553734E-2</v>
      </c>
      <c r="N947" s="109">
        <v>0.17467223495148312</v>
      </c>
      <c r="O947" s="109">
        <v>0.12857528830741521</v>
      </c>
    </row>
    <row r="948" spans="1:15" ht="15">
      <c r="A948" s="10"/>
      <c r="B948" s="123">
        <v>114.01</v>
      </c>
      <c r="C948" s="109">
        <v>0.13365721998164182</v>
      </c>
      <c r="D948" s="124">
        <v>70.97</v>
      </c>
      <c r="E948" s="123">
        <v>45.42</v>
      </c>
      <c r="F948" s="124">
        <v>10.64</v>
      </c>
      <c r="G948" s="123">
        <v>-4.9400000000000004</v>
      </c>
      <c r="H948" s="124">
        <v>79.98</v>
      </c>
      <c r="I948" s="123">
        <v>127.06</v>
      </c>
      <c r="J948" s="109">
        <v>0.19806497097936551</v>
      </c>
      <c r="K948" s="109">
        <v>0.18689754253926702</v>
      </c>
      <c r="L948" s="109">
        <v>5.3695779439504182E-2</v>
      </c>
      <c r="M948" s="109">
        <v>5.1556299921749281E-2</v>
      </c>
      <c r="N948" s="109">
        <v>0.1724914809005608</v>
      </c>
      <c r="O948" s="109">
        <v>0.12110598398985495</v>
      </c>
    </row>
    <row r="949" spans="1:15" ht="15">
      <c r="A949" s="10"/>
      <c r="B949" s="123">
        <v>111.77</v>
      </c>
      <c r="C949" s="109">
        <v>0.12688364312032313</v>
      </c>
      <c r="D949" s="124">
        <v>68.97</v>
      </c>
      <c r="E949" s="123">
        <v>39.92</v>
      </c>
      <c r="F949" s="124">
        <v>4.12</v>
      </c>
      <c r="G949" s="123">
        <v>-3.81</v>
      </c>
      <c r="H949" s="124">
        <v>75.510000000000005</v>
      </c>
      <c r="I949" s="123">
        <v>122.01</v>
      </c>
      <c r="J949" s="109">
        <v>0.19749860422392698</v>
      </c>
      <c r="K949" s="109">
        <v>0.18437925067758568</v>
      </c>
      <c r="L949" s="109">
        <v>5.2307173410137943E-2</v>
      </c>
      <c r="M949" s="109">
        <v>4.9322669461418216E-2</v>
      </c>
      <c r="N949" s="109">
        <v>0.17241045046931158</v>
      </c>
      <c r="O949" s="109">
        <v>0.11617242294517875</v>
      </c>
    </row>
    <row r="950" spans="1:15" ht="15">
      <c r="A950" s="10"/>
      <c r="B950" s="123">
        <v>111.18</v>
      </c>
      <c r="C950" s="109">
        <v>0.12446952868162357</v>
      </c>
      <c r="D950" s="124">
        <v>66.91</v>
      </c>
      <c r="E950" s="123">
        <v>40.07</v>
      </c>
      <c r="F950" s="124">
        <v>0.05</v>
      </c>
      <c r="G950" s="123">
        <v>-8.8000000000000007</v>
      </c>
      <c r="H950" s="124">
        <v>69.89</v>
      </c>
      <c r="I950" s="123">
        <v>123.35</v>
      </c>
      <c r="J950" s="109">
        <v>0.19675476916352902</v>
      </c>
      <c r="K950" s="109">
        <v>0.18350995402365511</v>
      </c>
      <c r="L950" s="109">
        <v>5.2326619626695908E-2</v>
      </c>
      <c r="M950" s="109">
        <v>4.8766922885306575E-2</v>
      </c>
      <c r="N950" s="109">
        <v>0.18105315911226777</v>
      </c>
      <c r="O950" s="109">
        <v>0.11306211016291699</v>
      </c>
    </row>
    <row r="951" spans="1:15" ht="15">
      <c r="A951" s="10"/>
      <c r="B951" s="123">
        <v>110.19</v>
      </c>
      <c r="C951" s="109">
        <v>0.13113590471423489</v>
      </c>
      <c r="D951" s="124">
        <v>65.64</v>
      </c>
      <c r="E951" s="123">
        <v>40.07</v>
      </c>
      <c r="F951" s="124">
        <v>-0.1</v>
      </c>
      <c r="G951" s="123">
        <v>-16.95</v>
      </c>
      <c r="H951" s="124">
        <v>70.260000000000005</v>
      </c>
      <c r="I951" s="123">
        <v>136.91</v>
      </c>
      <c r="J951" s="109">
        <v>0.19570836754657167</v>
      </c>
      <c r="K951" s="109">
        <v>0.18537154097114855</v>
      </c>
      <c r="L951" s="109">
        <v>5.2519190208094597E-2</v>
      </c>
      <c r="M951" s="109">
        <v>4.8852394544652129E-2</v>
      </c>
      <c r="N951" s="109">
        <v>0.18570982517887663</v>
      </c>
      <c r="O951" s="109">
        <v>0.11613960038592015</v>
      </c>
    </row>
    <row r="952" spans="1:15" ht="15">
      <c r="A952" s="10"/>
      <c r="B952" s="123">
        <v>121.46</v>
      </c>
      <c r="C952" s="109">
        <v>0.14699865756989092</v>
      </c>
      <c r="D952" s="124">
        <v>65</v>
      </c>
      <c r="E952" s="123">
        <v>42.34</v>
      </c>
      <c r="F952" s="124">
        <v>-2.0499999999999998</v>
      </c>
      <c r="G952" s="123">
        <v>-13.64</v>
      </c>
      <c r="H952" s="124">
        <v>70.37</v>
      </c>
      <c r="I952" s="123">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23">
        <v>157.91</v>
      </c>
      <c r="C953" s="109">
        <v>0.16502012162152671</v>
      </c>
      <c r="D953" s="124">
        <v>65</v>
      </c>
      <c r="E953" s="123">
        <v>43.94</v>
      </c>
      <c r="F953" s="124">
        <v>0.09</v>
      </c>
      <c r="G953" s="123">
        <v>-2.96</v>
      </c>
      <c r="H953" s="124">
        <v>71.819999999999993</v>
      </c>
      <c r="I953" s="123">
        <v>179.92</v>
      </c>
      <c r="J953" s="109">
        <v>0.20171016713143095</v>
      </c>
      <c r="K953" s="109">
        <v>0.19346162884302479</v>
      </c>
      <c r="L953" s="109">
        <v>5.6129703616843489E-2</v>
      </c>
      <c r="M953" s="109">
        <v>5.1881624082504879E-2</v>
      </c>
      <c r="N953" s="109">
        <v>0.19126191267213413</v>
      </c>
      <c r="O953" s="109">
        <v>0.13479197432970702</v>
      </c>
    </row>
    <row r="954" spans="1:15" ht="15">
      <c r="A954" s="10"/>
      <c r="B954" s="123">
        <v>165.04</v>
      </c>
      <c r="C954" s="109">
        <v>0.17512750214106343</v>
      </c>
      <c r="D954" s="124">
        <v>65.760000000000005</v>
      </c>
      <c r="E954" s="123">
        <v>46.18</v>
      </c>
      <c r="F954" s="124">
        <v>9.64</v>
      </c>
      <c r="G954" s="123">
        <v>-0.1</v>
      </c>
      <c r="H954" s="124">
        <v>71.02</v>
      </c>
      <c r="I954" s="123">
        <v>189.95</v>
      </c>
      <c r="J954" s="109">
        <v>0.20809091978849154</v>
      </c>
      <c r="K954" s="109">
        <v>0.19832221728535626</v>
      </c>
      <c r="L954" s="109">
        <v>6.1492208152127567E-2</v>
      </c>
      <c r="M954" s="109">
        <v>5.3192029505793083E-2</v>
      </c>
      <c r="N954" s="109">
        <v>0.19586223329485844</v>
      </c>
      <c r="O954" s="109">
        <v>0.14800367890153485</v>
      </c>
    </row>
    <row r="955" spans="1:15" ht="15">
      <c r="A955" s="10"/>
      <c r="B955" s="123">
        <v>173.25</v>
      </c>
      <c r="C955" s="109">
        <v>0.16756614359204386</v>
      </c>
      <c r="D955" s="124">
        <v>70.430000000000007</v>
      </c>
      <c r="E955" s="123">
        <v>49.59</v>
      </c>
      <c r="F955" s="124">
        <v>26.97</v>
      </c>
      <c r="G955" s="123">
        <v>0.52</v>
      </c>
      <c r="H955" s="124">
        <v>79.06</v>
      </c>
      <c r="I955" s="123">
        <v>219</v>
      </c>
      <c r="J955" s="109">
        <v>0.20122061835489613</v>
      </c>
      <c r="K955" s="109">
        <v>0.19604583573875883</v>
      </c>
      <c r="L955" s="109">
        <v>6.3156059994712896E-2</v>
      </c>
      <c r="M955" s="109">
        <v>5.3428666729129576E-2</v>
      </c>
      <c r="N955" s="109">
        <v>0.19507896873655262</v>
      </c>
      <c r="O955" s="109">
        <v>0.15565335482715387</v>
      </c>
    </row>
    <row r="956" spans="1:15" ht="15">
      <c r="A956" s="10"/>
      <c r="B956" s="123">
        <v>166.33</v>
      </c>
      <c r="C956" s="109">
        <v>0.16080601507828327</v>
      </c>
      <c r="D956" s="124">
        <v>72.91</v>
      </c>
      <c r="E956" s="123">
        <v>50</v>
      </c>
      <c r="F956" s="124">
        <v>36.17</v>
      </c>
      <c r="G956" s="123">
        <v>11.97</v>
      </c>
      <c r="H956" s="124">
        <v>80</v>
      </c>
      <c r="I956" s="123">
        <v>249.12</v>
      </c>
      <c r="J956" s="109">
        <v>0.19951481283040431</v>
      </c>
      <c r="K956" s="109">
        <v>0.19768370344501737</v>
      </c>
      <c r="L956" s="109">
        <v>6.4110015258844577E-2</v>
      </c>
      <c r="M956" s="109">
        <v>5.2551738324684946E-2</v>
      </c>
      <c r="N956" s="109">
        <v>0.19275388149877215</v>
      </c>
      <c r="O956" s="109">
        <v>0.15881752718133638</v>
      </c>
    </row>
    <row r="957" spans="1:15" ht="15">
      <c r="A957" s="10"/>
      <c r="B957" s="123">
        <v>134.88999999999999</v>
      </c>
      <c r="C957" s="109">
        <v>0.16853783638679612</v>
      </c>
      <c r="D957" s="124">
        <v>64.540000000000006</v>
      </c>
      <c r="E957" s="123">
        <v>45.99</v>
      </c>
      <c r="F957" s="124">
        <v>25.97</v>
      </c>
      <c r="G957" s="123">
        <v>5.22</v>
      </c>
      <c r="H957" s="124">
        <v>74</v>
      </c>
      <c r="I957" s="123">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23">
        <v>115.77</v>
      </c>
      <c r="C958" s="109">
        <v>0.17156820829745201</v>
      </c>
      <c r="D958" s="124">
        <v>50.09</v>
      </c>
      <c r="E958" s="123">
        <v>40.020000000000003</v>
      </c>
      <c r="F958" s="124">
        <v>16.96</v>
      </c>
      <c r="G958" s="123">
        <v>-4.01</v>
      </c>
      <c r="H958" s="124">
        <v>64.95</v>
      </c>
      <c r="I958" s="123">
        <v>231.79</v>
      </c>
      <c r="J958" s="109">
        <v>0.20372397596290057</v>
      </c>
      <c r="K958" s="109">
        <v>0.20755178703421087</v>
      </c>
      <c r="L958" s="109">
        <v>6.6907243123511068E-2</v>
      </c>
      <c r="M958" s="109">
        <v>5.5964657408579026E-2</v>
      </c>
      <c r="N958" s="109">
        <v>0.19931642693432391</v>
      </c>
      <c r="O958" s="109">
        <v>0.17166878941534947</v>
      </c>
    </row>
    <row r="959" spans="1:15" ht="15">
      <c r="A959" s="10"/>
      <c r="B959" s="123">
        <v>135.77000000000001</v>
      </c>
      <c r="C959" s="109">
        <v>0.17177155001647654</v>
      </c>
      <c r="D959" s="124">
        <v>39.479999999999997</v>
      </c>
      <c r="E959" s="123">
        <v>40.94</v>
      </c>
      <c r="F959" s="124">
        <v>0.09</v>
      </c>
      <c r="G959" s="123">
        <v>-3.04</v>
      </c>
      <c r="H959" s="124">
        <v>56.62</v>
      </c>
      <c r="I959" s="123">
        <v>215.81</v>
      </c>
      <c r="J959" s="109">
        <v>0.20254527569402209</v>
      </c>
      <c r="K959" s="109">
        <v>0.20932227284318539</v>
      </c>
      <c r="L959" s="109">
        <v>6.4724649877486481E-2</v>
      </c>
      <c r="M959" s="109">
        <v>5.6982015887902908E-2</v>
      </c>
      <c r="N959" s="109">
        <v>0.19700455227271815</v>
      </c>
      <c r="O959" s="109">
        <v>0.18077470693933434</v>
      </c>
    </row>
    <row r="960" spans="1:15" ht="15">
      <c r="A960" s="10"/>
      <c r="B960" s="123">
        <v>119.93</v>
      </c>
      <c r="C960" s="109">
        <v>0.17377021139947693</v>
      </c>
      <c r="D960" s="124">
        <v>42.1</v>
      </c>
      <c r="E960" s="123">
        <v>41.48</v>
      </c>
      <c r="F960" s="124">
        <v>12.91</v>
      </c>
      <c r="G960" s="123">
        <v>-0.08</v>
      </c>
      <c r="H960" s="124">
        <v>55.67</v>
      </c>
      <c r="I960" s="123">
        <v>211.79</v>
      </c>
      <c r="J960" s="109">
        <v>0.20353516202145849</v>
      </c>
      <c r="K960" s="109">
        <v>0.21204442290859071</v>
      </c>
      <c r="L960" s="109">
        <v>6.5994448103506104E-2</v>
      </c>
      <c r="M960" s="109">
        <v>5.5914038536225799E-2</v>
      </c>
      <c r="N960" s="109">
        <v>0.19717916701339769</v>
      </c>
      <c r="O960" s="109">
        <v>0.1853828517202083</v>
      </c>
    </row>
    <row r="961" spans="1:15" ht="15">
      <c r="A961" s="10"/>
      <c r="B961" s="123">
        <v>117.95</v>
      </c>
      <c r="C961" s="109">
        <v>0.17684534767155746</v>
      </c>
      <c r="D961" s="124">
        <v>38.35</v>
      </c>
      <c r="E961" s="123">
        <v>40.44</v>
      </c>
      <c r="F961" s="124">
        <v>0.09</v>
      </c>
      <c r="G961" s="123">
        <v>-4.0999999999999996</v>
      </c>
      <c r="H961" s="124">
        <v>50.09</v>
      </c>
      <c r="I961" s="123">
        <v>196.7</v>
      </c>
      <c r="J961" s="109">
        <v>0.20185778049182238</v>
      </c>
      <c r="K961" s="109">
        <v>0.2144235850469863</v>
      </c>
      <c r="L961" s="109">
        <v>7.101348719344909E-2</v>
      </c>
      <c r="M961" s="109">
        <v>5.673204342088322E-2</v>
      </c>
      <c r="N961" s="109">
        <v>0.19667887002732418</v>
      </c>
      <c r="O961" s="109">
        <v>0.18899699843339288</v>
      </c>
    </row>
    <row r="962" spans="1:15" ht="15">
      <c r="A962" s="10"/>
      <c r="B962" s="123">
        <v>122.69</v>
      </c>
      <c r="C962" s="109">
        <v>0.17184513236462942</v>
      </c>
      <c r="D962" s="124">
        <v>36.67</v>
      </c>
      <c r="E962" s="123">
        <v>35.5</v>
      </c>
      <c r="F962" s="124">
        <v>22.88</v>
      </c>
      <c r="G962" s="123">
        <v>-4.97</v>
      </c>
      <c r="H962" s="124">
        <v>51.5</v>
      </c>
      <c r="I962" s="123">
        <v>200.46</v>
      </c>
      <c r="J962" s="109">
        <v>0.19812112571496063</v>
      </c>
      <c r="K962" s="109">
        <v>0.2156601784640991</v>
      </c>
      <c r="L962" s="109">
        <v>7.5025653904271392E-2</v>
      </c>
      <c r="M962" s="109">
        <v>5.5938130431448213E-2</v>
      </c>
      <c r="N962" s="109">
        <v>0.1946429965112933</v>
      </c>
      <c r="O962" s="109">
        <v>0.18840898850939419</v>
      </c>
    </row>
    <row r="963" spans="1:15" ht="15">
      <c r="A963" s="10"/>
      <c r="B963" s="123">
        <v>123.09</v>
      </c>
      <c r="C963" s="109">
        <v>0.1714380260550124</v>
      </c>
      <c r="D963" s="124">
        <v>34.31</v>
      </c>
      <c r="E963" s="123">
        <v>34.520000000000003</v>
      </c>
      <c r="F963" s="124">
        <v>16.16</v>
      </c>
      <c r="G963" s="123">
        <v>-15.89</v>
      </c>
      <c r="H963" s="124">
        <v>49.55</v>
      </c>
      <c r="I963" s="123">
        <v>192.61</v>
      </c>
      <c r="J963" s="109">
        <v>0.19689616025566881</v>
      </c>
      <c r="K963" s="109">
        <v>0.21621611621511422</v>
      </c>
      <c r="L963" s="109">
        <v>7.2762903196871301E-2</v>
      </c>
      <c r="M963" s="109">
        <v>5.6084680802535002E-2</v>
      </c>
      <c r="N963" s="109">
        <v>0.19652693887523801</v>
      </c>
      <c r="O963" s="109">
        <v>0.18847531290721992</v>
      </c>
    </row>
    <row r="964" spans="1:15" ht="15">
      <c r="A964" s="10"/>
      <c r="B964" s="123">
        <v>116.32</v>
      </c>
      <c r="C964" s="109">
        <v>0.17291948219573305</v>
      </c>
      <c r="D964" s="124">
        <v>33.46</v>
      </c>
      <c r="E964" s="123">
        <v>34.28</v>
      </c>
      <c r="F964" s="124">
        <v>16.02</v>
      </c>
      <c r="G964" s="123">
        <v>-15.11</v>
      </c>
      <c r="H964" s="124">
        <v>48.35</v>
      </c>
      <c r="I964" s="123">
        <v>185.1</v>
      </c>
      <c r="J964" s="109">
        <v>0.1955425058899122</v>
      </c>
      <c r="K964" s="109">
        <v>0.21651919231781114</v>
      </c>
      <c r="L964" s="109">
        <v>7.1861604797362186E-2</v>
      </c>
      <c r="M964" s="109">
        <v>5.5930992849273747E-2</v>
      </c>
      <c r="N964" s="109">
        <v>0.19733628482427598</v>
      </c>
      <c r="O964" s="109">
        <v>0.18963380679013217</v>
      </c>
    </row>
    <row r="965" spans="1:15" ht="15">
      <c r="A965" s="10"/>
      <c r="B965" s="123">
        <v>116.7</v>
      </c>
      <c r="C965" s="109">
        <v>0.17350570005299421</v>
      </c>
      <c r="D965" s="124">
        <v>33.1</v>
      </c>
      <c r="E965" s="123">
        <v>34.130000000000003</v>
      </c>
      <c r="F965" s="124">
        <v>12.45</v>
      </c>
      <c r="G965" s="123">
        <v>-16.16</v>
      </c>
      <c r="H965" s="124">
        <v>47.5</v>
      </c>
      <c r="I965" s="123">
        <v>172.23</v>
      </c>
      <c r="J965" s="109">
        <v>0.19359301184294159</v>
      </c>
      <c r="K965" s="109">
        <v>0.21747856145159086</v>
      </c>
      <c r="L965" s="109">
        <v>7.0849358369079421E-2</v>
      </c>
      <c r="M965" s="109">
        <v>5.5608435626031322E-2</v>
      </c>
      <c r="N965" s="109">
        <v>0.1955182297340522</v>
      </c>
      <c r="O965" s="109">
        <v>0.19034027593777203</v>
      </c>
    </row>
    <row r="966" spans="1:15" ht="15">
      <c r="A966" s="10"/>
      <c r="B966" s="123">
        <v>118.51</v>
      </c>
      <c r="C966" s="109">
        <v>0.17594075403949733</v>
      </c>
      <c r="D966" s="124">
        <v>32.549999999999997</v>
      </c>
      <c r="E966" s="123">
        <v>34.68</v>
      </c>
      <c r="F966" s="124">
        <v>10.19</v>
      </c>
      <c r="G966" s="123">
        <v>-14.93</v>
      </c>
      <c r="H966" s="124">
        <v>47.68</v>
      </c>
      <c r="I966" s="123">
        <v>172.91</v>
      </c>
      <c r="J966" s="109">
        <v>0.19338707072950886</v>
      </c>
      <c r="K966" s="109">
        <v>0.21825593688432313</v>
      </c>
      <c r="L966" s="109">
        <v>7.0118243457897259E-2</v>
      </c>
      <c r="M966" s="109">
        <v>5.52956571016434E-2</v>
      </c>
      <c r="N966" s="109">
        <v>0.19358506147170493</v>
      </c>
      <c r="O966" s="109">
        <v>0.18984985456824072</v>
      </c>
    </row>
    <row r="967" spans="1:15" ht="15">
      <c r="A967" s="10"/>
      <c r="B967" s="123">
        <v>125.47</v>
      </c>
      <c r="C967" s="109">
        <v>0.17955437068962102</v>
      </c>
      <c r="D967" s="124">
        <v>34.74</v>
      </c>
      <c r="E967" s="123">
        <v>33.74</v>
      </c>
      <c r="F967" s="124">
        <v>14.51</v>
      </c>
      <c r="G967" s="123">
        <v>-2</v>
      </c>
      <c r="H967" s="124">
        <v>49.2</v>
      </c>
      <c r="I967" s="123">
        <v>174.88</v>
      </c>
      <c r="J967" s="109">
        <v>0.19605486217631068</v>
      </c>
      <c r="K967" s="109">
        <v>0.21907929484416372</v>
      </c>
      <c r="L967" s="109">
        <v>6.9440177816933055E-2</v>
      </c>
      <c r="M967" s="109">
        <v>5.6042116107604421E-2</v>
      </c>
      <c r="N967" s="109">
        <v>0.19257537921110177</v>
      </c>
      <c r="O967" s="109">
        <v>0.18336577586168223</v>
      </c>
    </row>
    <row r="968" spans="1:15" ht="15">
      <c r="A968" s="10"/>
      <c r="B968" s="123">
        <v>153.99</v>
      </c>
      <c r="C968" s="109">
        <v>0.1800609945897873</v>
      </c>
      <c r="D968" s="124">
        <v>39.17</v>
      </c>
      <c r="E968" s="123">
        <v>35.26</v>
      </c>
      <c r="F968" s="124">
        <v>7.01</v>
      </c>
      <c r="G968" s="123">
        <v>0.41</v>
      </c>
      <c r="H968" s="124">
        <v>60</v>
      </c>
      <c r="I968" s="123">
        <v>203.67</v>
      </c>
      <c r="J968" s="109">
        <v>0.20043552631073516</v>
      </c>
      <c r="K968" s="109">
        <v>0.21947324948703317</v>
      </c>
      <c r="L968" s="109">
        <v>6.9377266784656569E-2</v>
      </c>
      <c r="M968" s="109">
        <v>5.7276209852273711E-2</v>
      </c>
      <c r="N968" s="109">
        <v>0.19164002275294628</v>
      </c>
      <c r="O968" s="109">
        <v>0.17622575465772627</v>
      </c>
    </row>
    <row r="969" spans="1:15" ht="15">
      <c r="A969" s="10"/>
      <c r="B969" s="123">
        <v>185.91</v>
      </c>
      <c r="C969" s="109">
        <v>0.17439177294709726</v>
      </c>
      <c r="D969" s="124">
        <v>57</v>
      </c>
      <c r="E969" s="123">
        <v>40.020000000000003</v>
      </c>
      <c r="F969" s="124">
        <v>10.98</v>
      </c>
      <c r="G969" s="123">
        <v>14.11</v>
      </c>
      <c r="H969" s="124">
        <v>76.38</v>
      </c>
      <c r="I969" s="123">
        <v>233.46</v>
      </c>
      <c r="J969" s="109">
        <v>0.19848737844216005</v>
      </c>
      <c r="K969" s="109">
        <v>0.21799955534852206</v>
      </c>
      <c r="L969" s="109">
        <v>7.1777224988622657E-2</v>
      </c>
      <c r="M969" s="109">
        <v>6.4514632393090909E-2</v>
      </c>
      <c r="N969" s="109">
        <v>0.18805096922919687</v>
      </c>
      <c r="O969" s="109">
        <v>0.17186214074830419</v>
      </c>
    </row>
    <row r="970" spans="1:15" ht="15">
      <c r="A970" s="10"/>
      <c r="B970" s="123">
        <v>196.23</v>
      </c>
      <c r="C970" s="109">
        <v>0.16330055927361489</v>
      </c>
      <c r="D970" s="124">
        <v>63.08</v>
      </c>
      <c r="E970" s="123">
        <v>45.9</v>
      </c>
      <c r="F970" s="124">
        <v>20.62</v>
      </c>
      <c r="G970" s="123">
        <v>21.38</v>
      </c>
      <c r="H970" s="124">
        <v>92.33</v>
      </c>
      <c r="I970" s="123">
        <v>240.32</v>
      </c>
      <c r="J970" s="109">
        <v>0.19406372208507439</v>
      </c>
      <c r="K970" s="109">
        <v>0.21327558010869921</v>
      </c>
      <c r="L970" s="109">
        <v>7.1449392211956231E-2</v>
      </c>
      <c r="M970" s="109">
        <v>6.678006282566723E-2</v>
      </c>
      <c r="N970" s="109">
        <v>0.18539567643058744</v>
      </c>
      <c r="O970" s="109">
        <v>0.16246320652641907</v>
      </c>
    </row>
    <row r="971" spans="1:15" ht="15">
      <c r="A971" s="10"/>
      <c r="B971" s="123">
        <v>158.72</v>
      </c>
      <c r="C971" s="109">
        <v>0.16112506608745436</v>
      </c>
      <c r="D971" s="124">
        <v>63.09</v>
      </c>
      <c r="E971" s="123">
        <v>46.91</v>
      </c>
      <c r="F971" s="124">
        <v>32.950000000000003</v>
      </c>
      <c r="G971" s="123">
        <v>13.2</v>
      </c>
      <c r="H971" s="124">
        <v>98.62</v>
      </c>
      <c r="I971" s="123">
        <v>225.56</v>
      </c>
      <c r="J971" s="109">
        <v>0.19015313693607747</v>
      </c>
      <c r="K971" s="109">
        <v>0.20574894013673892</v>
      </c>
      <c r="L971" s="109">
        <v>6.8307881552686245E-2</v>
      </c>
      <c r="M971" s="109">
        <v>6.3901642210595688E-2</v>
      </c>
      <c r="N971" s="109">
        <v>0.18303429010506062</v>
      </c>
      <c r="O971" s="109">
        <v>0.15572622193815264</v>
      </c>
    </row>
    <row r="972" spans="1:15" ht="15">
      <c r="A972" s="10"/>
      <c r="B972" s="123">
        <v>140.35</v>
      </c>
      <c r="C972" s="109">
        <v>0.15068850545105422</v>
      </c>
      <c r="D972" s="124">
        <v>61.93</v>
      </c>
      <c r="E972" s="123">
        <v>46.94</v>
      </c>
      <c r="F972" s="124">
        <v>36.75</v>
      </c>
      <c r="G972" s="123">
        <v>12.54</v>
      </c>
      <c r="H972" s="124">
        <v>93.68</v>
      </c>
      <c r="I972" s="123">
        <v>199.99</v>
      </c>
      <c r="J972" s="109">
        <v>0.18785800812168768</v>
      </c>
      <c r="K972" s="109">
        <v>0.20369439548955109</v>
      </c>
      <c r="L972" s="109">
        <v>6.7215220123834213E-2</v>
      </c>
      <c r="M972" s="109">
        <v>6.0193178036605663E-2</v>
      </c>
      <c r="N972" s="109">
        <v>0.18216120724661428</v>
      </c>
      <c r="O972" s="109">
        <v>0.14799574617707487</v>
      </c>
    </row>
    <row r="973" spans="1:15" ht="15">
      <c r="A973" s="10"/>
      <c r="B973" s="123">
        <v>131.68</v>
      </c>
      <c r="C973" s="109">
        <v>0.13743804917292293</v>
      </c>
      <c r="D973" s="124">
        <v>59.04</v>
      </c>
      <c r="E973" s="123">
        <v>48</v>
      </c>
      <c r="F973" s="124">
        <v>38.68</v>
      </c>
      <c r="G973" s="123">
        <v>12.57</v>
      </c>
      <c r="H973" s="124">
        <v>88.32</v>
      </c>
      <c r="I973" s="123">
        <v>193.67</v>
      </c>
      <c r="J973" s="109">
        <v>0.18996591940681198</v>
      </c>
      <c r="K973" s="109">
        <v>0.20056333335865861</v>
      </c>
      <c r="L973" s="109">
        <v>6.832658766151696E-2</v>
      </c>
      <c r="M973" s="109">
        <v>5.770788734078814E-2</v>
      </c>
      <c r="N973" s="109">
        <v>0.18191123638482462</v>
      </c>
      <c r="O973" s="109">
        <v>0.14175941186618363</v>
      </c>
    </row>
    <row r="974" spans="1:15" ht="15">
      <c r="A974" s="10"/>
      <c r="B974" s="123">
        <v>118.84</v>
      </c>
      <c r="C974" s="109">
        <v>0.12918668397917266</v>
      </c>
      <c r="D974" s="124">
        <v>54.91</v>
      </c>
      <c r="E974" s="123">
        <v>45.92</v>
      </c>
      <c r="F974" s="124">
        <v>32.5</v>
      </c>
      <c r="G974" s="123">
        <v>12.01</v>
      </c>
      <c r="H974" s="124">
        <v>79.989999999999995</v>
      </c>
      <c r="I974" s="123">
        <v>169.97</v>
      </c>
      <c r="J974" s="109">
        <v>0.19031264563994493</v>
      </c>
      <c r="K974" s="109">
        <v>0.20012311938953589</v>
      </c>
      <c r="L974" s="109">
        <v>6.5869135628536052E-2</v>
      </c>
      <c r="M974" s="109">
        <v>5.4393672892644539E-2</v>
      </c>
      <c r="N974" s="109">
        <v>0.18124492287323024</v>
      </c>
      <c r="O974" s="109">
        <v>0.13856457231705877</v>
      </c>
    </row>
    <row r="975" spans="1:15" ht="15">
      <c r="A975" s="10"/>
      <c r="B975" s="123">
        <v>117.94</v>
      </c>
      <c r="C975" s="109">
        <v>0.12656454679699958</v>
      </c>
      <c r="D975" s="124">
        <v>45.08</v>
      </c>
      <c r="E975" s="123">
        <v>42.47</v>
      </c>
      <c r="F975" s="124">
        <v>34</v>
      </c>
      <c r="G975" s="123">
        <v>11.99</v>
      </c>
      <c r="H975" s="124">
        <v>75.91</v>
      </c>
      <c r="I975" s="123">
        <v>167.9</v>
      </c>
      <c r="J975" s="109">
        <v>0.1914664627340458</v>
      </c>
      <c r="K975" s="109">
        <v>0.20357741380799457</v>
      </c>
      <c r="L975" s="109">
        <v>6.5076911195165676E-2</v>
      </c>
      <c r="M975" s="109">
        <v>5.4334673498164496E-2</v>
      </c>
      <c r="N975" s="109">
        <v>0.18591090110763783</v>
      </c>
      <c r="O975" s="109">
        <v>0.14240838436175221</v>
      </c>
    </row>
    <row r="976" spans="1:15" ht="15">
      <c r="A976" s="10"/>
      <c r="B976" s="123">
        <v>110.12</v>
      </c>
      <c r="C976" s="109">
        <v>0.13169983857787779</v>
      </c>
      <c r="D976" s="124">
        <v>42.02</v>
      </c>
      <c r="E976" s="123">
        <v>40.28</v>
      </c>
      <c r="F976" s="124">
        <v>31.2</v>
      </c>
      <c r="G976" s="123">
        <v>11.98</v>
      </c>
      <c r="H976" s="124">
        <v>74.959999999999994</v>
      </c>
      <c r="I976" s="123">
        <v>176.35</v>
      </c>
      <c r="J976" s="109">
        <v>0.19410011999108032</v>
      </c>
      <c r="K976" s="109">
        <v>0.20669085786921368</v>
      </c>
      <c r="L976" s="109">
        <v>6.6803515880732772E-2</v>
      </c>
      <c r="M976" s="109">
        <v>5.4374945718354946E-2</v>
      </c>
      <c r="N976" s="109">
        <v>0.1893732214868627</v>
      </c>
      <c r="O976" s="109">
        <v>0.15138288751302051</v>
      </c>
    </row>
    <row r="977" spans="1:15" ht="15">
      <c r="A977" s="10"/>
      <c r="B977" s="123">
        <v>127.95</v>
      </c>
      <c r="C977" s="109">
        <v>0.1454619421199442</v>
      </c>
      <c r="D977" s="124">
        <v>44.97</v>
      </c>
      <c r="E977" s="123">
        <v>40.03</v>
      </c>
      <c r="F977" s="124">
        <v>27.99</v>
      </c>
      <c r="G977" s="123">
        <v>12.24</v>
      </c>
      <c r="H977" s="124">
        <v>76.19</v>
      </c>
      <c r="I977" s="123">
        <v>184.55</v>
      </c>
      <c r="J977" s="109">
        <v>0.19857173135130041</v>
      </c>
      <c r="K977" s="109">
        <v>0.20773822988349119</v>
      </c>
      <c r="L977" s="109">
        <v>6.7421579225616063E-2</v>
      </c>
      <c r="M977" s="109">
        <v>5.8243395609258654E-2</v>
      </c>
      <c r="N977" s="109">
        <v>0.19022536427613324</v>
      </c>
      <c r="O977" s="109">
        <v>0.15813694602880238</v>
      </c>
    </row>
    <row r="978" spans="1:15" ht="15">
      <c r="A978" s="10"/>
      <c r="B978" s="123">
        <v>123.76</v>
      </c>
      <c r="C978" s="109">
        <v>0.15939744664248662</v>
      </c>
      <c r="D978" s="124">
        <v>49.07</v>
      </c>
      <c r="E978" s="123">
        <v>40.200000000000003</v>
      </c>
      <c r="F978" s="124">
        <v>32.61</v>
      </c>
      <c r="G978" s="123">
        <v>12.77</v>
      </c>
      <c r="H978" s="124">
        <v>80.180000000000007</v>
      </c>
      <c r="I978" s="123">
        <v>195.98</v>
      </c>
      <c r="J978" s="109">
        <v>0.20398386341332855</v>
      </c>
      <c r="K978" s="109">
        <v>0.20834483984485785</v>
      </c>
      <c r="L978" s="109">
        <v>6.7038780503986539E-2</v>
      </c>
      <c r="M978" s="109">
        <v>6.2738190860627124E-2</v>
      </c>
      <c r="N978" s="109">
        <v>0.19248182882196668</v>
      </c>
      <c r="O978" s="109">
        <v>0.16271788463570225</v>
      </c>
    </row>
    <row r="979" spans="1:15" ht="15">
      <c r="A979" s="10"/>
      <c r="B979" s="123">
        <v>158.93</v>
      </c>
      <c r="C979" s="109">
        <v>0.15406602570624342</v>
      </c>
      <c r="D979" s="124">
        <v>52.73</v>
      </c>
      <c r="E979" s="123">
        <v>42.98</v>
      </c>
      <c r="F979" s="124">
        <v>39.409999999999997</v>
      </c>
      <c r="G979" s="123">
        <v>23.14</v>
      </c>
      <c r="H979" s="124">
        <v>94.15</v>
      </c>
      <c r="I979" s="123">
        <v>215.77</v>
      </c>
      <c r="J979" s="109">
        <v>0.20066304331940019</v>
      </c>
      <c r="K979" s="109">
        <v>0.20361013701069683</v>
      </c>
      <c r="L979" s="109">
        <v>6.604136444505268E-2</v>
      </c>
      <c r="M979" s="109">
        <v>6.7893249543195755E-2</v>
      </c>
      <c r="N979" s="109">
        <v>0.18687773746951364</v>
      </c>
      <c r="O979" s="109">
        <v>0.16533093966711623</v>
      </c>
    </row>
    <row r="980" spans="1:15" ht="15">
      <c r="A980" s="10"/>
      <c r="B980" s="123">
        <v>129.55000000000001</v>
      </c>
      <c r="C980" s="109">
        <v>0.1492433140072148</v>
      </c>
      <c r="D980" s="124">
        <v>45.06</v>
      </c>
      <c r="E980" s="123">
        <v>45.44</v>
      </c>
      <c r="F980" s="124">
        <v>49.19</v>
      </c>
      <c r="G980" s="123">
        <v>24.96</v>
      </c>
      <c r="H980" s="124">
        <v>109.86</v>
      </c>
      <c r="I980" s="123">
        <v>229.58</v>
      </c>
      <c r="J980" s="109">
        <v>0.19710922574066977</v>
      </c>
      <c r="K980" s="109">
        <v>0.19997863456449286</v>
      </c>
      <c r="L980" s="109">
        <v>6.4457321400043829E-2</v>
      </c>
      <c r="M980" s="109">
        <v>7.1418332315129632E-2</v>
      </c>
      <c r="N980" s="109">
        <v>0.18096549419245564</v>
      </c>
      <c r="O980" s="109">
        <v>0.16617521275074523</v>
      </c>
    </row>
    <row r="981" spans="1:15" ht="15">
      <c r="A981" s="10"/>
      <c r="B981" s="123">
        <v>108.29</v>
      </c>
      <c r="C981" s="109">
        <v>0.13977479561662898</v>
      </c>
      <c r="D981" s="124">
        <v>46.2</v>
      </c>
      <c r="E981" s="123">
        <v>43.4</v>
      </c>
      <c r="F981" s="124">
        <v>49.48</v>
      </c>
      <c r="G981" s="123">
        <v>25.69</v>
      </c>
      <c r="H981" s="124">
        <v>88.09</v>
      </c>
      <c r="I981" s="123">
        <v>212.49</v>
      </c>
      <c r="J981" s="109">
        <v>0.2014657545880876</v>
      </c>
      <c r="K981" s="109">
        <v>0.19323135442669648</v>
      </c>
      <c r="L981" s="109">
        <v>6.5326057242108451E-2</v>
      </c>
      <c r="M981" s="109">
        <v>7.4035127078275309E-2</v>
      </c>
      <c r="N981" s="109">
        <v>0.18825761654473136</v>
      </c>
      <c r="O981" s="109">
        <v>0.17131275304025628</v>
      </c>
    </row>
    <row r="982" spans="1:15" ht="15">
      <c r="A982" s="10"/>
      <c r="B982" s="123">
        <v>108.26</v>
      </c>
      <c r="C982" s="109">
        <v>0.13042052316772818</v>
      </c>
      <c r="D982" s="124">
        <v>39.11</v>
      </c>
      <c r="E982" s="123">
        <v>38.86</v>
      </c>
      <c r="F982" s="124">
        <v>43.1</v>
      </c>
      <c r="G982" s="123">
        <v>19.93</v>
      </c>
      <c r="H982" s="124">
        <v>73.260000000000005</v>
      </c>
      <c r="I982" s="123">
        <v>187.28</v>
      </c>
      <c r="J982" s="109">
        <v>0.202399138480929</v>
      </c>
      <c r="K982" s="109">
        <v>0.18066151965134394</v>
      </c>
      <c r="L982" s="109">
        <v>6.6209303398254163E-2</v>
      </c>
      <c r="M982" s="109">
        <v>7.2250148973437581E-2</v>
      </c>
      <c r="N982" s="109">
        <v>0.18957726731413607</v>
      </c>
      <c r="O982" s="109">
        <v>0.17183870244469696</v>
      </c>
    </row>
    <row r="983" spans="1:15" ht="15">
      <c r="A983" s="10"/>
      <c r="B983" s="123">
        <v>94.66</v>
      </c>
      <c r="C983" s="109">
        <v>0.12150531227566405</v>
      </c>
      <c r="D983" s="124">
        <v>37.08</v>
      </c>
      <c r="E983" s="123">
        <v>33.950000000000003</v>
      </c>
      <c r="F983" s="124">
        <v>28.99</v>
      </c>
      <c r="G983" s="123">
        <v>12.47</v>
      </c>
      <c r="H983" s="124">
        <v>64.19</v>
      </c>
      <c r="I983" s="123">
        <v>179.37</v>
      </c>
      <c r="J983" s="109">
        <v>0.20190035062716108</v>
      </c>
      <c r="K983" s="109">
        <v>0.16908348678193108</v>
      </c>
      <c r="L983" s="109">
        <v>6.5760707807494892E-2</v>
      </c>
      <c r="M983" s="109">
        <v>6.6581409649600118E-2</v>
      </c>
      <c r="N983" s="109">
        <v>0.19260360675257834</v>
      </c>
      <c r="O983" s="109">
        <v>0.17207225101313051</v>
      </c>
    </row>
    <row r="984" spans="1:15" ht="15">
      <c r="A984" s="10"/>
      <c r="B984" s="123">
        <v>89.19</v>
      </c>
      <c r="C984" s="109">
        <v>0.1163950128112678</v>
      </c>
      <c r="D984" s="124">
        <v>38.04</v>
      </c>
      <c r="E984" s="123">
        <v>32.58</v>
      </c>
      <c r="F984" s="124">
        <v>34.369999999999997</v>
      </c>
      <c r="G984" s="123">
        <v>11.97</v>
      </c>
      <c r="H984" s="124">
        <v>58.65</v>
      </c>
      <c r="I984" s="123">
        <v>176.91</v>
      </c>
      <c r="J984" s="109">
        <v>0.19939393456509519</v>
      </c>
      <c r="K984" s="109">
        <v>0.16303744846262069</v>
      </c>
      <c r="L984" s="109">
        <v>6.4103603139928092E-2</v>
      </c>
      <c r="M984" s="109">
        <v>6.2620755350911356E-2</v>
      </c>
      <c r="N984" s="109">
        <v>0.19304456761874703</v>
      </c>
      <c r="O984" s="109">
        <v>0.17442774585148957</v>
      </c>
    </row>
    <row r="985" spans="1:15" ht="15">
      <c r="A985" s="10"/>
      <c r="B985" s="123">
        <v>45</v>
      </c>
      <c r="C985" s="109">
        <v>0.11620052286866539</v>
      </c>
      <c r="D985" s="124">
        <v>34.21</v>
      </c>
      <c r="E985" s="123">
        <v>29.05</v>
      </c>
      <c r="F985" s="124">
        <v>30.58</v>
      </c>
      <c r="G985" s="123">
        <v>4.8600000000000003</v>
      </c>
      <c r="H985" s="124">
        <v>54.45</v>
      </c>
      <c r="I985" s="123">
        <v>136.66</v>
      </c>
      <c r="J985" s="109">
        <v>0.19555691655124655</v>
      </c>
      <c r="K985" s="109">
        <v>0.15020412615464496</v>
      </c>
      <c r="L985" s="109">
        <v>6.5759515271042221E-2</v>
      </c>
      <c r="M985" s="109">
        <v>5.7805636024505752E-2</v>
      </c>
      <c r="N985" s="109">
        <v>0.19445072616446613</v>
      </c>
      <c r="O985" s="109">
        <v>0.17618814255758081</v>
      </c>
    </row>
    <row r="986" spans="1:15" ht="15">
      <c r="A986" s="10"/>
      <c r="B986" s="123">
        <v>89.89</v>
      </c>
      <c r="C986" s="109">
        <v>0.11288218248833472</v>
      </c>
      <c r="D986" s="124">
        <v>39</v>
      </c>
      <c r="E986" s="123">
        <v>17.079999999999998</v>
      </c>
      <c r="F986" s="124">
        <v>-0.01</v>
      </c>
      <c r="G986" s="123">
        <v>10.96</v>
      </c>
      <c r="H986" s="124">
        <v>55.64</v>
      </c>
      <c r="I986" s="123">
        <v>180.01</v>
      </c>
      <c r="J986" s="109">
        <v>0.19294912641543799</v>
      </c>
      <c r="K986" s="109">
        <v>0.14081672758920802</v>
      </c>
      <c r="L986" s="109">
        <v>6.6436660272541276E-2</v>
      </c>
      <c r="M986" s="109">
        <v>5.4154091183518965E-2</v>
      </c>
      <c r="N986" s="109">
        <v>0.19450037959504113</v>
      </c>
      <c r="O986" s="109">
        <v>0.17037290765653185</v>
      </c>
    </row>
    <row r="987" spans="1:15" ht="15">
      <c r="A987" s="10"/>
      <c r="B987" s="123">
        <v>85.38</v>
      </c>
      <c r="C987" s="109">
        <v>0.11119563276497642</v>
      </c>
      <c r="D987" s="124">
        <v>36.69</v>
      </c>
      <c r="E987" s="123">
        <v>18.04</v>
      </c>
      <c r="F987" s="124">
        <v>-1.22</v>
      </c>
      <c r="G987" s="123">
        <v>4.83</v>
      </c>
      <c r="H987" s="124">
        <v>53.13</v>
      </c>
      <c r="I987" s="123">
        <v>176.73</v>
      </c>
      <c r="J987" s="109">
        <v>0.19274734416252742</v>
      </c>
      <c r="K987" s="109">
        <v>0.13264040289242754</v>
      </c>
      <c r="L987" s="109">
        <v>6.7675567401532577E-2</v>
      </c>
      <c r="M987" s="109">
        <v>5.3756670574956998E-2</v>
      </c>
      <c r="N987" s="109">
        <v>0.1937321023103768</v>
      </c>
      <c r="O987" s="109">
        <v>0.16529625989840621</v>
      </c>
    </row>
    <row r="988" spans="1:15" ht="15">
      <c r="A988" s="10"/>
      <c r="B988" s="123">
        <v>85.03</v>
      </c>
      <c r="C988" s="109">
        <v>0.11166360938224988</v>
      </c>
      <c r="D988" s="124">
        <v>35.049999999999997</v>
      </c>
      <c r="E988" s="123">
        <v>12.34</v>
      </c>
      <c r="F988" s="124">
        <v>-0.04</v>
      </c>
      <c r="G988" s="123">
        <v>0.11</v>
      </c>
      <c r="H988" s="124">
        <v>51.66</v>
      </c>
      <c r="I988" s="123">
        <v>168.87</v>
      </c>
      <c r="J988" s="109">
        <v>0.19320328477203882</v>
      </c>
      <c r="K988" s="109">
        <v>0.11976725176427298</v>
      </c>
      <c r="L988" s="109">
        <v>6.6903600459890661E-2</v>
      </c>
      <c r="M988" s="109">
        <v>5.2424098426814329E-2</v>
      </c>
      <c r="N988" s="109">
        <v>0.1937512826142479</v>
      </c>
      <c r="O988" s="109">
        <v>0.16290986682297981</v>
      </c>
    </row>
    <row r="989" spans="1:15" ht="15">
      <c r="A989" s="10"/>
      <c r="B989" s="123">
        <v>81.87</v>
      </c>
      <c r="C989" s="109">
        <v>0.11411121201508401</v>
      </c>
      <c r="D989" s="124">
        <v>36.61</v>
      </c>
      <c r="E989" s="123">
        <v>4.58</v>
      </c>
      <c r="F989" s="124">
        <v>-3.54</v>
      </c>
      <c r="G989" s="123">
        <v>-0.08</v>
      </c>
      <c r="H989" s="124">
        <v>50.04</v>
      </c>
      <c r="I989" s="123">
        <v>164.09</v>
      </c>
      <c r="J989" s="109">
        <v>0.19665739233850779</v>
      </c>
      <c r="K989" s="109">
        <v>0.10867038844806129</v>
      </c>
      <c r="L989" s="109">
        <v>6.7216833589828301E-2</v>
      </c>
      <c r="M989" s="109">
        <v>5.2204154859008478E-2</v>
      </c>
      <c r="N989" s="109">
        <v>0.19365017311414626</v>
      </c>
      <c r="O989" s="109">
        <v>0.16199613654125514</v>
      </c>
    </row>
    <row r="990" spans="1:15" ht="15">
      <c r="A990" s="10"/>
      <c r="B990" s="123">
        <v>82.31</v>
      </c>
      <c r="C990" s="109">
        <v>0.11613265222183836</v>
      </c>
      <c r="D990" s="124">
        <v>32.9</v>
      </c>
      <c r="E990" s="123">
        <v>0.52</v>
      </c>
      <c r="F990" s="124">
        <v>-3.95</v>
      </c>
      <c r="G990" s="123">
        <v>-1.86</v>
      </c>
      <c r="H990" s="124">
        <v>50.02</v>
      </c>
      <c r="I990" s="123">
        <v>165</v>
      </c>
      <c r="J990" s="109">
        <v>0.1936367983665867</v>
      </c>
      <c r="K990" s="109">
        <v>0.10000061150143118</v>
      </c>
      <c r="L990" s="109">
        <v>7.0708732066939464E-2</v>
      </c>
      <c r="M990" s="109">
        <v>5.2529348829026781E-2</v>
      </c>
      <c r="N990" s="109">
        <v>0.19480446150221126</v>
      </c>
      <c r="O990" s="109">
        <v>0.15918384359157536</v>
      </c>
    </row>
    <row r="991" spans="1:15" ht="15">
      <c r="A991" s="10"/>
      <c r="B991" s="123">
        <v>80.88</v>
      </c>
      <c r="C991" s="109">
        <v>0.11754724651558239</v>
      </c>
      <c r="D991" s="124">
        <v>37.5</v>
      </c>
      <c r="E991" s="123">
        <v>1</v>
      </c>
      <c r="F991" s="124">
        <v>5.65</v>
      </c>
      <c r="G991" s="123">
        <v>1.39</v>
      </c>
      <c r="H991" s="124">
        <v>57.41</v>
      </c>
      <c r="I991" s="123">
        <v>171.3</v>
      </c>
      <c r="J991" s="109">
        <v>0.19180043915663997</v>
      </c>
      <c r="K991" s="109">
        <v>9.5348135953220767E-2</v>
      </c>
      <c r="L991" s="109">
        <v>7.7706793674577904E-2</v>
      </c>
      <c r="M991" s="109">
        <v>5.4741829459575078E-2</v>
      </c>
      <c r="N991" s="109">
        <v>0.20045079933907936</v>
      </c>
      <c r="O991" s="109">
        <v>0.15860343733276916</v>
      </c>
    </row>
    <row r="992" spans="1:15" ht="15">
      <c r="A992" s="10"/>
      <c r="B992" s="123">
        <v>82.95</v>
      </c>
      <c r="C992" s="109">
        <v>0.11637005565984916</v>
      </c>
      <c r="D992" s="124">
        <v>33</v>
      </c>
      <c r="E992" s="123">
        <v>-4.92</v>
      </c>
      <c r="F992" s="124">
        <v>39.909999999999997</v>
      </c>
      <c r="G992" s="123">
        <v>11.68</v>
      </c>
      <c r="H992" s="124">
        <v>70.900000000000006</v>
      </c>
      <c r="I992" s="123">
        <v>196.95</v>
      </c>
      <c r="J992" s="109">
        <v>0.192783123336291</v>
      </c>
      <c r="K992" s="109">
        <v>9.1755738706499931E-2</v>
      </c>
      <c r="L992" s="109">
        <v>8.6480378308665479E-2</v>
      </c>
      <c r="M992" s="109">
        <v>5.9661573270624317E-2</v>
      </c>
      <c r="N992" s="109">
        <v>0.20424133262797473</v>
      </c>
      <c r="O992" s="109">
        <v>0.15669673752328286</v>
      </c>
    </row>
    <row r="993" spans="1:15" ht="15">
      <c r="A993" s="10"/>
      <c r="B993" s="123">
        <v>86.59</v>
      </c>
      <c r="C993" s="109">
        <v>0.11808737828950014</v>
      </c>
      <c r="D993" s="124">
        <v>44.15</v>
      </c>
      <c r="E993" s="123">
        <v>-4.93</v>
      </c>
      <c r="F993" s="124">
        <v>49.04</v>
      </c>
      <c r="G993" s="123">
        <v>14.95</v>
      </c>
      <c r="H993" s="124">
        <v>103.95</v>
      </c>
      <c r="I993" s="123">
        <v>221.46</v>
      </c>
      <c r="J993" s="109">
        <v>0.1893197839017168</v>
      </c>
      <c r="K993" s="109">
        <v>9.0304868000129268E-2</v>
      </c>
      <c r="L993" s="109">
        <v>9.2436812146668684E-2</v>
      </c>
      <c r="M993" s="109">
        <v>6.3503436278083372E-2</v>
      </c>
      <c r="N993" s="109">
        <v>0.20370468813039619</v>
      </c>
      <c r="O993" s="109">
        <v>0.150934085331726</v>
      </c>
    </row>
    <row r="994" spans="1:15" ht="15">
      <c r="A994" s="10"/>
      <c r="B994" s="123">
        <v>93.13</v>
      </c>
      <c r="C994" s="109">
        <v>0.12023088933781576</v>
      </c>
      <c r="D994" s="124">
        <v>48.48</v>
      </c>
      <c r="E994" s="123">
        <v>0.1</v>
      </c>
      <c r="F994" s="124">
        <v>49.41</v>
      </c>
      <c r="G994" s="123">
        <v>14.95</v>
      </c>
      <c r="H994" s="124">
        <v>136.71</v>
      </c>
      <c r="I994" s="123">
        <v>221.78</v>
      </c>
      <c r="J994" s="109">
        <v>0.18702064066875934</v>
      </c>
      <c r="K994" s="109">
        <v>9.0650443522938898E-2</v>
      </c>
      <c r="L994" s="109">
        <v>9.8732704082605843E-2</v>
      </c>
      <c r="M994" s="109">
        <v>6.5583521901023151E-2</v>
      </c>
      <c r="N994" s="109">
        <v>0.19976618603997939</v>
      </c>
      <c r="O994" s="109">
        <v>0.14877311730055592</v>
      </c>
    </row>
    <row r="995" spans="1:15" ht="15">
      <c r="A995" s="10"/>
      <c r="B995" s="123">
        <v>93.95</v>
      </c>
      <c r="C995" s="109">
        <v>0.11806650312831841</v>
      </c>
      <c r="D995" s="124">
        <v>50.78</v>
      </c>
      <c r="E995" s="123">
        <v>0.3</v>
      </c>
      <c r="F995" s="124">
        <v>44.99</v>
      </c>
      <c r="G995" s="123">
        <v>13.24</v>
      </c>
      <c r="H995" s="124">
        <v>133.19</v>
      </c>
      <c r="I995" s="123">
        <v>179.53</v>
      </c>
      <c r="J995" s="109">
        <v>0.17395784770090994</v>
      </c>
      <c r="K995" s="109">
        <v>9.2762337078320337E-2</v>
      </c>
      <c r="L995" s="109">
        <v>9.852169589047112E-2</v>
      </c>
      <c r="M995" s="109">
        <v>6.4407502240841463E-2</v>
      </c>
      <c r="N995" s="109">
        <v>0.20039371447728496</v>
      </c>
      <c r="O995" s="109">
        <v>0.14358254677257445</v>
      </c>
    </row>
    <row r="996" spans="1:15" ht="15">
      <c r="A996" s="10"/>
      <c r="B996" s="123">
        <v>93.01</v>
      </c>
      <c r="C996" s="109">
        <v>0.11464496429310332</v>
      </c>
      <c r="D996" s="124">
        <v>49.57</v>
      </c>
      <c r="E996" s="123">
        <v>0.03</v>
      </c>
      <c r="F996" s="124">
        <v>39.94</v>
      </c>
      <c r="G996" s="123">
        <v>13.11</v>
      </c>
      <c r="H996" s="124">
        <v>98.14</v>
      </c>
      <c r="I996" s="123">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23">
        <v>89.93</v>
      </c>
      <c r="C997" s="109">
        <v>0.10788094616155768</v>
      </c>
      <c r="D997" s="124">
        <v>44</v>
      </c>
      <c r="E997" s="123">
        <v>11.7</v>
      </c>
      <c r="F997" s="124">
        <v>38.729999999999997</v>
      </c>
      <c r="G997" s="123">
        <v>13</v>
      </c>
      <c r="H997" s="124">
        <v>91.52</v>
      </c>
      <c r="I997" s="123">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23">
        <v>93.23</v>
      </c>
      <c r="C998" s="109">
        <v>0.10794301356095352</v>
      </c>
      <c r="D998" s="124">
        <v>37.93</v>
      </c>
      <c r="E998" s="123">
        <v>13.08</v>
      </c>
      <c r="F998" s="124">
        <v>36.590000000000003</v>
      </c>
      <c r="G998" s="123">
        <v>12.85</v>
      </c>
      <c r="H998" s="124">
        <v>80.52</v>
      </c>
      <c r="I998" s="123">
        <v>128.35</v>
      </c>
      <c r="J998" s="109">
        <v>0.16560430726588501</v>
      </c>
      <c r="K998" s="109">
        <v>9.8951818230079105E-2</v>
      </c>
      <c r="L998" s="109">
        <v>9.7459529287174995E-2</v>
      </c>
      <c r="M998" s="109">
        <v>5.6123765789955454E-2</v>
      </c>
      <c r="N998" s="109">
        <v>0.19835623746553019</v>
      </c>
      <c r="O998" s="109">
        <v>0.11705320207056043</v>
      </c>
    </row>
    <row r="999" spans="1:15" ht="15">
      <c r="A999" s="10"/>
      <c r="B999" s="123">
        <v>90.92</v>
      </c>
      <c r="C999" s="109">
        <v>0.1127740082557646</v>
      </c>
      <c r="D999" s="124">
        <v>35.08</v>
      </c>
      <c r="E999" s="123">
        <v>11.58</v>
      </c>
      <c r="F999" s="124">
        <v>38.54</v>
      </c>
      <c r="G999" s="123">
        <v>12.77</v>
      </c>
      <c r="H999" s="124">
        <v>72.7</v>
      </c>
      <c r="I999" s="123">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23">
        <v>93.89</v>
      </c>
      <c r="C1000" s="109">
        <v>0.12211453114870041</v>
      </c>
      <c r="D1000" s="124">
        <v>34</v>
      </c>
      <c r="E1000" s="123">
        <v>10.7</v>
      </c>
      <c r="F1000" s="124">
        <v>38.659999999999997</v>
      </c>
      <c r="G1000" s="123">
        <v>13</v>
      </c>
      <c r="H1000" s="124">
        <v>70.400000000000006</v>
      </c>
      <c r="I1000" s="123">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23">
        <v>101.13</v>
      </c>
      <c r="C1001" s="109">
        <v>0.13621057449337123</v>
      </c>
      <c r="D1001" s="124">
        <v>34.1</v>
      </c>
      <c r="E1001" s="123">
        <v>10.210000000000001</v>
      </c>
      <c r="F1001" s="124">
        <v>38.86</v>
      </c>
      <c r="G1001" s="123">
        <v>12.94</v>
      </c>
      <c r="H1001" s="124">
        <v>71.930000000000007</v>
      </c>
      <c r="I1001" s="123">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23">
        <v>118.36</v>
      </c>
      <c r="C1002" s="109">
        <v>0.1495882680928092</v>
      </c>
      <c r="D1002" s="124">
        <v>35.090000000000003</v>
      </c>
      <c r="E1002" s="123">
        <v>12.19</v>
      </c>
      <c r="F1002" s="124">
        <v>38.61</v>
      </c>
      <c r="G1002" s="123">
        <v>13.67</v>
      </c>
      <c r="H1002" s="124">
        <v>77.87</v>
      </c>
      <c r="I1002" s="123">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23">
        <v>153.94</v>
      </c>
      <c r="C1003" s="109">
        <v>0.15733347850601756</v>
      </c>
      <c r="D1003" s="124">
        <v>41.56</v>
      </c>
      <c r="E1003" s="123">
        <v>28.64</v>
      </c>
      <c r="F1003" s="124">
        <v>48.11</v>
      </c>
      <c r="G1003" s="123">
        <v>23.98</v>
      </c>
      <c r="H1003" s="124">
        <v>95.14</v>
      </c>
      <c r="I1003" s="123">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23">
        <v>152.79</v>
      </c>
      <c r="C1004" s="109">
        <v>0.16155627967383573</v>
      </c>
      <c r="D1004" s="124">
        <v>43.01</v>
      </c>
      <c r="E1004" s="123">
        <v>31.35</v>
      </c>
      <c r="F1004" s="124">
        <v>48.51</v>
      </c>
      <c r="G1004" s="123">
        <v>24.55</v>
      </c>
      <c r="H1004" s="124">
        <v>133.53</v>
      </c>
      <c r="I1004" s="123">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23">
        <v>140.72999999999999</v>
      </c>
      <c r="C1005" s="109">
        <v>0.17142286291328182</v>
      </c>
      <c r="D1005" s="124">
        <v>40.86</v>
      </c>
      <c r="E1005" s="123">
        <v>31.03</v>
      </c>
      <c r="F1005" s="124">
        <v>48.73</v>
      </c>
      <c r="G1005" s="123">
        <v>24.54</v>
      </c>
      <c r="H1005" s="124">
        <v>99.31</v>
      </c>
      <c r="I1005" s="123">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23">
        <v>140.41999999999999</v>
      </c>
      <c r="C1006" s="109">
        <v>0.18580981914349087</v>
      </c>
      <c r="D1006" s="124">
        <v>36.090000000000003</v>
      </c>
      <c r="E1006" s="123">
        <v>21.77</v>
      </c>
      <c r="F1006" s="124">
        <v>47.96</v>
      </c>
      <c r="G1006" s="123">
        <v>12.94</v>
      </c>
      <c r="H1006" s="124">
        <v>74.33</v>
      </c>
      <c r="I1006" s="123">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23">
        <v>138.28</v>
      </c>
      <c r="C1007" s="109">
        <v>0.19249049781697714</v>
      </c>
      <c r="D1007" s="124">
        <v>33.93</v>
      </c>
      <c r="E1007" s="123">
        <v>17.07</v>
      </c>
      <c r="F1007" s="124">
        <v>41.27</v>
      </c>
      <c r="G1007" s="123">
        <v>12.22</v>
      </c>
      <c r="H1007" s="124">
        <v>62.3</v>
      </c>
      <c r="I1007" s="123">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23">
        <v>143.76</v>
      </c>
      <c r="C1008" s="109">
        <v>0.19788878418764924</v>
      </c>
      <c r="D1008" s="124">
        <v>33.92</v>
      </c>
      <c r="E1008" s="123">
        <v>17.079999999999998</v>
      </c>
      <c r="F1008" s="124">
        <v>45.19</v>
      </c>
      <c r="G1008" s="123">
        <v>12.04</v>
      </c>
      <c r="H1008" s="124">
        <v>59.1</v>
      </c>
      <c r="I1008" s="123">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23">
        <v>138.06</v>
      </c>
      <c r="C1009" s="109">
        <v>0.20107652303836515</v>
      </c>
      <c r="D1009" s="124">
        <v>31.86</v>
      </c>
      <c r="E1009" s="123">
        <v>14.97</v>
      </c>
      <c r="F1009" s="124">
        <v>37.340000000000003</v>
      </c>
      <c r="G1009" s="123">
        <v>7.1</v>
      </c>
      <c r="H1009" s="124">
        <v>53.69</v>
      </c>
      <c r="I1009" s="123">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23">
        <v>129.72</v>
      </c>
      <c r="C1010" s="109">
        <v>0.20627939030161144</v>
      </c>
      <c r="D1010" s="124">
        <v>31.43</v>
      </c>
      <c r="E1010" s="123">
        <v>11.61</v>
      </c>
      <c r="F1010" s="124">
        <v>37.29</v>
      </c>
      <c r="G1010" s="123">
        <v>3.12</v>
      </c>
      <c r="H1010" s="124">
        <v>51.05</v>
      </c>
      <c r="I1010" s="123">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23">
        <v>125.49</v>
      </c>
      <c r="C1011" s="109">
        <v>0.2142018610157698</v>
      </c>
      <c r="D1011" s="124">
        <v>31.06</v>
      </c>
      <c r="E1011" s="123">
        <v>10.75</v>
      </c>
      <c r="F1011" s="124">
        <v>32.799999999999997</v>
      </c>
      <c r="G1011" s="123">
        <v>0.88</v>
      </c>
      <c r="H1011" s="124">
        <v>49.09</v>
      </c>
      <c r="I1011" s="123">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23">
        <v>131.79</v>
      </c>
      <c r="C1012" s="109">
        <v>0.21891087418464761</v>
      </c>
      <c r="D1012" s="124">
        <v>31.15</v>
      </c>
      <c r="E1012" s="123">
        <v>10</v>
      </c>
      <c r="F1012" s="124">
        <v>29.71</v>
      </c>
      <c r="G1012" s="123">
        <v>7.0000000000000007E-2</v>
      </c>
      <c r="H1012" s="124">
        <v>49.22</v>
      </c>
      <c r="I1012" s="123">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23">
        <v>127.57</v>
      </c>
      <c r="C1013" s="109">
        <v>0.22479842080817466</v>
      </c>
      <c r="D1013" s="124">
        <v>31.08</v>
      </c>
      <c r="E1013" s="123">
        <v>10.33</v>
      </c>
      <c r="F1013" s="124">
        <v>31</v>
      </c>
      <c r="G1013" s="123">
        <v>0.08</v>
      </c>
      <c r="H1013" s="124">
        <v>48.14</v>
      </c>
      <c r="I1013" s="123">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23">
        <v>118.46</v>
      </c>
      <c r="C1014" s="109">
        <v>0.22956250675310641</v>
      </c>
      <c r="D1014" s="124">
        <v>29.78</v>
      </c>
      <c r="E1014" s="123">
        <v>10.73</v>
      </c>
      <c r="F1014" s="124">
        <v>36.08</v>
      </c>
      <c r="G1014" s="123">
        <v>5.29</v>
      </c>
      <c r="H1014" s="124">
        <v>47.77</v>
      </c>
      <c r="I1014" s="123">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23">
        <v>118.89</v>
      </c>
      <c r="C1015" s="109">
        <v>0.23245973916747678</v>
      </c>
      <c r="D1015" s="124">
        <v>29.88</v>
      </c>
      <c r="E1015" s="123">
        <v>12.39</v>
      </c>
      <c r="F1015" s="124">
        <v>40.020000000000003</v>
      </c>
      <c r="G1015" s="123">
        <v>12.94</v>
      </c>
      <c r="H1015" s="124">
        <v>49.17</v>
      </c>
      <c r="I1015" s="123">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23">
        <v>108.02</v>
      </c>
      <c r="C1016" s="109">
        <v>0.23810329479091719</v>
      </c>
      <c r="D1016" s="124">
        <v>30.36</v>
      </c>
      <c r="E1016" s="123">
        <v>30.54</v>
      </c>
      <c r="F1016" s="124">
        <v>46.44</v>
      </c>
      <c r="G1016" s="123">
        <v>20.93</v>
      </c>
      <c r="H1016" s="124">
        <v>62.9</v>
      </c>
      <c r="I1016" s="123">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23">
        <v>116.17</v>
      </c>
      <c r="C1017" s="109">
        <v>0.23996364258220726</v>
      </c>
      <c r="D1017" s="124">
        <v>30.36</v>
      </c>
      <c r="E1017" s="123">
        <v>40.98</v>
      </c>
      <c r="F1017" s="124">
        <v>55.19</v>
      </c>
      <c r="G1017" s="123">
        <v>34.24</v>
      </c>
      <c r="H1017" s="124">
        <v>75.2</v>
      </c>
      <c r="I1017" s="123">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23">
        <v>149.4</v>
      </c>
      <c r="C1018" s="109">
        <v>0.23611966050031533</v>
      </c>
      <c r="D1018" s="124">
        <v>32.33</v>
      </c>
      <c r="E1018" s="123">
        <v>41.94</v>
      </c>
      <c r="F1018" s="124">
        <v>54.91</v>
      </c>
      <c r="G1018" s="123">
        <v>32.01</v>
      </c>
      <c r="H1018" s="124">
        <v>79.459999999999994</v>
      </c>
      <c r="I1018" s="123">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23">
        <v>144.27000000000001</v>
      </c>
      <c r="C1019" s="109">
        <v>0.22585004088061358</v>
      </c>
      <c r="D1019" s="124">
        <v>33.21</v>
      </c>
      <c r="E1019" s="123">
        <v>40.01</v>
      </c>
      <c r="F1019" s="124">
        <v>57.33</v>
      </c>
      <c r="G1019" s="123">
        <v>24.17</v>
      </c>
      <c r="H1019" s="124">
        <v>80.81</v>
      </c>
      <c r="I1019" s="123">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23">
        <v>145.56</v>
      </c>
      <c r="C1020" s="109">
        <v>0.21069589493476371</v>
      </c>
      <c r="D1020" s="124">
        <v>34.26</v>
      </c>
      <c r="E1020" s="123">
        <v>38.92</v>
      </c>
      <c r="F1020" s="124">
        <v>55.66</v>
      </c>
      <c r="G1020" s="123">
        <v>22.31</v>
      </c>
      <c r="H1020" s="124">
        <v>76.08</v>
      </c>
      <c r="I1020" s="123">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23">
        <v>140.07</v>
      </c>
      <c r="C1021" s="109">
        <v>0.2025832150755621</v>
      </c>
      <c r="D1021" s="124">
        <v>35.03</v>
      </c>
      <c r="E1021" s="123">
        <v>33.65</v>
      </c>
      <c r="F1021" s="124">
        <v>50.93</v>
      </c>
      <c r="G1021" s="123">
        <v>17.899999999999999</v>
      </c>
      <c r="H1021" s="124">
        <v>74.099999999999994</v>
      </c>
      <c r="I1021" s="123">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23">
        <v>129.88999999999999</v>
      </c>
      <c r="C1022" s="109">
        <v>0.19746022055572102</v>
      </c>
      <c r="D1022" s="124">
        <v>31.4</v>
      </c>
      <c r="E1022" s="123">
        <v>32.630000000000003</v>
      </c>
      <c r="F1022" s="124">
        <v>50.02</v>
      </c>
      <c r="G1022" s="123">
        <v>13.69</v>
      </c>
      <c r="H1022" s="124">
        <v>69.33</v>
      </c>
      <c r="I1022" s="123">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23">
        <v>120</v>
      </c>
      <c r="C1023" s="109">
        <v>0.19432816504989475</v>
      </c>
      <c r="D1023" s="124">
        <v>30.89</v>
      </c>
      <c r="E1023" s="123">
        <v>33.1</v>
      </c>
      <c r="F1023" s="124">
        <v>49.59</v>
      </c>
      <c r="G1023" s="123">
        <v>14.02</v>
      </c>
      <c r="H1023" s="124">
        <v>56.99</v>
      </c>
      <c r="I1023" s="123">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23">
        <v>120</v>
      </c>
      <c r="C1024" s="109">
        <v>0.19858739764229832</v>
      </c>
      <c r="D1024" s="124">
        <v>30.02</v>
      </c>
      <c r="E1024" s="123">
        <v>38.94</v>
      </c>
      <c r="F1024" s="124">
        <v>49.98</v>
      </c>
      <c r="G1024" s="123">
        <v>13.88</v>
      </c>
      <c r="H1024" s="124">
        <v>57.4</v>
      </c>
      <c r="I1024" s="123">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23">
        <v>124.63</v>
      </c>
      <c r="C1025" s="109">
        <v>0.21000051999643968</v>
      </c>
      <c r="D1025" s="124">
        <v>30.81</v>
      </c>
      <c r="E1025" s="123">
        <v>41.42</v>
      </c>
      <c r="F1025" s="124">
        <v>50.17</v>
      </c>
      <c r="G1025" s="123">
        <v>22.98</v>
      </c>
      <c r="H1025" s="124">
        <v>58.16</v>
      </c>
      <c r="I1025" s="123">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23">
        <v>135.16</v>
      </c>
      <c r="C1026" s="109">
        <v>0.22439852809991079</v>
      </c>
      <c r="D1026" s="124">
        <v>32.19</v>
      </c>
      <c r="E1026" s="123">
        <v>44.64</v>
      </c>
      <c r="F1026" s="124">
        <v>52.84</v>
      </c>
      <c r="G1026" s="123">
        <v>27.87</v>
      </c>
      <c r="H1026" s="124">
        <v>65.73</v>
      </c>
      <c r="I1026" s="123">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23">
        <v>158.54</v>
      </c>
      <c r="C1027" s="109">
        <v>0.22830230362897844</v>
      </c>
      <c r="D1027" s="124">
        <v>36</v>
      </c>
      <c r="E1027" s="123">
        <v>46.06</v>
      </c>
      <c r="F1027" s="124">
        <v>56.92</v>
      </c>
      <c r="G1027" s="123">
        <v>31.2</v>
      </c>
      <c r="H1027" s="124">
        <v>71.239999999999995</v>
      </c>
      <c r="I1027" s="123">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23">
        <v>167.51</v>
      </c>
      <c r="C1028" s="109">
        <v>0.2230696079599073</v>
      </c>
      <c r="D1028" s="124">
        <v>42.59</v>
      </c>
      <c r="E1028" s="123">
        <v>61.44</v>
      </c>
      <c r="F1028" s="124">
        <v>60.47</v>
      </c>
      <c r="G1028" s="123">
        <v>37.450000000000003</v>
      </c>
      <c r="H1028" s="124">
        <v>79.95</v>
      </c>
      <c r="I1028" s="123">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23">
        <v>169.49</v>
      </c>
      <c r="C1029" s="109">
        <v>0.21976344301944722</v>
      </c>
      <c r="D1029" s="124">
        <v>41.1</v>
      </c>
      <c r="E1029" s="123">
        <v>44.91</v>
      </c>
      <c r="F1029" s="124">
        <v>51.27</v>
      </c>
      <c r="G1029" s="123">
        <v>33.19</v>
      </c>
      <c r="H1029" s="124">
        <v>70.14</v>
      </c>
      <c r="I1029" s="123">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23">
        <v>160</v>
      </c>
      <c r="C1030" s="109">
        <v>0.22612760131183635</v>
      </c>
      <c r="D1030" s="124">
        <v>40.44</v>
      </c>
      <c r="E1030" s="123">
        <v>41.96</v>
      </c>
      <c r="F1030" s="124">
        <v>45.96</v>
      </c>
      <c r="G1030" s="123">
        <v>31.23</v>
      </c>
      <c r="H1030" s="124">
        <v>61.26</v>
      </c>
      <c r="I1030" s="123">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23">
        <v>140.88999999999999</v>
      </c>
      <c r="C1031" s="109">
        <v>0.2267335484109182</v>
      </c>
      <c r="D1031" s="124">
        <v>32.630000000000003</v>
      </c>
      <c r="E1031" s="123">
        <v>39.43</v>
      </c>
      <c r="F1031" s="124">
        <v>41.6</v>
      </c>
      <c r="G1031" s="123">
        <v>26.53</v>
      </c>
      <c r="H1031" s="124">
        <v>55.48</v>
      </c>
      <c r="I1031" s="123">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23">
        <v>151.91</v>
      </c>
      <c r="C1032" s="109">
        <v>0.228543870331299</v>
      </c>
      <c r="D1032" s="124">
        <v>34.9</v>
      </c>
      <c r="E1032" s="123">
        <v>39.47</v>
      </c>
      <c r="F1032" s="124">
        <v>43.96</v>
      </c>
      <c r="G1032" s="123">
        <v>24.16</v>
      </c>
      <c r="H1032" s="124">
        <v>54.01</v>
      </c>
      <c r="I1032" s="123">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23">
        <v>137.97999999999999</v>
      </c>
      <c r="C1033" s="109">
        <v>0.2280444938447061</v>
      </c>
      <c r="D1033" s="124">
        <v>32.119999999999997</v>
      </c>
      <c r="E1033" s="123">
        <v>31.72</v>
      </c>
      <c r="F1033" s="124">
        <v>41.51</v>
      </c>
      <c r="G1033" s="123">
        <v>16.93</v>
      </c>
      <c r="H1033" s="124">
        <v>48.54</v>
      </c>
      <c r="I1033" s="123">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23">
        <v>137.5</v>
      </c>
      <c r="C1034" s="109">
        <v>0.22829419001645315</v>
      </c>
      <c r="D1034" s="124">
        <v>28.83</v>
      </c>
      <c r="E1034" s="123">
        <v>31.55</v>
      </c>
      <c r="F1034" s="124">
        <v>34.14</v>
      </c>
      <c r="G1034" s="123">
        <v>25.53</v>
      </c>
      <c r="H1034" s="124">
        <v>48.07</v>
      </c>
      <c r="I1034" s="123">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23">
        <v>132.68</v>
      </c>
      <c r="C1035" s="109">
        <v>0.2273714909825249</v>
      </c>
      <c r="D1035" s="124">
        <v>29.68</v>
      </c>
      <c r="E1035" s="123">
        <v>31.32</v>
      </c>
      <c r="F1035" s="124">
        <v>37.21</v>
      </c>
      <c r="G1035" s="123">
        <v>25.91</v>
      </c>
      <c r="H1035" s="124">
        <v>47.14</v>
      </c>
      <c r="I1035" s="123">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23">
        <v>132.63999999999999</v>
      </c>
      <c r="C1036" s="109">
        <v>0.2279426917742719</v>
      </c>
      <c r="D1036" s="124">
        <v>31.12</v>
      </c>
      <c r="E1036" s="123">
        <v>31.25</v>
      </c>
      <c r="F1036" s="124">
        <v>36.29</v>
      </c>
      <c r="G1036" s="123">
        <v>24.37</v>
      </c>
      <c r="H1036" s="124">
        <v>47.02</v>
      </c>
      <c r="I1036" s="123">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23">
        <v>129.04</v>
      </c>
      <c r="C1037" s="109">
        <v>0.22842864955446743</v>
      </c>
      <c r="D1037" s="124">
        <v>29.85</v>
      </c>
      <c r="E1037" s="123">
        <v>31.56</v>
      </c>
      <c r="F1037" s="124">
        <v>33.31</v>
      </c>
      <c r="G1037" s="123">
        <v>24.31</v>
      </c>
      <c r="H1037" s="124">
        <v>45.58</v>
      </c>
      <c r="I1037" s="123">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23">
        <v>130.84</v>
      </c>
      <c r="C1038" s="109">
        <v>0.22993991410010567</v>
      </c>
      <c r="D1038" s="124">
        <v>30.76</v>
      </c>
      <c r="E1038" s="123">
        <v>32.04</v>
      </c>
      <c r="F1038" s="124">
        <v>37.58</v>
      </c>
      <c r="G1038" s="123">
        <v>22.8</v>
      </c>
      <c r="H1038" s="124">
        <v>44.68</v>
      </c>
      <c r="I1038" s="123">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23">
        <v>137.36000000000001</v>
      </c>
      <c r="C1039" s="109">
        <v>0.23231056586884974</v>
      </c>
      <c r="D1039" s="124">
        <v>33.01</v>
      </c>
      <c r="E1039" s="123">
        <v>33.58</v>
      </c>
      <c r="F1039" s="124">
        <v>35.340000000000003</v>
      </c>
      <c r="G1039" s="123">
        <v>26.41</v>
      </c>
      <c r="H1039" s="124">
        <v>45.42</v>
      </c>
      <c r="I1039" s="123">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23">
        <v>163.19</v>
      </c>
      <c r="C1040" s="109">
        <v>0.23162023431598164</v>
      </c>
      <c r="D1040" s="124">
        <v>39.770000000000003</v>
      </c>
      <c r="E1040" s="123">
        <v>40.06</v>
      </c>
      <c r="F1040" s="124">
        <v>45.84</v>
      </c>
      <c r="G1040" s="123">
        <v>39.369999999999997</v>
      </c>
      <c r="H1040" s="124">
        <v>45.72</v>
      </c>
      <c r="I1040" s="123">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23">
        <v>196.08</v>
      </c>
      <c r="C1041" s="109">
        <v>0.22110468913270637</v>
      </c>
      <c r="D1041" s="124">
        <v>56.98</v>
      </c>
      <c r="E1041" s="123">
        <v>46.26</v>
      </c>
      <c r="F1041" s="124">
        <v>52.46</v>
      </c>
      <c r="G1041" s="123">
        <v>58.88</v>
      </c>
      <c r="H1041" s="124">
        <v>48.87</v>
      </c>
      <c r="I1041" s="123">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23">
        <v>215.87</v>
      </c>
      <c r="C1042" s="109">
        <v>0.21088166494533975</v>
      </c>
      <c r="D1042" s="124">
        <v>59.13</v>
      </c>
      <c r="E1042" s="123">
        <v>49.02</v>
      </c>
      <c r="F1042" s="124">
        <v>49.99</v>
      </c>
      <c r="G1042" s="123">
        <v>53.48</v>
      </c>
      <c r="H1042" s="124">
        <v>60.02</v>
      </c>
      <c r="I1042" s="123">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23">
        <v>196.2</v>
      </c>
      <c r="C1043" s="109">
        <v>0.21346625513106371</v>
      </c>
      <c r="D1043" s="124">
        <v>57.9</v>
      </c>
      <c r="E1043" s="123">
        <v>47.56</v>
      </c>
      <c r="F1043" s="124">
        <v>47.33</v>
      </c>
      <c r="G1043" s="123">
        <v>48.17</v>
      </c>
      <c r="H1043" s="124">
        <v>64.540000000000006</v>
      </c>
      <c r="I1043" s="123">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23">
        <v>173.35</v>
      </c>
      <c r="C1044" s="109">
        <v>0.20494278661065518</v>
      </c>
      <c r="D1044" s="124">
        <v>53.97</v>
      </c>
      <c r="E1044" s="123">
        <v>44.01</v>
      </c>
      <c r="F1044" s="124">
        <v>46.96</v>
      </c>
      <c r="G1044" s="123">
        <v>40.5</v>
      </c>
      <c r="H1044" s="124">
        <v>62.67</v>
      </c>
      <c r="I1044" s="123">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23">
        <v>154.41999999999999</v>
      </c>
      <c r="C1045" s="109">
        <v>0.19923542360360963</v>
      </c>
      <c r="D1045" s="124">
        <v>45.2</v>
      </c>
      <c r="E1045" s="123">
        <v>38.99</v>
      </c>
      <c r="F1045" s="124">
        <v>46.66</v>
      </c>
      <c r="G1045" s="123">
        <v>38.130000000000003</v>
      </c>
      <c r="H1045" s="124">
        <v>58.71</v>
      </c>
      <c r="I1045" s="123">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23">
        <v>140</v>
      </c>
      <c r="C1046" s="109">
        <v>0.19554226158998766</v>
      </c>
      <c r="D1046" s="124">
        <v>37.24</v>
      </c>
      <c r="E1046" s="123">
        <v>36.299999999999997</v>
      </c>
      <c r="F1046" s="124">
        <v>46.14</v>
      </c>
      <c r="G1046" s="123">
        <v>36.94</v>
      </c>
      <c r="H1046" s="124">
        <v>50.06</v>
      </c>
      <c r="I1046" s="123">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23">
        <v>136.87</v>
      </c>
      <c r="C1047" s="109">
        <v>0.19351935928912101</v>
      </c>
      <c r="D1047" s="124">
        <v>35.06</v>
      </c>
      <c r="E1047" s="123">
        <v>36.4</v>
      </c>
      <c r="F1047" s="124">
        <v>46.15</v>
      </c>
      <c r="G1047" s="123">
        <v>35.97</v>
      </c>
      <c r="H1047" s="124">
        <v>47.16</v>
      </c>
      <c r="I1047" s="123">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23">
        <v>140</v>
      </c>
      <c r="C1048" s="109">
        <v>0.19763627523228516</v>
      </c>
      <c r="D1048" s="124">
        <v>38.229999999999997</v>
      </c>
      <c r="E1048" s="123">
        <v>39.43</v>
      </c>
      <c r="F1048" s="124">
        <v>46.3</v>
      </c>
      <c r="G1048" s="123">
        <v>35.729999999999997</v>
      </c>
      <c r="H1048" s="124">
        <v>47.07</v>
      </c>
      <c r="I1048" s="123">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23">
        <v>157.44999999999999</v>
      </c>
      <c r="C1049" s="109">
        <v>0.21115275779666415</v>
      </c>
      <c r="D1049" s="124">
        <v>43.52</v>
      </c>
      <c r="E1049" s="123">
        <v>42.94</v>
      </c>
      <c r="F1049" s="124">
        <v>46.82</v>
      </c>
      <c r="G1049" s="123">
        <v>36.020000000000003</v>
      </c>
      <c r="H1049" s="124">
        <v>48.34</v>
      </c>
      <c r="I1049" s="123">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23">
        <v>166.06</v>
      </c>
      <c r="C1050" s="109">
        <v>0.22957002381733144</v>
      </c>
      <c r="D1050" s="124">
        <v>49.17</v>
      </c>
      <c r="E1050" s="123">
        <v>45.36</v>
      </c>
      <c r="F1050" s="124">
        <v>49.71</v>
      </c>
      <c r="G1050" s="123">
        <v>37.76</v>
      </c>
      <c r="H1050" s="124">
        <v>54.79</v>
      </c>
      <c r="I1050" s="123">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23">
        <v>188.06</v>
      </c>
      <c r="C1051" s="109">
        <v>0.23639199839671676</v>
      </c>
      <c r="D1051" s="124">
        <v>53.84</v>
      </c>
      <c r="E1051" s="123">
        <v>49.85</v>
      </c>
      <c r="F1051" s="124">
        <v>53.94</v>
      </c>
      <c r="G1051" s="123">
        <v>43</v>
      </c>
      <c r="H1051" s="124">
        <v>64.38</v>
      </c>
      <c r="I1051" s="123">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23">
        <v>221.8</v>
      </c>
      <c r="C1052" s="109">
        <v>0.22337977714150536</v>
      </c>
      <c r="D1052" s="124">
        <v>56.25</v>
      </c>
      <c r="E1052" s="123">
        <v>54.38</v>
      </c>
      <c r="F1052" s="124">
        <v>56.55</v>
      </c>
      <c r="G1052" s="123">
        <v>53.03</v>
      </c>
      <c r="H1052" s="124">
        <v>72.959999999999994</v>
      </c>
      <c r="I1052" s="123">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23">
        <v>206.6</v>
      </c>
      <c r="C1053" s="109">
        <v>0.22297566674264876</v>
      </c>
      <c r="D1053" s="124">
        <v>50.08</v>
      </c>
      <c r="E1053" s="123">
        <v>44.94</v>
      </c>
      <c r="F1053" s="124">
        <v>54.34</v>
      </c>
      <c r="G1053" s="123">
        <v>44.83</v>
      </c>
      <c r="H1053" s="124">
        <v>69</v>
      </c>
      <c r="I1053" s="123">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23">
        <v>187.86</v>
      </c>
      <c r="C1054" s="109">
        <v>0.23601991180240262</v>
      </c>
      <c r="D1054" s="124">
        <v>44.94</v>
      </c>
      <c r="E1054" s="123">
        <v>39.93</v>
      </c>
      <c r="F1054" s="124">
        <v>50.13</v>
      </c>
      <c r="G1054" s="123">
        <v>41.96</v>
      </c>
      <c r="H1054" s="124">
        <v>58.49</v>
      </c>
      <c r="I1054" s="123">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23">
        <v>168.95</v>
      </c>
      <c r="C1055" s="109">
        <v>0.24111150026323536</v>
      </c>
      <c r="D1055" s="124">
        <v>38.14</v>
      </c>
      <c r="E1055" s="123">
        <v>36.97</v>
      </c>
      <c r="F1055" s="124">
        <v>46.42</v>
      </c>
      <c r="G1055" s="123">
        <v>39.53</v>
      </c>
      <c r="H1055" s="124">
        <v>50.92</v>
      </c>
      <c r="I1055" s="123">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23">
        <v>160.97</v>
      </c>
      <c r="C1056" s="109">
        <v>0.24381957595200288</v>
      </c>
      <c r="D1056" s="124">
        <v>39.770000000000003</v>
      </c>
      <c r="E1056" s="123">
        <v>34.840000000000003</v>
      </c>
      <c r="F1056" s="124">
        <v>46.43</v>
      </c>
      <c r="G1056" s="123">
        <v>37.93</v>
      </c>
      <c r="H1056" s="124">
        <v>49.24</v>
      </c>
      <c r="I1056" s="123">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23">
        <v>150.12</v>
      </c>
      <c r="C1057" s="109">
        <v>0.24607197853255203</v>
      </c>
      <c r="D1057" s="124">
        <v>33.57</v>
      </c>
      <c r="E1057" s="123">
        <v>31.94</v>
      </c>
      <c r="F1057" s="124">
        <v>43.16</v>
      </c>
      <c r="G1057" s="123">
        <v>31.57</v>
      </c>
      <c r="H1057" s="124">
        <v>46.34</v>
      </c>
      <c r="I1057" s="123">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23">
        <v>135.62</v>
      </c>
      <c r="C1058" s="109">
        <v>0.24819033943973479</v>
      </c>
      <c r="D1058" s="124">
        <v>32.35</v>
      </c>
      <c r="E1058" s="123">
        <v>34.340000000000003</v>
      </c>
      <c r="F1058" s="124">
        <v>40.74</v>
      </c>
      <c r="G1058" s="123">
        <v>27.36</v>
      </c>
      <c r="H1058" s="124">
        <v>45.72</v>
      </c>
      <c r="I1058" s="123">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23">
        <v>132.32</v>
      </c>
      <c r="C1059" s="109">
        <v>0.24752710051481983</v>
      </c>
      <c r="D1059" s="124">
        <v>31.68</v>
      </c>
      <c r="E1059" s="123">
        <v>35.090000000000003</v>
      </c>
      <c r="F1059" s="124">
        <v>39.15</v>
      </c>
      <c r="G1059" s="123">
        <v>27.09</v>
      </c>
      <c r="H1059" s="124">
        <v>44.61</v>
      </c>
      <c r="I1059" s="123">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23">
        <v>132.16</v>
      </c>
      <c r="C1060" s="109">
        <v>0.24476648836895118</v>
      </c>
      <c r="D1060" s="124">
        <v>32.11</v>
      </c>
      <c r="E1060" s="123">
        <v>34.39</v>
      </c>
      <c r="F1060" s="124">
        <v>38.64</v>
      </c>
      <c r="G1060" s="123">
        <v>27</v>
      </c>
      <c r="H1060" s="124">
        <v>43.6</v>
      </c>
      <c r="I1060" s="123">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23">
        <v>132.12</v>
      </c>
      <c r="C1061" s="109">
        <v>0.24122880449118339</v>
      </c>
      <c r="D1061" s="124">
        <v>32.56</v>
      </c>
      <c r="E1061" s="123">
        <v>34.909999999999997</v>
      </c>
      <c r="F1061" s="124">
        <v>39</v>
      </c>
      <c r="G1061" s="123">
        <v>25.03</v>
      </c>
      <c r="H1061" s="124">
        <v>42.9</v>
      </c>
      <c r="I1061" s="123">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23">
        <v>132.32</v>
      </c>
      <c r="C1062" s="109">
        <v>0.23961353710715361</v>
      </c>
      <c r="D1062" s="124">
        <v>33.340000000000003</v>
      </c>
      <c r="E1062" s="123">
        <v>35.909999999999997</v>
      </c>
      <c r="F1062" s="124">
        <v>38.47</v>
      </c>
      <c r="G1062" s="123">
        <v>26.2</v>
      </c>
      <c r="H1062" s="124">
        <v>42.37</v>
      </c>
      <c r="I1062" s="123">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23">
        <v>141.93</v>
      </c>
      <c r="C1063" s="109">
        <v>0.23890652781305569</v>
      </c>
      <c r="D1063" s="124">
        <v>32.840000000000003</v>
      </c>
      <c r="E1063" s="123">
        <v>34.46</v>
      </c>
      <c r="F1063" s="124">
        <v>43.04</v>
      </c>
      <c r="G1063" s="123">
        <v>27.04</v>
      </c>
      <c r="H1063" s="124">
        <v>42.14</v>
      </c>
      <c r="I1063" s="123">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23">
        <v>166.22</v>
      </c>
      <c r="C1064" s="109">
        <v>0.23518960757376925</v>
      </c>
      <c r="D1064" s="124">
        <v>42.09</v>
      </c>
      <c r="E1064" s="123">
        <v>42.82</v>
      </c>
      <c r="F1064" s="124">
        <v>53.17</v>
      </c>
      <c r="G1064" s="123">
        <v>38.299999999999997</v>
      </c>
      <c r="H1064" s="124">
        <v>42.53</v>
      </c>
      <c r="I1064" s="123">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23">
        <v>199.99</v>
      </c>
      <c r="C1065" s="109">
        <v>0.22460602484421321</v>
      </c>
      <c r="D1065" s="124">
        <v>47.98</v>
      </c>
      <c r="E1065" s="123">
        <v>49.47</v>
      </c>
      <c r="F1065" s="124">
        <v>60.73</v>
      </c>
      <c r="G1065" s="123">
        <v>44.86</v>
      </c>
      <c r="H1065" s="124">
        <v>43.61</v>
      </c>
      <c r="I1065" s="123">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23">
        <v>206.98</v>
      </c>
      <c r="C1066" s="109">
        <v>0.2165850228703233</v>
      </c>
      <c r="D1066" s="124">
        <v>50.63</v>
      </c>
      <c r="E1066" s="123">
        <v>58.8</v>
      </c>
      <c r="F1066" s="124">
        <v>63.67</v>
      </c>
      <c r="G1066" s="123">
        <v>56.74</v>
      </c>
      <c r="H1066" s="124">
        <v>45.97</v>
      </c>
      <c r="I1066" s="123">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23">
        <v>180.6</v>
      </c>
      <c r="C1067" s="109">
        <v>0.21524185552133202</v>
      </c>
      <c r="D1067" s="124">
        <v>46.89</v>
      </c>
      <c r="E1067" s="123">
        <v>55.04</v>
      </c>
      <c r="F1067" s="124">
        <v>56.99</v>
      </c>
      <c r="G1067" s="123">
        <v>49.39</v>
      </c>
      <c r="H1067" s="124">
        <v>46.4</v>
      </c>
      <c r="I1067" s="123">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23">
        <v>138.26</v>
      </c>
      <c r="C1068" s="109">
        <v>0.20662658871666106</v>
      </c>
      <c r="D1068" s="124">
        <v>38.39</v>
      </c>
      <c r="E1068" s="123">
        <v>44.91</v>
      </c>
      <c r="F1068" s="124">
        <v>53.01</v>
      </c>
      <c r="G1068" s="123">
        <v>43.93</v>
      </c>
      <c r="H1068" s="124">
        <v>46.13</v>
      </c>
      <c r="I1068" s="123">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23">
        <v>139.16</v>
      </c>
      <c r="C1069" s="109">
        <v>0.19721525395087761</v>
      </c>
      <c r="D1069" s="124">
        <v>36.64</v>
      </c>
      <c r="E1069" s="123">
        <v>41.12</v>
      </c>
      <c r="F1069" s="124">
        <v>46.12</v>
      </c>
      <c r="G1069" s="123">
        <v>41.44</v>
      </c>
      <c r="H1069" s="124">
        <v>45.69</v>
      </c>
      <c r="I1069" s="123">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23">
        <v>130.36000000000001</v>
      </c>
      <c r="C1070" s="109">
        <v>0.19395970492700865</v>
      </c>
      <c r="D1070" s="124">
        <v>35.86</v>
      </c>
      <c r="E1070" s="123">
        <v>36.79</v>
      </c>
      <c r="F1070" s="124">
        <v>44</v>
      </c>
      <c r="G1070" s="123">
        <v>39.28</v>
      </c>
      <c r="H1070" s="124">
        <v>44.28</v>
      </c>
      <c r="I1070" s="123">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23">
        <v>125.41</v>
      </c>
      <c r="C1071" s="109">
        <v>0.19407071333099363</v>
      </c>
      <c r="D1071" s="124">
        <v>38.33</v>
      </c>
      <c r="E1071" s="123">
        <v>35.979999999999997</v>
      </c>
      <c r="F1071" s="124">
        <v>44.65</v>
      </c>
      <c r="G1071" s="123">
        <v>37.19</v>
      </c>
      <c r="H1071" s="124">
        <v>42.54</v>
      </c>
      <c r="I1071" s="123">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23">
        <v>126.93</v>
      </c>
      <c r="C1072" s="109">
        <v>0.20027612513047219</v>
      </c>
      <c r="D1072" s="124">
        <v>37.31</v>
      </c>
      <c r="E1072" s="123">
        <v>36.840000000000003</v>
      </c>
      <c r="F1072" s="124">
        <v>44.62</v>
      </c>
      <c r="G1072" s="123">
        <v>36.979999999999997</v>
      </c>
      <c r="H1072" s="124">
        <v>41.5</v>
      </c>
      <c r="I1072" s="123">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23">
        <v>132.32</v>
      </c>
      <c r="C1073" s="109">
        <v>0.21505395230118848</v>
      </c>
      <c r="D1073" s="124">
        <v>41.88</v>
      </c>
      <c r="E1073" s="123">
        <v>40.99</v>
      </c>
      <c r="F1073" s="124">
        <v>47.12</v>
      </c>
      <c r="G1073" s="123">
        <v>37.880000000000003</v>
      </c>
      <c r="H1073" s="124">
        <v>42.78</v>
      </c>
      <c r="I1073" s="123">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23">
        <v>152.69999999999999</v>
      </c>
      <c r="C1074" s="109">
        <v>0.23426226102816997</v>
      </c>
      <c r="D1074" s="124">
        <v>54.4</v>
      </c>
      <c r="E1074" s="123">
        <v>42.21</v>
      </c>
      <c r="F1074" s="124">
        <v>52.39</v>
      </c>
      <c r="G1074" s="123">
        <v>39.25</v>
      </c>
      <c r="H1074" s="124">
        <v>45</v>
      </c>
      <c r="I1074" s="123">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23">
        <v>180.81</v>
      </c>
      <c r="C1075" s="109">
        <v>0.23858432341144184</v>
      </c>
      <c r="D1075" s="124">
        <v>61.03</v>
      </c>
      <c r="E1075" s="123">
        <v>44.99</v>
      </c>
      <c r="F1075" s="124">
        <v>55.63</v>
      </c>
      <c r="G1075" s="123">
        <v>42.5</v>
      </c>
      <c r="H1075" s="124">
        <v>53.97</v>
      </c>
      <c r="I1075" s="123">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23">
        <v>199.99</v>
      </c>
      <c r="C1076" s="109">
        <v>0.23285832506603632</v>
      </c>
      <c r="D1076" s="124">
        <v>66.22</v>
      </c>
      <c r="E1076" s="123">
        <v>44.53</v>
      </c>
      <c r="F1076" s="124">
        <v>60.2</v>
      </c>
      <c r="G1076" s="123">
        <v>43.61</v>
      </c>
      <c r="H1076" s="124">
        <v>62.2</v>
      </c>
      <c r="I1076" s="123">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23">
        <v>192.97</v>
      </c>
      <c r="C1077" s="109">
        <v>0.22833202666720054</v>
      </c>
      <c r="D1077" s="124">
        <v>57.97</v>
      </c>
      <c r="E1077" s="123">
        <v>40.99</v>
      </c>
      <c r="F1077" s="124">
        <v>61.93</v>
      </c>
      <c r="G1077" s="123">
        <v>39.31</v>
      </c>
      <c r="H1077" s="124">
        <v>57.1</v>
      </c>
      <c r="I1077" s="123">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23">
        <v>175.81</v>
      </c>
      <c r="C1078" s="109">
        <v>0.23258045425529725</v>
      </c>
      <c r="D1078" s="124">
        <v>54.68</v>
      </c>
      <c r="E1078" s="123">
        <v>37.53</v>
      </c>
      <c r="F1078" s="124">
        <v>54.97</v>
      </c>
      <c r="G1078" s="123">
        <v>33.86</v>
      </c>
      <c r="H1078" s="124">
        <v>48.34</v>
      </c>
      <c r="I1078" s="123">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23">
        <v>160.09</v>
      </c>
      <c r="C1079" s="109">
        <v>0.23841986697674022</v>
      </c>
      <c r="D1079" s="124">
        <v>42.26</v>
      </c>
      <c r="E1079" s="123">
        <v>33.76</v>
      </c>
      <c r="F1079" s="124">
        <v>49.69</v>
      </c>
      <c r="G1079" s="123">
        <v>28.35</v>
      </c>
      <c r="H1079" s="124">
        <v>43.89</v>
      </c>
      <c r="I1079" s="123">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23">
        <v>151.03</v>
      </c>
      <c r="C1080" s="109">
        <v>0.24083568378256826</v>
      </c>
      <c r="D1080" s="124">
        <v>43.47</v>
      </c>
      <c r="E1080" s="123">
        <v>31.37</v>
      </c>
      <c r="F1080" s="124">
        <v>47.48</v>
      </c>
      <c r="G1080" s="123">
        <v>27.05</v>
      </c>
      <c r="H1080" s="124">
        <v>45.27</v>
      </c>
      <c r="I1080" s="123">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23">
        <v>141.72999999999999</v>
      </c>
      <c r="C1081" s="109">
        <v>0.24321543617354752</v>
      </c>
      <c r="D1081" s="124">
        <v>40.64</v>
      </c>
      <c r="E1081" s="123">
        <v>29.41</v>
      </c>
      <c r="F1081" s="124">
        <v>42.76</v>
      </c>
      <c r="G1081" s="123">
        <v>25.19</v>
      </c>
      <c r="H1081" s="124">
        <v>42.8</v>
      </c>
      <c r="I1081" s="123">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23">
        <v>134.81</v>
      </c>
      <c r="C1082" s="109">
        <v>0.24564144985611444</v>
      </c>
      <c r="D1082" s="124">
        <v>37.39</v>
      </c>
      <c r="E1082" s="123">
        <v>28.26</v>
      </c>
      <c r="F1082" s="124">
        <v>43.75</v>
      </c>
      <c r="G1082" s="123">
        <v>28.2</v>
      </c>
      <c r="H1082" s="124">
        <v>38.46</v>
      </c>
      <c r="I1082" s="123">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23">
        <v>130.94999999999999</v>
      </c>
      <c r="C1083" s="109">
        <v>0.24680266507637411</v>
      </c>
      <c r="D1083" s="124">
        <v>38.18</v>
      </c>
      <c r="E1083" s="123">
        <v>27.87</v>
      </c>
      <c r="F1083" s="124">
        <v>42.19</v>
      </c>
      <c r="G1083" s="123">
        <v>27.06</v>
      </c>
      <c r="H1083" s="124">
        <v>37.159999999999997</v>
      </c>
      <c r="I1083" s="123">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23">
        <v>130</v>
      </c>
      <c r="C1084" s="109">
        <v>0.2485989083590828</v>
      </c>
      <c r="D1084" s="124">
        <v>37.130000000000003</v>
      </c>
      <c r="E1084" s="123">
        <v>18.29</v>
      </c>
      <c r="F1084" s="124">
        <v>41.72</v>
      </c>
      <c r="G1084" s="123">
        <v>26.2</v>
      </c>
      <c r="H1084" s="124">
        <v>37.07</v>
      </c>
      <c r="I1084" s="123">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23">
        <v>130.01</v>
      </c>
      <c r="C1085" s="109">
        <v>0.24913391352312075</v>
      </c>
      <c r="D1085" s="124">
        <v>35.72</v>
      </c>
      <c r="E1085" s="123">
        <v>16.09</v>
      </c>
      <c r="F1085" s="124">
        <v>40.19</v>
      </c>
      <c r="G1085" s="123">
        <v>24.31</v>
      </c>
      <c r="H1085" s="124">
        <v>34.229999999999997</v>
      </c>
      <c r="I1085" s="123">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23">
        <v>126.66</v>
      </c>
      <c r="C1086" s="109">
        <v>0.25005945080768072</v>
      </c>
      <c r="D1086" s="124">
        <v>36.51</v>
      </c>
      <c r="E1086" s="123">
        <v>17.98</v>
      </c>
      <c r="F1086" s="124">
        <v>41.1</v>
      </c>
      <c r="G1086" s="123">
        <v>23.2</v>
      </c>
      <c r="H1086" s="124">
        <v>31.29</v>
      </c>
      <c r="I1086" s="123">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23">
        <v>136.53</v>
      </c>
      <c r="C1087" s="109">
        <v>0.24897705689676092</v>
      </c>
      <c r="D1087" s="124">
        <v>37.869999999999997</v>
      </c>
      <c r="E1087" s="123">
        <v>25.07</v>
      </c>
      <c r="F1087" s="124">
        <v>43.67</v>
      </c>
      <c r="G1087" s="123">
        <v>23.14</v>
      </c>
      <c r="H1087" s="124">
        <v>39.25</v>
      </c>
      <c r="I1087" s="123">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23">
        <v>161.19999999999999</v>
      </c>
      <c r="C1088" s="109">
        <v>0.24234675764873789</v>
      </c>
      <c r="D1088" s="124">
        <v>48.2</v>
      </c>
      <c r="E1088" s="123">
        <v>30.62</v>
      </c>
      <c r="F1088" s="124">
        <v>52.98</v>
      </c>
      <c r="G1088" s="123">
        <v>20.99</v>
      </c>
      <c r="H1088" s="124">
        <v>46.66</v>
      </c>
      <c r="I1088" s="123">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23">
        <v>185</v>
      </c>
      <c r="C1089" s="109">
        <v>0.22834917846483033</v>
      </c>
      <c r="D1089" s="124">
        <v>61.48</v>
      </c>
      <c r="E1089" s="123">
        <v>32.770000000000003</v>
      </c>
      <c r="F1089" s="124">
        <v>59.98</v>
      </c>
      <c r="G1089" s="123">
        <v>23.19</v>
      </c>
      <c r="H1089" s="124">
        <v>60.4</v>
      </c>
      <c r="I1089" s="123">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23">
        <v>188.76</v>
      </c>
      <c r="C1090" s="109">
        <v>0.22007427858355993</v>
      </c>
      <c r="D1090" s="124">
        <v>63.32</v>
      </c>
      <c r="E1090" s="123">
        <v>34.07</v>
      </c>
      <c r="F1090" s="124">
        <v>61.73</v>
      </c>
      <c r="G1090" s="123">
        <v>25.71</v>
      </c>
      <c r="H1090" s="124">
        <v>62.48</v>
      </c>
      <c r="I1090" s="123">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23">
        <v>171.22</v>
      </c>
      <c r="C1091" s="109">
        <v>0.21111125785224572</v>
      </c>
      <c r="D1091" s="124">
        <v>60.76</v>
      </c>
      <c r="E1091" s="123">
        <v>33.51</v>
      </c>
      <c r="F1091" s="124">
        <v>55.41</v>
      </c>
      <c r="G1091" s="123">
        <v>31.49</v>
      </c>
      <c r="H1091" s="124">
        <v>61</v>
      </c>
      <c r="I1091" s="123">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23">
        <v>152.52000000000001</v>
      </c>
      <c r="C1092" s="109">
        <v>0.19856388985074083</v>
      </c>
      <c r="D1092" s="124">
        <v>55.69</v>
      </c>
      <c r="E1092" s="123">
        <v>32.85</v>
      </c>
      <c r="F1092" s="124">
        <v>51.71</v>
      </c>
      <c r="G1092" s="123">
        <v>27.41</v>
      </c>
      <c r="H1092" s="124">
        <v>58.07</v>
      </c>
      <c r="I1092" s="123">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23">
        <v>132.16</v>
      </c>
      <c r="C1093" s="109">
        <v>0.18819986275579328</v>
      </c>
      <c r="D1093" s="124">
        <v>39.659999999999997</v>
      </c>
      <c r="E1093" s="123">
        <v>32.78</v>
      </c>
      <c r="F1093" s="124">
        <v>44.11</v>
      </c>
      <c r="G1093" s="123">
        <v>22.96</v>
      </c>
      <c r="H1093" s="124">
        <v>60.02</v>
      </c>
      <c r="I1093" s="123">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23">
        <v>120.79</v>
      </c>
      <c r="C1094" s="109">
        <v>0.18238823537847634</v>
      </c>
      <c r="D1094" s="124">
        <v>37.35</v>
      </c>
      <c r="E1094" s="123">
        <v>32.74</v>
      </c>
      <c r="F1094" s="124">
        <v>42.87</v>
      </c>
      <c r="G1094" s="123">
        <v>21.29</v>
      </c>
      <c r="H1094" s="124">
        <v>57.9</v>
      </c>
      <c r="I1094" s="123">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23">
        <v>121.45</v>
      </c>
      <c r="C1095" s="109">
        <v>0.18156355182605402</v>
      </c>
      <c r="D1095" s="124">
        <v>38.08</v>
      </c>
      <c r="E1095" s="123">
        <v>34.049999999999997</v>
      </c>
      <c r="F1095" s="124">
        <v>42.43</v>
      </c>
      <c r="G1095" s="123">
        <v>18.829999999999998</v>
      </c>
      <c r="H1095" s="124">
        <v>55.09</v>
      </c>
      <c r="I1095" s="123">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23">
        <v>121.38</v>
      </c>
      <c r="C1096" s="109">
        <v>0.18898497042031184</v>
      </c>
      <c r="D1096" s="124">
        <v>45.22</v>
      </c>
      <c r="E1096" s="123">
        <v>39.119999999999997</v>
      </c>
      <c r="F1096" s="124">
        <v>42.52</v>
      </c>
      <c r="G1096" s="123">
        <v>15.58</v>
      </c>
      <c r="H1096" s="124">
        <v>50.28</v>
      </c>
      <c r="I1096" s="123">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23">
        <v>128.71</v>
      </c>
      <c r="C1097" s="109">
        <v>0.20393966410785955</v>
      </c>
      <c r="D1097" s="124">
        <v>50.85</v>
      </c>
      <c r="E1097" s="123">
        <v>41.33</v>
      </c>
      <c r="F1097" s="124">
        <v>44.41</v>
      </c>
      <c r="G1097" s="123">
        <v>22.92</v>
      </c>
      <c r="H1097" s="124">
        <v>49.14</v>
      </c>
      <c r="I1097" s="123">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23">
        <v>144.99</v>
      </c>
      <c r="C1098" s="109">
        <v>0.21978027958639701</v>
      </c>
      <c r="D1098" s="124">
        <v>54.43</v>
      </c>
      <c r="E1098" s="123">
        <v>41.99</v>
      </c>
      <c r="F1098" s="124">
        <v>48.18</v>
      </c>
      <c r="G1098" s="123">
        <v>22.99</v>
      </c>
      <c r="H1098" s="124">
        <v>51.02</v>
      </c>
      <c r="I1098" s="123">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23">
        <v>158.80000000000001</v>
      </c>
      <c r="C1099" s="109">
        <v>0.21577925310190851</v>
      </c>
      <c r="D1099" s="124">
        <v>59.16</v>
      </c>
      <c r="E1099" s="123">
        <v>47</v>
      </c>
      <c r="F1099" s="124">
        <v>53.61</v>
      </c>
      <c r="G1099" s="123">
        <v>24.24</v>
      </c>
      <c r="H1099" s="124">
        <v>57.95</v>
      </c>
      <c r="I1099" s="123">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23">
        <v>173.52</v>
      </c>
      <c r="C1100" s="109">
        <v>0.20942558674932621</v>
      </c>
      <c r="D1100" s="124">
        <v>64.48</v>
      </c>
      <c r="E1100" s="123">
        <v>52</v>
      </c>
      <c r="F1100" s="124">
        <v>56.54</v>
      </c>
      <c r="G1100" s="123">
        <v>25.12</v>
      </c>
      <c r="H1100" s="124">
        <v>68.05</v>
      </c>
      <c r="I1100" s="123">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23">
        <v>165.25</v>
      </c>
      <c r="C1101" s="109">
        <v>0.20486621035593763</v>
      </c>
      <c r="D1101" s="124">
        <v>63.07</v>
      </c>
      <c r="E1101" s="123">
        <v>47.4</v>
      </c>
      <c r="F1101" s="124">
        <v>55.49</v>
      </c>
      <c r="G1101" s="123">
        <v>21.8</v>
      </c>
      <c r="H1101" s="124">
        <v>62.4</v>
      </c>
      <c r="I1101" s="123">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23">
        <v>143.59</v>
      </c>
      <c r="C1102" s="109">
        <v>0.20300663142683006</v>
      </c>
      <c r="D1102" s="124">
        <v>54.77</v>
      </c>
      <c r="E1102" s="123">
        <v>42.95</v>
      </c>
      <c r="F1102" s="124">
        <v>51</v>
      </c>
      <c r="G1102" s="123">
        <v>8.27</v>
      </c>
      <c r="H1102" s="124">
        <v>55.66</v>
      </c>
      <c r="I1102" s="123">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23">
        <v>133.97</v>
      </c>
      <c r="C1103" s="109">
        <v>0.19667129451338838</v>
      </c>
      <c r="D1103" s="124">
        <v>44.92</v>
      </c>
      <c r="E1103" s="123">
        <v>40</v>
      </c>
      <c r="F1103" s="124">
        <v>43.37</v>
      </c>
      <c r="G1103" s="123">
        <v>1.58</v>
      </c>
      <c r="H1103" s="124">
        <v>48.2</v>
      </c>
      <c r="I1103" s="123">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23">
        <v>133.13999999999999</v>
      </c>
      <c r="C1104" s="109">
        <v>0.19040134873983414</v>
      </c>
      <c r="D1104" s="124">
        <v>37.979999999999997</v>
      </c>
      <c r="E1104" s="123">
        <v>38.08</v>
      </c>
      <c r="F1104" s="124">
        <v>44.43</v>
      </c>
      <c r="G1104" s="123">
        <v>3.97</v>
      </c>
      <c r="H1104" s="124">
        <v>50.01</v>
      </c>
      <c r="I1104" s="123">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23">
        <v>119.1</v>
      </c>
      <c r="C1105" s="109">
        <v>0.18289753130240019</v>
      </c>
      <c r="D1105" s="124">
        <v>33.47</v>
      </c>
      <c r="E1105" s="123">
        <v>32.94</v>
      </c>
      <c r="F1105" s="124">
        <v>39.450000000000003</v>
      </c>
      <c r="G1105" s="123">
        <v>0.02</v>
      </c>
      <c r="H1105" s="124">
        <v>46.11</v>
      </c>
      <c r="I1105" s="123">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23">
        <v>112.86</v>
      </c>
      <c r="C1106" s="109">
        <v>0.17951404077793992</v>
      </c>
      <c r="D1106" s="124">
        <v>33.270000000000003</v>
      </c>
      <c r="E1106" s="123">
        <v>32.93</v>
      </c>
      <c r="F1106" s="124">
        <v>35.42</v>
      </c>
      <c r="G1106" s="123">
        <v>-5.9</v>
      </c>
      <c r="H1106" s="124">
        <v>46.29</v>
      </c>
      <c r="I1106" s="123">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23">
        <v>117.48</v>
      </c>
      <c r="C1107" s="109">
        <v>0.1766293103101452</v>
      </c>
      <c r="D1107" s="124">
        <v>34.93</v>
      </c>
      <c r="E1107" s="123">
        <v>32.99</v>
      </c>
      <c r="F1107" s="124">
        <v>35.19</v>
      </c>
      <c r="G1107" s="123">
        <v>-8.65</v>
      </c>
      <c r="H1107" s="124">
        <v>44.28</v>
      </c>
      <c r="I1107" s="123">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23">
        <v>114.52</v>
      </c>
      <c r="C1108" s="109">
        <v>0.17865075671290795</v>
      </c>
      <c r="D1108" s="124">
        <v>32.090000000000003</v>
      </c>
      <c r="E1108" s="123">
        <v>32.56</v>
      </c>
      <c r="F1108" s="124">
        <v>36</v>
      </c>
      <c r="G1108" s="123">
        <v>-4.93</v>
      </c>
      <c r="H1108" s="124">
        <v>43.52</v>
      </c>
      <c r="I1108" s="123">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23">
        <v>113.35</v>
      </c>
      <c r="C1109" s="109">
        <v>0.18163176212142407</v>
      </c>
      <c r="D1109" s="124">
        <v>32</v>
      </c>
      <c r="E1109" s="123">
        <v>32.29</v>
      </c>
      <c r="F1109" s="124">
        <v>36.29</v>
      </c>
      <c r="G1109" s="123">
        <v>-4.99</v>
      </c>
      <c r="H1109" s="124">
        <v>42.22</v>
      </c>
      <c r="I1109" s="123">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23">
        <v>115</v>
      </c>
      <c r="C1110" s="109">
        <v>0.18416324237360523</v>
      </c>
      <c r="D1110" s="124">
        <v>32.06</v>
      </c>
      <c r="E1110" s="123">
        <v>32.5</v>
      </c>
      <c r="F1110" s="124">
        <v>36.520000000000003</v>
      </c>
      <c r="G1110" s="123">
        <v>-5.76</v>
      </c>
      <c r="H1110" s="124">
        <v>42.35</v>
      </c>
      <c r="I1110" s="123">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23">
        <v>119.96</v>
      </c>
      <c r="C1111" s="109">
        <v>0.18744393883060409</v>
      </c>
      <c r="D1111" s="124">
        <v>33.28</v>
      </c>
      <c r="E1111" s="123">
        <v>33.07</v>
      </c>
      <c r="F1111" s="124">
        <v>35.5</v>
      </c>
      <c r="G1111" s="123">
        <v>-6.91</v>
      </c>
      <c r="H1111" s="124">
        <v>44.97</v>
      </c>
      <c r="I1111" s="123">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23">
        <v>145.6</v>
      </c>
      <c r="C1112" s="109">
        <v>0.19034796839254955</v>
      </c>
      <c r="D1112" s="124">
        <v>38.01</v>
      </c>
      <c r="E1112" s="123">
        <v>40.94</v>
      </c>
      <c r="F1112" s="124">
        <v>38.39</v>
      </c>
      <c r="G1112" s="123">
        <v>-8.51</v>
      </c>
      <c r="H1112" s="124">
        <v>50.44</v>
      </c>
      <c r="I1112" s="123">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23">
        <v>166.5</v>
      </c>
      <c r="C1113" s="109">
        <v>0.18097959074960582</v>
      </c>
      <c r="D1113" s="124">
        <v>50.99</v>
      </c>
      <c r="E1113" s="123">
        <v>46.31</v>
      </c>
      <c r="F1113" s="124">
        <v>40.39</v>
      </c>
      <c r="G1113" s="123">
        <v>-4.96</v>
      </c>
      <c r="H1113" s="124">
        <v>63.43</v>
      </c>
      <c r="I1113" s="123">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23">
        <v>175.34</v>
      </c>
      <c r="C1114" s="109">
        <v>0.17379254515610645</v>
      </c>
      <c r="D1114" s="124">
        <v>50.31</v>
      </c>
      <c r="E1114" s="123">
        <v>47.4</v>
      </c>
      <c r="F1114" s="124">
        <v>40.94</v>
      </c>
      <c r="G1114" s="123">
        <v>-0.08</v>
      </c>
      <c r="H1114" s="124">
        <v>67.64</v>
      </c>
      <c r="I1114" s="123">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23">
        <v>166.44</v>
      </c>
      <c r="C1115" s="109">
        <v>0.16876904608616344</v>
      </c>
      <c r="D1115" s="124">
        <v>43.72</v>
      </c>
      <c r="E1115" s="123">
        <v>46.95</v>
      </c>
      <c r="F1115" s="124">
        <v>36.08</v>
      </c>
      <c r="G1115" s="123">
        <v>-1.36</v>
      </c>
      <c r="H1115" s="124">
        <v>68.849999999999994</v>
      </c>
      <c r="I1115" s="123">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23">
        <v>150.28</v>
      </c>
      <c r="C1116" s="109">
        <v>0.16042254240079037</v>
      </c>
      <c r="D1116" s="124">
        <v>38</v>
      </c>
      <c r="E1116" s="123">
        <v>45.54</v>
      </c>
      <c r="F1116" s="124">
        <v>31.09</v>
      </c>
      <c r="G1116" s="123">
        <v>-8.4600000000000009</v>
      </c>
      <c r="H1116" s="124">
        <v>63.55</v>
      </c>
      <c r="I1116" s="123">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23">
        <v>132.94</v>
      </c>
      <c r="C1117" s="109">
        <v>0.15720190400505477</v>
      </c>
      <c r="D1117" s="124">
        <v>37.090000000000003</v>
      </c>
      <c r="E1117" s="123">
        <v>40.04</v>
      </c>
      <c r="F1117" s="124">
        <v>35.19</v>
      </c>
      <c r="G1117" s="123">
        <v>-6.55</v>
      </c>
      <c r="H1117" s="124">
        <v>63.85</v>
      </c>
      <c r="I1117" s="123">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23">
        <v>118.18</v>
      </c>
      <c r="C1118" s="109">
        <v>0.15362485577496918</v>
      </c>
      <c r="D1118" s="124">
        <v>37.909999999999997</v>
      </c>
      <c r="E1118" s="123">
        <v>35.799999999999997</v>
      </c>
      <c r="F1118" s="124">
        <v>35.619999999999997</v>
      </c>
      <c r="G1118" s="123">
        <v>-15.24</v>
      </c>
      <c r="H1118" s="124">
        <v>59.43</v>
      </c>
      <c r="I1118" s="123">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23">
        <v>118.63</v>
      </c>
      <c r="C1119" s="109">
        <v>0.15784999372372871</v>
      </c>
      <c r="D1119" s="124">
        <v>37.19</v>
      </c>
      <c r="E1119" s="123">
        <v>35.1</v>
      </c>
      <c r="F1119" s="124">
        <v>36</v>
      </c>
      <c r="G1119" s="123">
        <v>-20.88</v>
      </c>
      <c r="H1119" s="124">
        <v>55.66</v>
      </c>
      <c r="I1119" s="123">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23">
        <v>127.93</v>
      </c>
      <c r="C1120" s="109">
        <v>0.16725911118877876</v>
      </c>
      <c r="D1120" s="124">
        <v>38.049999999999997</v>
      </c>
      <c r="E1120" s="123">
        <v>35.270000000000003</v>
      </c>
      <c r="F1120" s="124">
        <v>37.21</v>
      </c>
      <c r="G1120" s="123">
        <v>-21.02</v>
      </c>
      <c r="H1120" s="124">
        <v>48.38</v>
      </c>
      <c r="I1120" s="123">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23">
        <v>134.94999999999999</v>
      </c>
      <c r="C1121" s="109">
        <v>0.18176909868012275</v>
      </c>
      <c r="D1121" s="124">
        <v>43.79</v>
      </c>
      <c r="E1121" s="123">
        <v>40.020000000000003</v>
      </c>
      <c r="F1121" s="124">
        <v>39.61</v>
      </c>
      <c r="G1121" s="123">
        <v>-32.14</v>
      </c>
      <c r="H1121" s="124">
        <v>46.23</v>
      </c>
      <c r="I1121" s="123">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23">
        <v>140.96</v>
      </c>
      <c r="C1122" s="109">
        <v>0.19392384979608629</v>
      </c>
      <c r="D1122" s="124">
        <v>50.82</v>
      </c>
      <c r="E1122" s="123">
        <v>42.86</v>
      </c>
      <c r="F1122" s="124">
        <v>42.11</v>
      </c>
      <c r="G1122" s="123">
        <v>-19.260000000000002</v>
      </c>
      <c r="H1122" s="124">
        <v>47.05</v>
      </c>
      <c r="I1122" s="123">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23">
        <v>166</v>
      </c>
      <c r="C1123" s="109">
        <v>0.18924236765799821</v>
      </c>
      <c r="D1123" s="124">
        <v>53.3</v>
      </c>
      <c r="E1123" s="123">
        <v>46.5</v>
      </c>
      <c r="F1123" s="124">
        <v>46.83</v>
      </c>
      <c r="G1123" s="123">
        <v>-8.02</v>
      </c>
      <c r="H1123" s="124">
        <v>54.77</v>
      </c>
      <c r="I1123" s="123">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23">
        <v>166.92</v>
      </c>
      <c r="C1124" s="109">
        <v>0.17729981321168145</v>
      </c>
      <c r="D1124" s="124">
        <v>54.98</v>
      </c>
      <c r="E1124" s="123">
        <v>51.68</v>
      </c>
      <c r="F1124" s="124">
        <v>52.06</v>
      </c>
      <c r="G1124" s="123">
        <v>-2.5</v>
      </c>
      <c r="H1124" s="124">
        <v>62.7</v>
      </c>
      <c r="I1124" s="123">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23">
        <v>160.59</v>
      </c>
      <c r="C1125" s="109">
        <v>0.17038975208292476</v>
      </c>
      <c r="D1125" s="124">
        <v>50.92</v>
      </c>
      <c r="E1125" s="123">
        <v>49.68</v>
      </c>
      <c r="F1125" s="124">
        <v>48</v>
      </c>
      <c r="G1125" s="123">
        <v>-3.72</v>
      </c>
      <c r="H1125" s="124">
        <v>55.27</v>
      </c>
      <c r="I1125" s="123">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23">
        <v>143.57</v>
      </c>
      <c r="C1126" s="109">
        <v>0.16249564586625612</v>
      </c>
      <c r="D1126" s="124">
        <v>42.06</v>
      </c>
      <c r="E1126" s="123">
        <v>45.92</v>
      </c>
      <c r="F1126" s="124">
        <v>46.47</v>
      </c>
      <c r="G1126" s="123">
        <v>-4.96</v>
      </c>
      <c r="H1126" s="124">
        <v>48.86</v>
      </c>
      <c r="I1126" s="123">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23">
        <v>137.96</v>
      </c>
      <c r="C1127" s="109">
        <v>0.14890408092875526</v>
      </c>
      <c r="D1127" s="124">
        <v>38.950000000000003</v>
      </c>
      <c r="E1127" s="123">
        <v>41.87</v>
      </c>
      <c r="F1127" s="124">
        <v>40.67</v>
      </c>
      <c r="G1127" s="123">
        <v>-3.39</v>
      </c>
      <c r="H1127" s="124">
        <v>48.24</v>
      </c>
      <c r="I1127" s="123">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23">
        <v>127.52</v>
      </c>
      <c r="C1128" s="109">
        <v>0.1356809569710665</v>
      </c>
      <c r="D1128" s="124">
        <v>37.979999999999997</v>
      </c>
      <c r="E1128" s="123">
        <v>41.68</v>
      </c>
      <c r="F1128" s="124">
        <v>38.99</v>
      </c>
      <c r="G1128" s="123">
        <v>0.74</v>
      </c>
      <c r="H1128" s="124">
        <v>47.38</v>
      </c>
      <c r="I1128" s="123">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23">
        <v>108.07</v>
      </c>
      <c r="C1129" s="109">
        <v>0.12544969336478309</v>
      </c>
      <c r="D1129" s="124">
        <v>33.299999999999997</v>
      </c>
      <c r="E1129" s="123">
        <v>39.5</v>
      </c>
      <c r="F1129" s="124">
        <v>40.700000000000003</v>
      </c>
      <c r="G1129" s="123">
        <v>-1.1299999999999999</v>
      </c>
      <c r="H1129" s="124">
        <v>43.05</v>
      </c>
      <c r="I1129" s="123">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23">
        <v>106.05</v>
      </c>
      <c r="C1130" s="109">
        <v>0.11502067326202314</v>
      </c>
      <c r="D1130" s="124">
        <v>32.520000000000003</v>
      </c>
      <c r="E1130" s="123">
        <v>37.43</v>
      </c>
      <c r="F1130" s="124">
        <v>35.57</v>
      </c>
      <c r="G1130" s="123">
        <v>-25.04</v>
      </c>
      <c r="H1130" s="124">
        <v>42.01</v>
      </c>
      <c r="I1130" s="123">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23">
        <v>98.61</v>
      </c>
      <c r="C1131" s="109">
        <v>0.10528595250147824</v>
      </c>
      <c r="D1131" s="124">
        <v>31.69</v>
      </c>
      <c r="E1131" s="123">
        <v>34.81</v>
      </c>
      <c r="F1131" s="124">
        <v>35.46</v>
      </c>
      <c r="G1131" s="123">
        <v>-27.53</v>
      </c>
      <c r="H1131" s="124">
        <v>41.36</v>
      </c>
      <c r="I1131" s="123">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23">
        <v>92.71</v>
      </c>
      <c r="C1132" s="109">
        <v>0.10189598739137844</v>
      </c>
      <c r="D1132" s="124">
        <v>31.13</v>
      </c>
      <c r="E1132" s="123">
        <v>35.619999999999997</v>
      </c>
      <c r="F1132" s="124">
        <v>37.24</v>
      </c>
      <c r="G1132" s="123">
        <v>-21.99</v>
      </c>
      <c r="H1132" s="124">
        <v>40</v>
      </c>
      <c r="I1132" s="123">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23">
        <v>86.12</v>
      </c>
      <c r="C1133" s="109">
        <v>9.5440316144611334E-2</v>
      </c>
      <c r="D1133" s="124">
        <v>31.35</v>
      </c>
      <c r="E1133" s="123">
        <v>34.200000000000003</v>
      </c>
      <c r="F1133" s="124">
        <v>36.270000000000003</v>
      </c>
      <c r="G1133" s="123">
        <v>-12.05</v>
      </c>
      <c r="H1133" s="124">
        <v>37.4</v>
      </c>
      <c r="I1133" s="123">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23">
        <v>80.63</v>
      </c>
      <c r="C1134" s="109">
        <v>9.2495768431874889E-2</v>
      </c>
      <c r="D1134" s="124">
        <v>31.69</v>
      </c>
      <c r="E1134" s="123">
        <v>33.619999999999997</v>
      </c>
      <c r="F1134" s="124">
        <v>36.130000000000003</v>
      </c>
      <c r="G1134" s="123">
        <v>-4.95</v>
      </c>
      <c r="H1134" s="124">
        <v>38.04</v>
      </c>
      <c r="I1134" s="123">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23">
        <v>90.9</v>
      </c>
      <c r="C1135" s="109">
        <v>9.2421823071985196E-2</v>
      </c>
      <c r="D1135" s="124">
        <v>32.5</v>
      </c>
      <c r="E1135" s="123">
        <v>33.86</v>
      </c>
      <c r="F1135" s="124">
        <v>36.74</v>
      </c>
      <c r="G1135" s="123">
        <v>-0.08</v>
      </c>
      <c r="H1135" s="124">
        <v>38.69</v>
      </c>
      <c r="I1135" s="123">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23">
        <v>105.12</v>
      </c>
      <c r="C1136" s="109">
        <v>9.397593794153021E-2</v>
      </c>
      <c r="D1136" s="124">
        <v>36.96</v>
      </c>
      <c r="E1136" s="123">
        <v>35.44</v>
      </c>
      <c r="F1136" s="124">
        <v>36.520000000000003</v>
      </c>
      <c r="G1136" s="123">
        <v>22.91</v>
      </c>
      <c r="H1136" s="124">
        <v>40.61</v>
      </c>
      <c r="I1136" s="123">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23">
        <v>122.65</v>
      </c>
      <c r="C1137" s="109">
        <v>9.1771826209205515E-2</v>
      </c>
      <c r="D1137" s="124">
        <v>47.95</v>
      </c>
      <c r="E1137" s="123">
        <v>38.01</v>
      </c>
      <c r="F1137" s="124">
        <v>38.82</v>
      </c>
      <c r="G1137" s="123">
        <v>30.06</v>
      </c>
      <c r="H1137" s="124">
        <v>52.12</v>
      </c>
      <c r="I1137" s="123">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23">
        <v>129.9</v>
      </c>
      <c r="C1138" s="109">
        <v>8.9206719952223568E-2</v>
      </c>
      <c r="D1138" s="124">
        <v>45.01</v>
      </c>
      <c r="E1138" s="123">
        <v>42.61</v>
      </c>
      <c r="F1138" s="124">
        <v>40</v>
      </c>
      <c r="G1138" s="123">
        <v>36.44</v>
      </c>
      <c r="H1138" s="124">
        <v>60.08</v>
      </c>
      <c r="I1138" s="123">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23">
        <v>114.52</v>
      </c>
      <c r="C1139" s="109">
        <v>8.3560462586668272E-2</v>
      </c>
      <c r="D1139" s="124">
        <v>44.05</v>
      </c>
      <c r="E1139" s="123">
        <v>46.82</v>
      </c>
      <c r="F1139" s="124">
        <v>38.880000000000003</v>
      </c>
      <c r="G1139" s="123">
        <v>33.57</v>
      </c>
      <c r="H1139" s="124">
        <v>61.19</v>
      </c>
      <c r="I1139" s="123">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23">
        <v>101.56</v>
      </c>
      <c r="C1140" s="109">
        <v>7.9403598871705089E-2</v>
      </c>
      <c r="D1140" s="124">
        <v>48.98</v>
      </c>
      <c r="E1140" s="123">
        <v>46.52</v>
      </c>
      <c r="F1140" s="124">
        <v>36.15</v>
      </c>
      <c r="G1140" s="123">
        <v>29.8</v>
      </c>
      <c r="H1140" s="124">
        <v>56.39</v>
      </c>
      <c r="I1140" s="123">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23">
        <v>91.96</v>
      </c>
      <c r="C1141" s="109">
        <v>7.6706471400140239E-2</v>
      </c>
      <c r="D1141" s="124">
        <v>49.9</v>
      </c>
      <c r="E1141" s="123">
        <v>47.4</v>
      </c>
      <c r="F1141" s="124">
        <v>36.5</v>
      </c>
      <c r="G1141" s="123">
        <v>29.8</v>
      </c>
      <c r="H1141" s="124">
        <v>51.8</v>
      </c>
      <c r="I1141" s="123">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23">
        <v>90.8</v>
      </c>
      <c r="C1142" s="109">
        <v>7.7094949962935519E-2</v>
      </c>
      <c r="D1142" s="124">
        <v>48.98</v>
      </c>
      <c r="E1142" s="123">
        <v>44.98</v>
      </c>
      <c r="F1142" s="124">
        <v>37.409999999999997</v>
      </c>
      <c r="G1142" s="123">
        <v>29.76</v>
      </c>
      <c r="H1142" s="124">
        <v>46.46</v>
      </c>
      <c r="I1142" s="123">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23">
        <v>67.63</v>
      </c>
      <c r="C1143" s="109">
        <v>7.5830109117694805E-2</v>
      </c>
      <c r="D1143" s="124">
        <v>40</v>
      </c>
      <c r="E1143" s="123">
        <v>41.43</v>
      </c>
      <c r="F1143" s="124">
        <v>35.090000000000003</v>
      </c>
      <c r="G1143" s="123">
        <v>27.35</v>
      </c>
      <c r="H1143" s="124">
        <v>43.94</v>
      </c>
      <c r="I1143" s="123">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23">
        <v>36.68</v>
      </c>
      <c r="C1144" s="109">
        <v>7.6535975464412279E-2</v>
      </c>
      <c r="D1144" s="124">
        <v>42.92</v>
      </c>
      <c r="E1144" s="123">
        <v>36.85</v>
      </c>
      <c r="F1144" s="124">
        <v>35.119999999999997</v>
      </c>
      <c r="G1144" s="123">
        <v>27.69</v>
      </c>
      <c r="H1144" s="124">
        <v>45.33</v>
      </c>
      <c r="I1144" s="123">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23">
        <v>33.71</v>
      </c>
      <c r="C1145" s="109">
        <v>7.7555747828883886E-2</v>
      </c>
      <c r="D1145" s="124">
        <v>48.53</v>
      </c>
      <c r="E1145" s="123">
        <v>36.53</v>
      </c>
      <c r="F1145" s="124">
        <v>36.270000000000003</v>
      </c>
      <c r="G1145" s="123">
        <v>32.380000000000003</v>
      </c>
      <c r="H1145" s="124">
        <v>46.2</v>
      </c>
      <c r="I1145" s="123">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23">
        <v>69.63</v>
      </c>
      <c r="C1146" s="109">
        <v>7.862008377359242E-2</v>
      </c>
      <c r="D1146" s="124">
        <v>48.81</v>
      </c>
      <c r="E1146" s="123">
        <v>38.520000000000003</v>
      </c>
      <c r="F1146" s="124">
        <v>39.36</v>
      </c>
      <c r="G1146" s="123">
        <v>34.01</v>
      </c>
      <c r="H1146" s="124">
        <v>53.8</v>
      </c>
      <c r="I1146" s="123">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23">
        <v>79.92</v>
      </c>
      <c r="C1147" s="109">
        <v>7.8882449526067919E-2</v>
      </c>
      <c r="D1147" s="124">
        <v>50.92</v>
      </c>
      <c r="E1147" s="123">
        <v>44.99</v>
      </c>
      <c r="F1147" s="124">
        <v>44.03</v>
      </c>
      <c r="G1147" s="123">
        <v>36.700000000000003</v>
      </c>
      <c r="H1147" s="124">
        <v>61</v>
      </c>
      <c r="I1147" s="123">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23">
        <v>90.53</v>
      </c>
      <c r="C1148" s="109">
        <v>7.8839748045322566E-2</v>
      </c>
      <c r="D1148" s="124">
        <v>53.04</v>
      </c>
      <c r="E1148" s="123">
        <v>49.77</v>
      </c>
      <c r="F1148" s="124">
        <v>49.6</v>
      </c>
      <c r="G1148" s="123">
        <v>36.79</v>
      </c>
      <c r="H1148" s="124">
        <v>71.27</v>
      </c>
      <c r="I1148" s="123">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23">
        <v>85.05</v>
      </c>
      <c r="C1149" s="109">
        <v>8.0338726926432791E-2</v>
      </c>
      <c r="D1149" s="124">
        <v>51.14</v>
      </c>
      <c r="E1149" s="123">
        <v>49.08</v>
      </c>
      <c r="F1149" s="124">
        <v>50.07</v>
      </c>
      <c r="G1149" s="123">
        <v>36.950000000000003</v>
      </c>
      <c r="H1149" s="124">
        <v>65.73</v>
      </c>
      <c r="I1149" s="123">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23">
        <v>59.96</v>
      </c>
      <c r="C1150" s="109">
        <v>8.1074810097714153E-2</v>
      </c>
      <c r="D1150" s="124">
        <v>49.77</v>
      </c>
      <c r="E1150" s="123">
        <v>45.95</v>
      </c>
      <c r="F1150" s="124">
        <v>46.15</v>
      </c>
      <c r="G1150" s="123">
        <v>32.270000000000003</v>
      </c>
      <c r="H1150" s="124">
        <v>57.6</v>
      </c>
      <c r="I1150" s="123">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23">
        <v>46.9</v>
      </c>
      <c r="C1151" s="109">
        <v>8.1820041439610636E-2</v>
      </c>
      <c r="D1151" s="124">
        <v>49.52</v>
      </c>
      <c r="E1151" s="123">
        <v>41.1</v>
      </c>
      <c r="F1151" s="124">
        <v>38.270000000000003</v>
      </c>
      <c r="G1151" s="123">
        <v>24.86</v>
      </c>
      <c r="H1151" s="124">
        <v>48.37</v>
      </c>
      <c r="I1151" s="123">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23">
        <v>43.82</v>
      </c>
      <c r="C1152" s="109">
        <v>8.4136195133641373E-2</v>
      </c>
      <c r="D1152" s="124">
        <v>46.34</v>
      </c>
      <c r="E1152" s="123">
        <v>42.91</v>
      </c>
      <c r="F1152" s="124">
        <v>42.83</v>
      </c>
      <c r="G1152" s="123">
        <v>18.440000000000001</v>
      </c>
      <c r="H1152" s="124">
        <v>47.58</v>
      </c>
      <c r="I1152" s="123">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23">
        <v>22.22</v>
      </c>
      <c r="C1153" s="109">
        <v>8.3167350540136409E-2</v>
      </c>
      <c r="D1153" s="124">
        <v>38.82</v>
      </c>
      <c r="E1153" s="123">
        <v>38.06</v>
      </c>
      <c r="F1153" s="124">
        <v>38.75</v>
      </c>
      <c r="G1153" s="123">
        <v>9.7799999999999994</v>
      </c>
      <c r="H1153" s="124">
        <v>44.99</v>
      </c>
      <c r="I1153" s="123">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23">
        <v>28.14</v>
      </c>
      <c r="C1154" s="109">
        <v>7.9249594513731425E-2</v>
      </c>
      <c r="D1154" s="124">
        <v>35.1</v>
      </c>
      <c r="E1154" s="123">
        <v>34.909999999999997</v>
      </c>
      <c r="F1154" s="124">
        <v>39.409999999999997</v>
      </c>
      <c r="G1154" s="123">
        <v>20.64</v>
      </c>
      <c r="H1154" s="124">
        <v>42.26</v>
      </c>
      <c r="I1154" s="123">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23">
        <v>36.44</v>
      </c>
      <c r="C1155" s="109">
        <v>8.1825810731612006E-2</v>
      </c>
      <c r="D1155" s="124">
        <v>33.090000000000003</v>
      </c>
      <c r="E1155" s="123">
        <v>35.68</v>
      </c>
      <c r="F1155" s="124">
        <v>38.78</v>
      </c>
      <c r="G1155" s="123">
        <v>13.11</v>
      </c>
      <c r="H1155" s="124">
        <v>41.01</v>
      </c>
      <c r="I1155" s="123">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23">
        <v>35.82</v>
      </c>
      <c r="C1156" s="109">
        <v>8.5504567204954363E-2</v>
      </c>
      <c r="D1156" s="124">
        <v>35.08</v>
      </c>
      <c r="E1156" s="123">
        <v>33.979999999999997</v>
      </c>
      <c r="F1156" s="124">
        <v>38.78</v>
      </c>
      <c r="G1156" s="123">
        <v>9</v>
      </c>
      <c r="H1156" s="124">
        <v>39.1</v>
      </c>
      <c r="I1156" s="123">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23">
        <v>44.41</v>
      </c>
      <c r="C1157" s="109">
        <v>8.3775282987867641E-2</v>
      </c>
      <c r="D1157" s="124">
        <v>34.299999999999997</v>
      </c>
      <c r="E1157" s="123">
        <v>33.89</v>
      </c>
      <c r="F1157" s="124">
        <v>38.200000000000003</v>
      </c>
      <c r="G1157" s="123">
        <v>8.58</v>
      </c>
      <c r="H1157" s="124">
        <v>38.770000000000003</v>
      </c>
      <c r="I1157" s="123">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23">
        <v>62.98</v>
      </c>
      <c r="C1158" s="109">
        <v>8.2384752197249111E-2</v>
      </c>
      <c r="D1158" s="124">
        <v>34.299999999999997</v>
      </c>
      <c r="E1158" s="123">
        <v>33.83</v>
      </c>
      <c r="F1158" s="124">
        <v>38.799999999999997</v>
      </c>
      <c r="G1158" s="123">
        <v>8.94</v>
      </c>
      <c r="H1158" s="124">
        <v>37.78</v>
      </c>
      <c r="I1158" s="123">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23">
        <v>70.099999999999994</v>
      </c>
      <c r="C1159" s="109">
        <v>8.2786832691702048E-2</v>
      </c>
      <c r="D1159" s="124">
        <v>35.36</v>
      </c>
      <c r="E1159" s="123">
        <v>33.99</v>
      </c>
      <c r="F1159" s="124">
        <v>40</v>
      </c>
      <c r="G1159" s="123">
        <v>15.44</v>
      </c>
      <c r="H1159" s="124">
        <v>40.049999999999997</v>
      </c>
      <c r="I1159" s="123">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23">
        <v>82.26</v>
      </c>
      <c r="C1160" s="109">
        <v>8.9128909646834412E-2</v>
      </c>
      <c r="D1160" s="124">
        <v>38.81</v>
      </c>
      <c r="E1160" s="123">
        <v>33.51</v>
      </c>
      <c r="F1160" s="124">
        <v>51.72</v>
      </c>
      <c r="G1160" s="123">
        <v>26.14</v>
      </c>
      <c r="H1160" s="124">
        <v>45.96</v>
      </c>
      <c r="I1160" s="123">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23">
        <v>93.37</v>
      </c>
      <c r="C1161" s="109">
        <v>9.6693039287063756E-2</v>
      </c>
      <c r="D1161" s="124">
        <v>42.08</v>
      </c>
      <c r="E1161" s="123">
        <v>33.56</v>
      </c>
      <c r="F1161" s="124">
        <v>57.37</v>
      </c>
      <c r="G1161" s="123">
        <v>35.93</v>
      </c>
      <c r="H1161" s="124">
        <v>60.16</v>
      </c>
      <c r="I1161" s="123">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23">
        <v>109.95</v>
      </c>
      <c r="C1162" s="109">
        <v>9.6406620288632991E-2</v>
      </c>
      <c r="D1162" s="124">
        <v>46.81</v>
      </c>
      <c r="E1162" s="123">
        <v>34.229999999999997</v>
      </c>
      <c r="F1162" s="124">
        <v>56.01</v>
      </c>
      <c r="G1162" s="123">
        <v>34.549999999999997</v>
      </c>
      <c r="H1162" s="124">
        <v>61.9</v>
      </c>
      <c r="I1162" s="123">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23">
        <v>114.92</v>
      </c>
      <c r="C1163" s="109">
        <v>8.738550254483958E-2</v>
      </c>
      <c r="D1163" s="124">
        <v>50</v>
      </c>
      <c r="E1163" s="123">
        <v>35.42</v>
      </c>
      <c r="F1163" s="124">
        <v>52.61</v>
      </c>
      <c r="G1163" s="123">
        <v>26.62</v>
      </c>
      <c r="H1163" s="124">
        <v>59.15</v>
      </c>
      <c r="I1163" s="123">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23">
        <v>107.64</v>
      </c>
      <c r="C1164" s="109">
        <v>7.6207156548045163E-2</v>
      </c>
      <c r="D1164" s="124">
        <v>49.85</v>
      </c>
      <c r="E1164" s="123">
        <v>35.75</v>
      </c>
      <c r="F1164" s="124">
        <v>48.43</v>
      </c>
      <c r="G1164" s="123">
        <v>11.73</v>
      </c>
      <c r="H1164" s="124">
        <v>50.96</v>
      </c>
      <c r="I1164" s="123">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23">
        <v>102.8</v>
      </c>
      <c r="C1165" s="109">
        <v>6.9905509194298804E-2</v>
      </c>
      <c r="D1165" s="124">
        <v>48.24</v>
      </c>
      <c r="E1165" s="123">
        <v>35.97</v>
      </c>
      <c r="F1165" s="124">
        <v>44.81</v>
      </c>
      <c r="G1165" s="123">
        <v>10.91</v>
      </c>
      <c r="H1165" s="124">
        <v>48.46</v>
      </c>
      <c r="I1165" s="123">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23">
        <v>94.47</v>
      </c>
      <c r="C1166" s="109">
        <v>6.6303454725333458E-2</v>
      </c>
      <c r="D1166" s="124">
        <v>42.25</v>
      </c>
      <c r="E1166" s="123">
        <v>34.71</v>
      </c>
      <c r="F1166" s="124">
        <v>43.09</v>
      </c>
      <c r="G1166" s="123">
        <v>10.46</v>
      </c>
      <c r="H1166" s="124">
        <v>45.38</v>
      </c>
      <c r="I1166" s="123">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23">
        <v>83.29</v>
      </c>
      <c r="C1167" s="109">
        <v>6.6182919541077939E-2</v>
      </c>
      <c r="D1167" s="124">
        <v>36.64</v>
      </c>
      <c r="E1167" s="123">
        <v>35</v>
      </c>
      <c r="F1167" s="124">
        <v>42.91</v>
      </c>
      <c r="G1167" s="123">
        <v>10.47</v>
      </c>
      <c r="H1167" s="124">
        <v>43.53</v>
      </c>
      <c r="I1167" s="123">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23">
        <v>86.37</v>
      </c>
      <c r="C1168" s="109">
        <v>6.7311894748439502E-2</v>
      </c>
      <c r="D1168" s="124">
        <v>35.64</v>
      </c>
      <c r="E1168" s="123">
        <v>34.380000000000003</v>
      </c>
      <c r="F1168" s="124">
        <v>44.73</v>
      </c>
      <c r="G1168" s="123">
        <v>11.34</v>
      </c>
      <c r="H1168" s="124">
        <v>43.61</v>
      </c>
      <c r="I1168" s="123">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23">
        <v>96.6</v>
      </c>
      <c r="C1169" s="109">
        <v>7.3055215700634044E-2</v>
      </c>
      <c r="D1169" s="124">
        <v>37.35</v>
      </c>
      <c r="E1169" s="123">
        <v>34.94</v>
      </c>
      <c r="F1169" s="124">
        <v>47.35</v>
      </c>
      <c r="G1169" s="123">
        <v>24.81</v>
      </c>
      <c r="H1169" s="124">
        <v>42.64</v>
      </c>
      <c r="I1169" s="123">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23">
        <v>109.98</v>
      </c>
      <c r="C1170" s="109">
        <v>7.9972268095976726E-2</v>
      </c>
      <c r="D1170" s="124">
        <v>42.04</v>
      </c>
      <c r="E1170" s="123">
        <v>36.24</v>
      </c>
      <c r="F1170" s="124">
        <v>50.9</v>
      </c>
      <c r="G1170" s="123">
        <v>29.14</v>
      </c>
      <c r="H1170" s="124">
        <v>43.49</v>
      </c>
      <c r="I1170" s="123">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23">
        <v>128.80000000000001</v>
      </c>
      <c r="C1171" s="109">
        <v>8.9432008186106554E-2</v>
      </c>
      <c r="D1171" s="124">
        <v>47.94</v>
      </c>
      <c r="E1171" s="123">
        <v>42.36</v>
      </c>
      <c r="F1171" s="124">
        <v>52.94</v>
      </c>
      <c r="G1171" s="123">
        <v>34.96</v>
      </c>
      <c r="H1171" s="124">
        <v>47.6</v>
      </c>
      <c r="I1171" s="123">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23">
        <v>147.08000000000001</v>
      </c>
      <c r="C1172" s="109">
        <v>9.8678863012710963E-2</v>
      </c>
      <c r="D1172" s="124">
        <v>53.94</v>
      </c>
      <c r="E1172" s="123">
        <v>49.01</v>
      </c>
      <c r="F1172" s="124">
        <v>56.94</v>
      </c>
      <c r="G1172" s="123">
        <v>38.880000000000003</v>
      </c>
      <c r="H1172" s="124">
        <v>54</v>
      </c>
      <c r="I1172" s="123">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23">
        <v>149.94999999999999</v>
      </c>
      <c r="C1173" s="109">
        <v>0.10200262949730965</v>
      </c>
      <c r="D1173" s="124">
        <v>48.46</v>
      </c>
      <c r="E1173" s="123">
        <v>45.79</v>
      </c>
      <c r="F1173" s="124">
        <v>55.76</v>
      </c>
      <c r="G1173" s="123">
        <v>38.51</v>
      </c>
      <c r="H1173" s="124">
        <v>48.38</v>
      </c>
      <c r="I1173" s="123">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23">
        <v>135.49</v>
      </c>
      <c r="C1174" s="109">
        <v>0.10514388670191703</v>
      </c>
      <c r="D1174" s="124">
        <v>39.01</v>
      </c>
      <c r="E1174" s="123">
        <v>42.88</v>
      </c>
      <c r="F1174" s="124">
        <v>51.91</v>
      </c>
      <c r="G1174" s="123">
        <v>32.4</v>
      </c>
      <c r="H1174" s="124">
        <v>42</v>
      </c>
      <c r="I1174" s="123">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23">
        <v>120.64</v>
      </c>
      <c r="C1175" s="109">
        <v>0.10942903940504828</v>
      </c>
      <c r="D1175" s="124">
        <v>35</v>
      </c>
      <c r="E1175" s="123">
        <v>37.869999999999997</v>
      </c>
      <c r="F1175" s="124">
        <v>43.98</v>
      </c>
      <c r="G1175" s="123">
        <v>25.82</v>
      </c>
      <c r="H1175" s="124">
        <v>39.42</v>
      </c>
      <c r="I1175" s="123">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23">
        <v>116.99</v>
      </c>
      <c r="C1176" s="109">
        <v>0.11504708061265831</v>
      </c>
      <c r="D1176" s="124">
        <v>33.03</v>
      </c>
      <c r="E1176" s="123">
        <v>36.229999999999997</v>
      </c>
      <c r="F1176" s="124">
        <v>42.23</v>
      </c>
      <c r="G1176" s="123">
        <v>25.21</v>
      </c>
      <c r="H1176" s="124">
        <v>37.590000000000003</v>
      </c>
      <c r="I1176" s="123">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23">
        <v>113.66</v>
      </c>
      <c r="C1177" s="109">
        <v>0.12162935230041165</v>
      </c>
      <c r="D1177" s="124">
        <v>30.29</v>
      </c>
      <c r="E1177" s="123">
        <v>33.770000000000003</v>
      </c>
      <c r="F1177" s="124">
        <v>35.869999999999997</v>
      </c>
      <c r="G1177" s="123">
        <v>21.22</v>
      </c>
      <c r="H1177" s="124">
        <v>36.409999999999997</v>
      </c>
      <c r="I1177" s="123">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23">
        <v>109.04</v>
      </c>
      <c r="C1178" s="109">
        <v>0.12390831269102756</v>
      </c>
      <c r="D1178" s="124">
        <v>30.81</v>
      </c>
      <c r="E1178" s="123">
        <v>33.770000000000003</v>
      </c>
      <c r="F1178" s="124">
        <v>36.090000000000003</v>
      </c>
      <c r="G1178" s="123">
        <v>23</v>
      </c>
      <c r="H1178" s="124">
        <v>37.1</v>
      </c>
      <c r="I1178" s="123">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23">
        <v>104.12</v>
      </c>
      <c r="C1179" s="109">
        <v>0.11999108838482136</v>
      </c>
      <c r="D1179" s="124">
        <v>21.68</v>
      </c>
      <c r="E1179" s="123">
        <v>33.56</v>
      </c>
      <c r="F1179" s="124">
        <v>35.43</v>
      </c>
      <c r="G1179" s="123">
        <v>22.6</v>
      </c>
      <c r="H1179" s="124">
        <v>37.020000000000003</v>
      </c>
      <c r="I1179" s="123">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23">
        <v>99.53</v>
      </c>
      <c r="C1180" s="109">
        <v>0.11657298219861133</v>
      </c>
      <c r="D1180" s="124">
        <v>12.44</v>
      </c>
      <c r="E1180" s="123">
        <v>33.78</v>
      </c>
      <c r="F1180" s="124">
        <v>35.42</v>
      </c>
      <c r="G1180" s="123">
        <v>20.18</v>
      </c>
      <c r="H1180" s="124">
        <v>36.94</v>
      </c>
      <c r="I1180" s="123">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23">
        <v>93</v>
      </c>
      <c r="C1181" s="109">
        <v>0.11200675064655298</v>
      </c>
      <c r="D1181" s="124">
        <v>9.93</v>
      </c>
      <c r="E1181" s="123">
        <v>33.94</v>
      </c>
      <c r="F1181" s="124">
        <v>36</v>
      </c>
      <c r="G1181" s="123">
        <v>19.48</v>
      </c>
      <c r="H1181" s="124">
        <v>36.03</v>
      </c>
      <c r="I1181" s="123">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23">
        <v>92.55</v>
      </c>
      <c r="C1182" s="109">
        <v>0.10988011619742238</v>
      </c>
      <c r="D1182" s="124">
        <v>9.5299999999999994</v>
      </c>
      <c r="E1182" s="123">
        <v>35.07</v>
      </c>
      <c r="F1182" s="124">
        <v>36.08</v>
      </c>
      <c r="G1182" s="123">
        <v>22.08</v>
      </c>
      <c r="H1182" s="124">
        <v>36.700000000000003</v>
      </c>
      <c r="I1182" s="123">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23">
        <v>97.78</v>
      </c>
      <c r="C1183" s="109">
        <v>0.1106257122863141</v>
      </c>
      <c r="D1183" s="124">
        <v>10.130000000000001</v>
      </c>
      <c r="E1183" s="123">
        <v>37.65</v>
      </c>
      <c r="F1183" s="124">
        <v>38.1</v>
      </c>
      <c r="G1183" s="123">
        <v>25.52</v>
      </c>
      <c r="H1183" s="124">
        <v>38.96</v>
      </c>
      <c r="I1183" s="123">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23">
        <v>98.5</v>
      </c>
      <c r="C1184" s="109">
        <v>0.11062307086223711</v>
      </c>
      <c r="D1184" s="124">
        <v>10.3</v>
      </c>
      <c r="E1184" s="123">
        <v>48.49</v>
      </c>
      <c r="F1184" s="124">
        <v>44.95</v>
      </c>
      <c r="G1184" s="123">
        <v>29.62</v>
      </c>
      <c r="H1184" s="124">
        <v>43.63</v>
      </c>
      <c r="I1184" s="123">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23">
        <v>107.77</v>
      </c>
      <c r="C1185" s="109">
        <v>0.11737313127175919</v>
      </c>
      <c r="D1185" s="124">
        <v>18.12</v>
      </c>
      <c r="E1185" s="123">
        <v>57.95</v>
      </c>
      <c r="F1185" s="124">
        <v>48.68</v>
      </c>
      <c r="G1185" s="123">
        <v>36.53</v>
      </c>
      <c r="H1185" s="124">
        <v>55.94</v>
      </c>
      <c r="I1185" s="123">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23">
        <v>113.86</v>
      </c>
      <c r="C1186" s="109">
        <v>0.12184866642542412</v>
      </c>
      <c r="D1186" s="124">
        <v>25.47</v>
      </c>
      <c r="E1186" s="123">
        <v>61.28</v>
      </c>
      <c r="F1186" s="124">
        <v>46.76</v>
      </c>
      <c r="G1186" s="123">
        <v>38.979999999999997</v>
      </c>
      <c r="H1186" s="124">
        <v>60.39</v>
      </c>
      <c r="I1186" s="123">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23">
        <v>118.32</v>
      </c>
      <c r="C1187" s="109">
        <v>0.11897897703197351</v>
      </c>
      <c r="D1187" s="124">
        <v>29.59</v>
      </c>
      <c r="E1187" s="123">
        <v>61.63</v>
      </c>
      <c r="F1187" s="124">
        <v>44.22</v>
      </c>
      <c r="G1187" s="123">
        <v>38.99</v>
      </c>
      <c r="H1187" s="124">
        <v>58</v>
      </c>
      <c r="I1187" s="123">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23">
        <v>116.17</v>
      </c>
      <c r="C1188" s="109">
        <v>0.11555038874272031</v>
      </c>
      <c r="D1188" s="124">
        <v>29.82</v>
      </c>
      <c r="E1188" s="123">
        <v>59.67</v>
      </c>
      <c r="F1188" s="124">
        <v>41.37</v>
      </c>
      <c r="G1188" s="123">
        <v>37</v>
      </c>
      <c r="H1188" s="124">
        <v>52.7</v>
      </c>
      <c r="I1188" s="123">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23">
        <v>113.87</v>
      </c>
      <c r="C1189" s="109">
        <v>0.10611490547998373</v>
      </c>
      <c r="D1189" s="124">
        <v>32.090000000000003</v>
      </c>
      <c r="E1189" s="123">
        <v>58.11</v>
      </c>
      <c r="F1189" s="124">
        <v>36.450000000000003</v>
      </c>
      <c r="G1189" s="123">
        <v>34</v>
      </c>
      <c r="H1189" s="124">
        <v>47.62</v>
      </c>
      <c r="I1189" s="123">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23">
        <v>108.52</v>
      </c>
      <c r="C1190" s="109">
        <v>9.9708665292829679E-2</v>
      </c>
      <c r="D1190" s="124">
        <v>30.17</v>
      </c>
      <c r="E1190" s="123">
        <v>54.24</v>
      </c>
      <c r="F1190" s="124">
        <v>36.31</v>
      </c>
      <c r="G1190" s="123">
        <v>27.69</v>
      </c>
      <c r="H1190" s="124">
        <v>46.18</v>
      </c>
      <c r="I1190" s="123">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23">
        <v>101.18</v>
      </c>
      <c r="C1191" s="109">
        <v>0.10001949630652786</v>
      </c>
      <c r="D1191" s="124">
        <v>31.07</v>
      </c>
      <c r="E1191" s="123">
        <v>53.01</v>
      </c>
      <c r="F1191" s="124">
        <v>36.409999999999997</v>
      </c>
      <c r="G1191" s="123">
        <v>25.68</v>
      </c>
      <c r="H1191" s="124">
        <v>43.4</v>
      </c>
      <c r="I1191" s="123">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23">
        <v>98.54</v>
      </c>
      <c r="C1192" s="109">
        <v>0.10337669701866602</v>
      </c>
      <c r="D1192" s="124">
        <v>31.41</v>
      </c>
      <c r="E1192" s="123">
        <v>54.55</v>
      </c>
      <c r="F1192" s="124">
        <v>38.090000000000003</v>
      </c>
      <c r="G1192" s="123">
        <v>25.09</v>
      </c>
      <c r="H1192" s="124">
        <v>43.59</v>
      </c>
      <c r="I1192" s="123">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23">
        <v>107.7</v>
      </c>
      <c r="C1193" s="109">
        <v>0.11588711406684588</v>
      </c>
      <c r="D1193" s="124">
        <v>30.34</v>
      </c>
      <c r="E1193" s="123">
        <v>53.97</v>
      </c>
      <c r="F1193" s="124">
        <v>38.869999999999997</v>
      </c>
      <c r="G1193" s="123">
        <v>26.85</v>
      </c>
      <c r="H1193" s="124">
        <v>49.92</v>
      </c>
      <c r="I1193" s="123">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23">
        <v>120.72</v>
      </c>
      <c r="C1194" s="109">
        <v>0.12847028265181987</v>
      </c>
      <c r="D1194" s="124">
        <v>31.99</v>
      </c>
      <c r="E1194" s="123">
        <v>50.97</v>
      </c>
      <c r="F1194" s="124">
        <v>42.9</v>
      </c>
      <c r="G1194" s="123">
        <v>32.75</v>
      </c>
      <c r="H1194" s="124">
        <v>56.84</v>
      </c>
      <c r="I1194" s="123">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23">
        <v>141.11000000000001</v>
      </c>
      <c r="C1195" s="109">
        <v>0.12867813810512602</v>
      </c>
      <c r="D1195" s="124">
        <v>41.37</v>
      </c>
      <c r="E1195" s="123">
        <v>59.92</v>
      </c>
      <c r="F1195" s="124">
        <v>50.92</v>
      </c>
      <c r="G1195" s="123">
        <v>36.93</v>
      </c>
      <c r="H1195" s="124">
        <v>60.99</v>
      </c>
      <c r="I1195" s="123">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23">
        <v>158.69999999999999</v>
      </c>
      <c r="C1196" s="109">
        <v>0.12182937870520644</v>
      </c>
      <c r="D1196" s="124">
        <v>53.65</v>
      </c>
      <c r="E1196" s="123">
        <v>67.84</v>
      </c>
      <c r="F1196" s="124">
        <v>54.09</v>
      </c>
      <c r="G1196" s="123">
        <v>44.65</v>
      </c>
      <c r="H1196" s="124">
        <v>62.53</v>
      </c>
      <c r="I1196" s="123">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23">
        <v>158.38</v>
      </c>
      <c r="C1197" s="109">
        <v>0.1190880534484986</v>
      </c>
      <c r="D1197" s="124">
        <v>52.8</v>
      </c>
      <c r="E1197" s="123">
        <v>62.04</v>
      </c>
      <c r="F1197" s="124">
        <v>52.42</v>
      </c>
      <c r="G1197" s="123">
        <v>43.38</v>
      </c>
      <c r="H1197" s="124">
        <v>57.97</v>
      </c>
      <c r="I1197" s="123">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23">
        <v>138.31</v>
      </c>
      <c r="C1198" s="109">
        <v>0.11739950740029374</v>
      </c>
      <c r="D1198" s="124">
        <v>39.28</v>
      </c>
      <c r="E1198" s="123">
        <v>59.9</v>
      </c>
      <c r="F1198" s="124">
        <v>44.9</v>
      </c>
      <c r="G1198" s="123">
        <v>36.94</v>
      </c>
      <c r="H1198" s="124">
        <v>49.04</v>
      </c>
      <c r="I1198" s="123">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23">
        <v>127.1</v>
      </c>
      <c r="C1199" s="109">
        <v>0.11705842938675023</v>
      </c>
      <c r="D1199" s="124">
        <v>33.950000000000003</v>
      </c>
      <c r="E1199" s="123">
        <v>49.07</v>
      </c>
      <c r="F1199" s="124">
        <v>41.63</v>
      </c>
      <c r="G1199" s="123">
        <v>33.909999999999997</v>
      </c>
      <c r="H1199" s="124">
        <v>45.86</v>
      </c>
      <c r="I1199" s="123">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23">
        <v>117.68</v>
      </c>
      <c r="C1200" s="109">
        <v>0.11310930171352303</v>
      </c>
      <c r="D1200" s="124">
        <v>35.049999999999997</v>
      </c>
      <c r="E1200" s="123">
        <v>45.95</v>
      </c>
      <c r="F1200" s="124">
        <v>39.74</v>
      </c>
      <c r="G1200" s="123">
        <v>32.1</v>
      </c>
      <c r="H1200" s="124">
        <v>46.06</v>
      </c>
      <c r="I1200" s="123">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23">
        <v>94.85</v>
      </c>
      <c r="C1201" s="109">
        <v>0.1040248378466809</v>
      </c>
      <c r="D1201" s="124">
        <v>31.01</v>
      </c>
      <c r="E1201" s="123">
        <v>40.9</v>
      </c>
      <c r="F1201" s="124">
        <v>35.69</v>
      </c>
      <c r="G1201" s="123">
        <v>27.91</v>
      </c>
      <c r="H1201" s="124">
        <v>41.68</v>
      </c>
      <c r="I1201" s="123">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23">
        <v>78.87</v>
      </c>
      <c r="C1202" s="109">
        <v>9.7803512654906929E-2</v>
      </c>
      <c r="D1202" s="124">
        <v>30.75</v>
      </c>
      <c r="E1202" s="123">
        <v>42.21</v>
      </c>
      <c r="F1202" s="124">
        <v>35.26</v>
      </c>
      <c r="G1202" s="123">
        <v>26.45</v>
      </c>
      <c r="H1202" s="124">
        <v>39.51</v>
      </c>
      <c r="I1202" s="123">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23">
        <v>51.06</v>
      </c>
      <c r="C1203" s="109">
        <v>9.7497458763078526E-2</v>
      </c>
      <c r="D1203" s="124">
        <v>27.22</v>
      </c>
      <c r="E1203" s="123">
        <v>39.6</v>
      </c>
      <c r="F1203" s="124">
        <v>34.880000000000003</v>
      </c>
      <c r="G1203" s="123">
        <v>25.01</v>
      </c>
      <c r="H1203" s="124">
        <v>37.659999999999997</v>
      </c>
      <c r="I1203" s="123">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23">
        <v>48.86</v>
      </c>
      <c r="C1204" s="109">
        <v>9.332314670535348E-2</v>
      </c>
      <c r="D1204" s="124">
        <v>26.5</v>
      </c>
      <c r="E1204" s="123">
        <v>36.950000000000003</v>
      </c>
      <c r="F1204" s="124">
        <v>32.950000000000003</v>
      </c>
      <c r="G1204" s="123">
        <v>24.56</v>
      </c>
      <c r="H1204" s="124">
        <v>36.35</v>
      </c>
      <c r="I1204" s="123">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23">
        <v>34</v>
      </c>
      <c r="C1205" s="109">
        <v>8.922974375246559E-2</v>
      </c>
      <c r="D1205" s="124">
        <v>25.04</v>
      </c>
      <c r="E1205" s="123">
        <v>36.26</v>
      </c>
      <c r="F1205" s="124">
        <v>35.06</v>
      </c>
      <c r="G1205" s="123">
        <v>24.1</v>
      </c>
      <c r="H1205" s="124">
        <v>35.020000000000003</v>
      </c>
      <c r="I1205" s="123">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23">
        <v>29.13</v>
      </c>
      <c r="C1206" s="109">
        <v>8.6809893097179847E-2</v>
      </c>
      <c r="D1206" s="124">
        <v>20.95</v>
      </c>
      <c r="E1206" s="123">
        <v>36.950000000000003</v>
      </c>
      <c r="F1206" s="124">
        <v>36.06</v>
      </c>
      <c r="G1206" s="123">
        <v>24.2</v>
      </c>
      <c r="H1206" s="124">
        <v>35.020000000000003</v>
      </c>
      <c r="I1206" s="123">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23">
        <v>38.24</v>
      </c>
      <c r="C1207" s="109">
        <v>8.6900561757060193E-2</v>
      </c>
      <c r="D1207" s="124">
        <v>21.93</v>
      </c>
      <c r="E1207" s="123">
        <v>40.69</v>
      </c>
      <c r="F1207" s="124">
        <v>38.06</v>
      </c>
      <c r="G1207" s="123">
        <v>24.95</v>
      </c>
      <c r="H1207" s="124">
        <v>32.950000000000003</v>
      </c>
      <c r="I1207" s="123">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23">
        <v>72.3</v>
      </c>
      <c r="C1208" s="109">
        <v>8.6450712174545891E-2</v>
      </c>
      <c r="D1208" s="124">
        <v>38.49</v>
      </c>
      <c r="E1208" s="123">
        <v>47.19</v>
      </c>
      <c r="F1208" s="124">
        <v>49.12</v>
      </c>
      <c r="G1208" s="123">
        <v>34.65</v>
      </c>
      <c r="H1208" s="124">
        <v>35.07</v>
      </c>
      <c r="I1208" s="123">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23">
        <v>78.180000000000007</v>
      </c>
      <c r="C1209" s="109">
        <v>8.7113988553541216E-2</v>
      </c>
      <c r="D1209" s="124">
        <v>48.35</v>
      </c>
      <c r="E1209" s="123">
        <v>60.05</v>
      </c>
      <c r="F1209" s="124">
        <v>54.66</v>
      </c>
      <c r="G1209" s="123">
        <v>37.79</v>
      </c>
      <c r="H1209" s="124">
        <v>37.01</v>
      </c>
      <c r="I1209" s="123">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23">
        <v>75.75</v>
      </c>
      <c r="C1210" s="109">
        <v>8.3669832969225741E-2</v>
      </c>
      <c r="D1210" s="124">
        <v>45.82</v>
      </c>
      <c r="E1210" s="123">
        <v>61.92</v>
      </c>
      <c r="F1210" s="124">
        <v>54.58</v>
      </c>
      <c r="G1210" s="123">
        <v>40.21</v>
      </c>
      <c r="H1210" s="124">
        <v>38.950000000000003</v>
      </c>
      <c r="I1210" s="123">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23">
        <v>49.92</v>
      </c>
      <c r="C1211" s="109">
        <v>7.904599656524415E-2</v>
      </c>
      <c r="D1211" s="124">
        <v>38.92</v>
      </c>
      <c r="E1211" s="123">
        <v>61.85</v>
      </c>
      <c r="F1211" s="124">
        <v>53.08</v>
      </c>
      <c r="G1211" s="123">
        <v>36.97</v>
      </c>
      <c r="H1211" s="124">
        <v>38.25</v>
      </c>
      <c r="I1211" s="123">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23">
        <v>41.96</v>
      </c>
      <c r="C1212" s="109">
        <v>7.1789116058969843E-2</v>
      </c>
      <c r="D1212" s="124">
        <v>37.92</v>
      </c>
      <c r="E1212" s="123">
        <v>59.89</v>
      </c>
      <c r="F1212" s="124">
        <v>52.09</v>
      </c>
      <c r="G1212" s="123">
        <v>34.409999999999997</v>
      </c>
      <c r="H1212" s="124">
        <v>33.53</v>
      </c>
      <c r="I1212" s="123">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23">
        <v>23.93</v>
      </c>
      <c r="C1213" s="109">
        <v>6.6536965990879951E-2</v>
      </c>
      <c r="D1213" s="124">
        <v>39.380000000000003</v>
      </c>
      <c r="E1213" s="123">
        <v>56.1</v>
      </c>
      <c r="F1213" s="124">
        <v>49.73</v>
      </c>
      <c r="G1213" s="123">
        <v>34.49</v>
      </c>
      <c r="H1213" s="124">
        <v>30.45</v>
      </c>
      <c r="I1213" s="123">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23">
        <v>23.81</v>
      </c>
      <c r="C1214" s="109">
        <v>6.5408550179398756E-2</v>
      </c>
      <c r="D1214" s="124">
        <v>39.18</v>
      </c>
      <c r="E1214" s="123">
        <v>53.38</v>
      </c>
      <c r="F1214" s="124">
        <v>43.74</v>
      </c>
      <c r="G1214" s="123">
        <v>32.58</v>
      </c>
      <c r="H1214" s="124">
        <v>29.18</v>
      </c>
      <c r="I1214" s="123">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23">
        <v>22.01</v>
      </c>
      <c r="C1215" s="109">
        <v>6.6536169924195754E-2</v>
      </c>
      <c r="D1215" s="124">
        <v>36.08</v>
      </c>
      <c r="E1215" s="123">
        <v>51.67</v>
      </c>
      <c r="F1215" s="124">
        <v>45.05</v>
      </c>
      <c r="G1215" s="123">
        <v>30.11</v>
      </c>
      <c r="H1215" s="124">
        <v>23.11</v>
      </c>
      <c r="I1215" s="123">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23">
        <v>41.52</v>
      </c>
      <c r="C1216" s="109">
        <v>7.008594100459499E-2</v>
      </c>
      <c r="D1216" s="124">
        <v>33.03</v>
      </c>
      <c r="E1216" s="123">
        <v>50.7</v>
      </c>
      <c r="F1216" s="124">
        <v>45.58</v>
      </c>
      <c r="G1216" s="123">
        <v>28.3</v>
      </c>
      <c r="H1216" s="124">
        <v>20.36</v>
      </c>
      <c r="I1216" s="123">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23">
        <v>52.34</v>
      </c>
      <c r="C1217" s="109">
        <v>7.406676430796727E-2</v>
      </c>
      <c r="D1217" s="124">
        <v>31.87</v>
      </c>
      <c r="E1217" s="123">
        <v>49.87</v>
      </c>
      <c r="F1217" s="124">
        <v>46.01</v>
      </c>
      <c r="G1217" s="123">
        <v>25.95</v>
      </c>
      <c r="H1217" s="124">
        <v>27.16</v>
      </c>
      <c r="I1217" s="123">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23">
        <v>57.15</v>
      </c>
      <c r="C1218" s="109">
        <v>8.1219838465421509E-2</v>
      </c>
      <c r="D1218" s="124">
        <v>31.63</v>
      </c>
      <c r="E1218" s="123">
        <v>50.25</v>
      </c>
      <c r="F1218" s="124">
        <v>49.79</v>
      </c>
      <c r="G1218" s="123">
        <v>28.22</v>
      </c>
      <c r="H1218" s="124">
        <v>36.31</v>
      </c>
      <c r="I1218" s="123">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23">
        <v>94.99</v>
      </c>
      <c r="C1219" s="109">
        <v>8.9216357393083853E-2</v>
      </c>
      <c r="D1219" s="124">
        <v>34.92</v>
      </c>
      <c r="E1219" s="123">
        <v>53.51</v>
      </c>
      <c r="F1219" s="124">
        <v>51.96</v>
      </c>
      <c r="G1219" s="123">
        <v>31.11</v>
      </c>
      <c r="H1219" s="124">
        <v>40.65</v>
      </c>
      <c r="I1219" s="123">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23">
        <v>112.54</v>
      </c>
      <c r="C1220" s="109">
        <v>9.1869106223240474E-2</v>
      </c>
      <c r="D1220" s="124">
        <v>37.94</v>
      </c>
      <c r="E1220" s="123">
        <v>60.48</v>
      </c>
      <c r="F1220" s="124">
        <v>54.25</v>
      </c>
      <c r="G1220" s="123">
        <v>34.979999999999997</v>
      </c>
      <c r="H1220" s="124">
        <v>44.91</v>
      </c>
      <c r="I1220" s="123">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23">
        <v>109.04</v>
      </c>
      <c r="C1221" s="109">
        <v>9.4566592036373659E-2</v>
      </c>
      <c r="D1221" s="124">
        <v>34.270000000000003</v>
      </c>
      <c r="E1221" s="123">
        <v>59.62</v>
      </c>
      <c r="F1221" s="124">
        <v>54.34</v>
      </c>
      <c r="G1221" s="123">
        <v>33.33</v>
      </c>
      <c r="H1221" s="124">
        <v>40.82</v>
      </c>
      <c r="I1221" s="123">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23">
        <v>92.57</v>
      </c>
      <c r="C1222" s="109">
        <v>9.6911808546469566E-2</v>
      </c>
      <c r="D1222" s="124">
        <v>29.92</v>
      </c>
      <c r="E1222" s="123">
        <v>46.93</v>
      </c>
      <c r="F1222" s="124">
        <v>50.75</v>
      </c>
      <c r="G1222" s="123">
        <v>25.77</v>
      </c>
      <c r="H1222" s="124">
        <v>35.299999999999997</v>
      </c>
      <c r="I1222" s="123">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23">
        <v>87.73</v>
      </c>
      <c r="C1223" s="109">
        <v>9.5496021300072689E-2</v>
      </c>
      <c r="D1223" s="124">
        <v>19.22</v>
      </c>
      <c r="E1223" s="123">
        <v>42.89</v>
      </c>
      <c r="F1223" s="124">
        <v>44.06</v>
      </c>
      <c r="G1223" s="123">
        <v>23.31</v>
      </c>
      <c r="H1223" s="124">
        <v>26.97</v>
      </c>
      <c r="I1223" s="123">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23">
        <v>89.47</v>
      </c>
      <c r="C1224" s="109">
        <v>9.760214999120459E-2</v>
      </c>
      <c r="D1224" s="124">
        <v>9.94</v>
      </c>
      <c r="E1224" s="123">
        <v>40.840000000000003</v>
      </c>
      <c r="F1224" s="124">
        <v>43.27</v>
      </c>
      <c r="G1224" s="123">
        <v>18.77</v>
      </c>
      <c r="H1224" s="124">
        <v>32.08</v>
      </c>
      <c r="I1224" s="123">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23">
        <v>68.64</v>
      </c>
      <c r="C1225" s="109">
        <v>9.4399677496465023E-2</v>
      </c>
      <c r="D1225" s="124">
        <v>9.48</v>
      </c>
      <c r="E1225" s="123">
        <v>37.409999999999997</v>
      </c>
      <c r="F1225" s="124">
        <v>40.130000000000003</v>
      </c>
      <c r="G1225" s="123">
        <v>8.0299999999999994</v>
      </c>
      <c r="H1225" s="124">
        <v>30.51</v>
      </c>
      <c r="I1225" s="123">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23">
        <v>50.5</v>
      </c>
      <c r="C1226" s="109">
        <v>9.618084251394092E-2</v>
      </c>
      <c r="D1226" s="124">
        <v>12.54</v>
      </c>
      <c r="E1226" s="123">
        <v>37.46</v>
      </c>
      <c r="F1226" s="124">
        <v>37.130000000000003</v>
      </c>
      <c r="G1226" s="123">
        <v>8.67</v>
      </c>
      <c r="H1226" s="124">
        <v>19.11</v>
      </c>
      <c r="I1226" s="123">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23">
        <v>46.01</v>
      </c>
      <c r="C1227" s="109">
        <v>9.9825086025636264E-2</v>
      </c>
      <c r="D1227" s="124">
        <v>10.19</v>
      </c>
      <c r="E1227" s="123">
        <v>37.049999999999997</v>
      </c>
      <c r="F1227" s="124">
        <v>36</v>
      </c>
      <c r="G1227" s="123">
        <v>7.6</v>
      </c>
      <c r="H1227" s="124">
        <v>16.95</v>
      </c>
      <c r="I1227" s="123">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23">
        <v>47.76</v>
      </c>
      <c r="C1228" s="109">
        <v>0.10215007142646447</v>
      </c>
      <c r="D1228" s="124">
        <v>10.06</v>
      </c>
      <c r="E1228" s="123">
        <v>36.78</v>
      </c>
      <c r="F1228" s="124">
        <v>35.49</v>
      </c>
      <c r="G1228" s="123">
        <v>7.37</v>
      </c>
      <c r="H1228" s="124">
        <v>23.11</v>
      </c>
      <c r="I1228" s="123">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23">
        <v>53.28</v>
      </c>
      <c r="C1229" s="109">
        <v>0.10481806230425199</v>
      </c>
      <c r="D1229" s="124">
        <v>11.12</v>
      </c>
      <c r="E1229" s="123">
        <v>36.64</v>
      </c>
      <c r="F1229" s="124">
        <v>35.36</v>
      </c>
      <c r="G1229" s="123">
        <v>7.94</v>
      </c>
      <c r="H1229" s="124">
        <v>13.44</v>
      </c>
      <c r="I1229" s="123">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23">
        <v>69.150000000000006</v>
      </c>
      <c r="C1230" s="109">
        <v>0.11071792456515796</v>
      </c>
      <c r="D1230" s="124">
        <v>12.56</v>
      </c>
      <c r="E1230" s="123">
        <v>37.33</v>
      </c>
      <c r="F1230" s="124">
        <v>36.08</v>
      </c>
      <c r="G1230" s="123">
        <v>10.78</v>
      </c>
      <c r="H1230" s="124">
        <v>12.18</v>
      </c>
      <c r="I1230" s="123">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23">
        <v>94.87</v>
      </c>
      <c r="C1231" s="109">
        <v>0.12173964719129238</v>
      </c>
      <c r="D1231" s="124">
        <v>25.16</v>
      </c>
      <c r="E1231" s="123">
        <v>39.06</v>
      </c>
      <c r="F1231" s="124">
        <v>37.9</v>
      </c>
      <c r="G1231" s="123">
        <v>24</v>
      </c>
      <c r="H1231" s="124">
        <v>18.91</v>
      </c>
      <c r="I1231" s="123">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23">
        <v>127.67</v>
      </c>
      <c r="C1232" s="109">
        <v>0.13211950995690441</v>
      </c>
      <c r="D1232" s="124">
        <v>33</v>
      </c>
      <c r="E1232" s="123">
        <v>45.65</v>
      </c>
      <c r="F1232" s="124">
        <v>45.35</v>
      </c>
      <c r="G1232" s="123">
        <v>29.88</v>
      </c>
      <c r="H1232" s="124">
        <v>19.13</v>
      </c>
      <c r="I1232" s="123">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23">
        <v>148.87</v>
      </c>
      <c r="C1233" s="109">
        <v>0.13788555702147465</v>
      </c>
      <c r="D1233" s="124">
        <v>38.96</v>
      </c>
      <c r="E1233" s="123">
        <v>59.13</v>
      </c>
      <c r="F1233" s="124">
        <v>49.78</v>
      </c>
      <c r="G1233" s="123">
        <v>38.08</v>
      </c>
      <c r="H1233" s="124">
        <v>29.01</v>
      </c>
      <c r="I1233" s="123">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23">
        <v>153.96</v>
      </c>
      <c r="C1234" s="109">
        <v>0.13693492615215019</v>
      </c>
      <c r="D1234" s="124">
        <v>38.94</v>
      </c>
      <c r="E1234" s="123">
        <v>60.69</v>
      </c>
      <c r="F1234" s="124">
        <v>50.5</v>
      </c>
      <c r="G1234" s="123">
        <v>39.130000000000003</v>
      </c>
      <c r="H1234" s="124">
        <v>31.36</v>
      </c>
      <c r="I1234" s="123">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23">
        <v>130.69999999999999</v>
      </c>
      <c r="C1235" s="109">
        <v>0.13277263151024196</v>
      </c>
      <c r="D1235" s="124">
        <v>38.94</v>
      </c>
      <c r="E1235" s="123">
        <v>60.49</v>
      </c>
      <c r="F1235" s="124">
        <v>46.7</v>
      </c>
      <c r="G1235" s="123">
        <v>33.1</v>
      </c>
      <c r="H1235" s="124">
        <v>34.58</v>
      </c>
      <c r="I1235" s="123">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23">
        <v>129.24</v>
      </c>
      <c r="C1236" s="109">
        <v>0.12919193568557391</v>
      </c>
      <c r="D1236" s="124">
        <v>38.950000000000003</v>
      </c>
      <c r="E1236" s="123">
        <v>55.51</v>
      </c>
      <c r="F1236" s="124">
        <v>43.2</v>
      </c>
      <c r="G1236" s="123">
        <v>28.6</v>
      </c>
      <c r="H1236" s="124">
        <v>31.45</v>
      </c>
      <c r="I1236" s="123">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23">
        <v>116.51</v>
      </c>
      <c r="C1237" s="109">
        <v>0.12667490133175746</v>
      </c>
      <c r="D1237" s="124">
        <v>38.950000000000003</v>
      </c>
      <c r="E1237" s="123">
        <v>49.71</v>
      </c>
      <c r="F1237" s="124">
        <v>40.200000000000003</v>
      </c>
      <c r="G1237" s="123">
        <v>27.07</v>
      </c>
      <c r="H1237" s="124">
        <v>32.08</v>
      </c>
      <c r="I1237" s="123">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23">
        <v>112.53</v>
      </c>
      <c r="C1238" s="109">
        <v>0.12615152947984631</v>
      </c>
      <c r="D1238" s="124">
        <v>36.630000000000003</v>
      </c>
      <c r="E1238" s="123">
        <v>45.85</v>
      </c>
      <c r="F1238" s="124">
        <v>36.44</v>
      </c>
      <c r="G1238" s="123">
        <v>24.87</v>
      </c>
      <c r="H1238" s="124">
        <v>32.68</v>
      </c>
      <c r="I1238" s="123">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23">
        <v>114.14</v>
      </c>
      <c r="C1239" s="109">
        <v>0.12890183397858845</v>
      </c>
      <c r="D1239" s="124">
        <v>36.65</v>
      </c>
      <c r="E1239" s="123">
        <v>45.11</v>
      </c>
      <c r="F1239" s="124">
        <v>37.15</v>
      </c>
      <c r="G1239" s="123">
        <v>23.06</v>
      </c>
      <c r="H1239" s="124">
        <v>25.47</v>
      </c>
      <c r="I1239" s="123">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23">
        <v>119.3</v>
      </c>
      <c r="C1240" s="109">
        <v>0.14431284362359476</v>
      </c>
      <c r="D1240" s="124">
        <v>36.409999999999997</v>
      </c>
      <c r="E1240" s="123">
        <v>44.4</v>
      </c>
      <c r="F1240" s="124">
        <v>39.130000000000003</v>
      </c>
      <c r="G1240" s="123">
        <v>24.81</v>
      </c>
      <c r="H1240" s="124">
        <v>25.76</v>
      </c>
      <c r="I1240" s="123">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23">
        <v>130.56</v>
      </c>
      <c r="C1241" s="109">
        <v>0.16552348104765635</v>
      </c>
      <c r="D1241" s="124">
        <v>36.68</v>
      </c>
      <c r="E1241" s="123">
        <v>44.97</v>
      </c>
      <c r="F1241" s="124">
        <v>42.89</v>
      </c>
      <c r="G1241" s="123">
        <v>25.64</v>
      </c>
      <c r="H1241" s="124">
        <v>35.090000000000003</v>
      </c>
      <c r="I1241" s="123">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23">
        <v>148.99</v>
      </c>
      <c r="C1242" s="109">
        <v>0.19372689419676301</v>
      </c>
      <c r="D1242" s="124">
        <v>34.979999999999997</v>
      </c>
      <c r="E1242" s="123">
        <v>47.41</v>
      </c>
      <c r="F1242" s="124">
        <v>46.3</v>
      </c>
      <c r="G1242" s="123">
        <v>28.68</v>
      </c>
      <c r="H1242" s="124">
        <v>43.42</v>
      </c>
      <c r="I1242" s="123">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23">
        <v>164.85</v>
      </c>
      <c r="C1243" s="109">
        <v>0.21151107846357337</v>
      </c>
      <c r="D1243" s="124">
        <v>39.9</v>
      </c>
      <c r="E1243" s="123">
        <v>55.43</v>
      </c>
      <c r="F1243" s="124">
        <v>50.61</v>
      </c>
      <c r="G1243" s="123">
        <v>32.92</v>
      </c>
      <c r="H1243" s="124">
        <v>55.18</v>
      </c>
      <c r="I1243" s="123">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23">
        <v>178.13</v>
      </c>
      <c r="C1244" s="109">
        <v>0.20969886016949152</v>
      </c>
      <c r="D1244" s="124">
        <v>57.42</v>
      </c>
      <c r="E1244" s="123">
        <v>58.93</v>
      </c>
      <c r="F1244" s="124">
        <v>53.1</v>
      </c>
      <c r="G1244" s="123">
        <v>36.76</v>
      </c>
      <c r="H1244" s="124">
        <v>58.06</v>
      </c>
      <c r="I1244" s="123">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23">
        <v>177.1</v>
      </c>
      <c r="C1245" s="109">
        <v>0.21173433994016455</v>
      </c>
      <c r="D1245" s="124">
        <v>45.8</v>
      </c>
      <c r="E1245" s="123">
        <v>55.24</v>
      </c>
      <c r="F1245" s="124">
        <v>52.98</v>
      </c>
      <c r="G1245" s="123">
        <v>37.71</v>
      </c>
      <c r="H1245" s="124">
        <v>56.61</v>
      </c>
      <c r="I1245" s="123">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23">
        <v>170</v>
      </c>
      <c r="C1246" s="109">
        <v>0.22614290420435673</v>
      </c>
      <c r="D1246" s="124">
        <v>46.14</v>
      </c>
      <c r="E1246" s="123">
        <v>48.13</v>
      </c>
      <c r="F1246" s="124">
        <v>51.39</v>
      </c>
      <c r="G1246" s="123">
        <v>29.64</v>
      </c>
      <c r="H1246" s="124">
        <v>50.11</v>
      </c>
      <c r="I1246" s="123">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23">
        <v>158.80000000000001</v>
      </c>
      <c r="C1247" s="109">
        <v>0.23819975573939725</v>
      </c>
      <c r="D1247" s="124">
        <v>40</v>
      </c>
      <c r="E1247" s="123">
        <v>43.97</v>
      </c>
      <c r="F1247" s="124">
        <v>46.13</v>
      </c>
      <c r="G1247" s="123">
        <v>25.91</v>
      </c>
      <c r="H1247" s="124">
        <v>41.94</v>
      </c>
      <c r="I1247" s="123">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23">
        <v>153.19999999999999</v>
      </c>
      <c r="C1248" s="109">
        <v>0.24364921202832418</v>
      </c>
      <c r="D1248" s="124">
        <v>34.25</v>
      </c>
      <c r="E1248" s="123">
        <v>39.89</v>
      </c>
      <c r="F1248" s="124">
        <v>45.08</v>
      </c>
      <c r="G1248" s="123">
        <v>24.57</v>
      </c>
      <c r="H1248" s="124">
        <v>43.87</v>
      </c>
      <c r="I1248" s="123">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23">
        <v>142.58000000000001</v>
      </c>
      <c r="C1249" s="109">
        <v>0.24846164053771957</v>
      </c>
      <c r="D1249" s="124">
        <v>30.03</v>
      </c>
      <c r="E1249" s="123">
        <v>37.28</v>
      </c>
      <c r="F1249" s="124">
        <v>42.69</v>
      </c>
      <c r="G1249" s="123">
        <v>7.08</v>
      </c>
      <c r="H1249" s="124">
        <v>40.64</v>
      </c>
      <c r="I1249" s="123">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23">
        <v>139.9</v>
      </c>
      <c r="C1250" s="109">
        <v>0.24877309281653351</v>
      </c>
      <c r="D1250" s="124">
        <v>22.92</v>
      </c>
      <c r="E1250" s="123">
        <v>39.17</v>
      </c>
      <c r="F1250" s="124">
        <v>41.48</v>
      </c>
      <c r="G1250" s="123">
        <v>8.02</v>
      </c>
      <c r="H1250" s="124">
        <v>40.04</v>
      </c>
      <c r="I1250" s="123">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23">
        <v>128.53</v>
      </c>
      <c r="C1251" s="109">
        <v>0.2475852579961369</v>
      </c>
      <c r="D1251" s="124">
        <v>10.26</v>
      </c>
      <c r="E1251" s="123">
        <v>38.31</v>
      </c>
      <c r="F1251" s="124">
        <v>40.32</v>
      </c>
      <c r="G1251" s="123">
        <v>0.12</v>
      </c>
      <c r="H1251" s="124">
        <v>39.409999999999997</v>
      </c>
      <c r="I1251" s="123">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23">
        <v>125.3</v>
      </c>
      <c r="C1252" s="109">
        <v>0.24343444885334176</v>
      </c>
      <c r="D1252" s="124">
        <v>9.5</v>
      </c>
      <c r="E1252" s="123">
        <v>37.950000000000003</v>
      </c>
      <c r="F1252" s="124">
        <v>39.840000000000003</v>
      </c>
      <c r="G1252" s="123">
        <v>0.1</v>
      </c>
      <c r="H1252" s="124">
        <v>38.01</v>
      </c>
      <c r="I1252" s="123">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23">
        <v>128.53</v>
      </c>
      <c r="C1253" s="109">
        <v>0.24167599739346349</v>
      </c>
      <c r="D1253" s="124">
        <v>7.66</v>
      </c>
      <c r="E1253" s="123">
        <v>38.04</v>
      </c>
      <c r="F1253" s="124">
        <v>39.590000000000003</v>
      </c>
      <c r="G1253" s="123">
        <v>0</v>
      </c>
      <c r="H1253" s="124">
        <v>37.770000000000003</v>
      </c>
      <c r="I1253" s="123">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23">
        <v>129.53</v>
      </c>
      <c r="C1254" s="109">
        <v>0.24015146582482447</v>
      </c>
      <c r="D1254" s="124">
        <v>5.03</v>
      </c>
      <c r="E1254" s="123">
        <v>39.049999999999997</v>
      </c>
      <c r="F1254" s="124">
        <v>39.35</v>
      </c>
      <c r="G1254" s="123">
        <v>-2.99</v>
      </c>
      <c r="H1254" s="124">
        <v>37.22</v>
      </c>
      <c r="I1254" s="123">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23">
        <v>139.19</v>
      </c>
      <c r="C1255" s="109">
        <v>0.24049222234930803</v>
      </c>
      <c r="D1255" s="124">
        <v>7.68</v>
      </c>
      <c r="E1255" s="123">
        <v>42.02</v>
      </c>
      <c r="F1255" s="124">
        <v>42</v>
      </c>
      <c r="G1255" s="123">
        <v>-2.46</v>
      </c>
      <c r="H1255" s="124">
        <v>39.29</v>
      </c>
      <c r="I1255" s="123">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23">
        <v>157.49</v>
      </c>
      <c r="C1256" s="109">
        <v>0.23591855637332815</v>
      </c>
      <c r="D1256" s="124">
        <v>21.52</v>
      </c>
      <c r="E1256" s="123">
        <v>49.93</v>
      </c>
      <c r="F1256" s="124">
        <v>50.4</v>
      </c>
      <c r="G1256" s="123">
        <v>-7.99</v>
      </c>
      <c r="H1256" s="124">
        <v>49.49</v>
      </c>
      <c r="I1256" s="123">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23">
        <v>173.13</v>
      </c>
      <c r="C1257" s="109">
        <v>0.22374562501713444</v>
      </c>
      <c r="D1257" s="124">
        <v>31.86</v>
      </c>
      <c r="E1257" s="123">
        <v>59.19</v>
      </c>
      <c r="F1257" s="124">
        <v>55.03</v>
      </c>
      <c r="G1257" s="123">
        <v>-0.94</v>
      </c>
      <c r="H1257" s="124">
        <v>57.85</v>
      </c>
      <c r="I1257" s="123">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23">
        <v>176.34</v>
      </c>
      <c r="C1258" s="109">
        <v>0.20745924331233759</v>
      </c>
      <c r="D1258" s="124">
        <v>32.51</v>
      </c>
      <c r="E1258" s="123">
        <v>60.97</v>
      </c>
      <c r="F1258" s="124">
        <v>57.95</v>
      </c>
      <c r="G1258" s="123">
        <v>-0.02</v>
      </c>
      <c r="H1258" s="124">
        <v>58.99</v>
      </c>
      <c r="I1258" s="123">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23">
        <v>164.55</v>
      </c>
      <c r="C1259" s="109">
        <v>0.190676214333242</v>
      </c>
      <c r="D1259" s="124">
        <v>32.51</v>
      </c>
      <c r="E1259" s="123">
        <v>60.07</v>
      </c>
      <c r="F1259" s="124">
        <v>55.62</v>
      </c>
      <c r="G1259" s="123">
        <v>-0.56999999999999995</v>
      </c>
      <c r="H1259" s="124">
        <v>55.04</v>
      </c>
      <c r="I1259" s="123">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23">
        <v>152.53</v>
      </c>
      <c r="C1260" s="109">
        <v>0.17681278606121803</v>
      </c>
      <c r="D1260" s="124">
        <v>32.29</v>
      </c>
      <c r="E1260" s="123">
        <v>53.94</v>
      </c>
      <c r="F1260" s="124">
        <v>54.14</v>
      </c>
      <c r="G1260" s="123">
        <v>-4.95</v>
      </c>
      <c r="H1260" s="124">
        <v>46.88</v>
      </c>
      <c r="I1260" s="123">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23">
        <v>136.99</v>
      </c>
      <c r="C1261" s="109">
        <v>0.16755687251452908</v>
      </c>
      <c r="D1261" s="124">
        <v>32.96</v>
      </c>
      <c r="E1261" s="123">
        <v>48.87</v>
      </c>
      <c r="F1261" s="124">
        <v>53.06</v>
      </c>
      <c r="G1261" s="123">
        <v>-9.83</v>
      </c>
      <c r="H1261" s="124">
        <v>45.52</v>
      </c>
      <c r="I1261" s="123">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23">
        <v>129.56</v>
      </c>
      <c r="C1262" s="109">
        <v>0.16408187273899996</v>
      </c>
      <c r="D1262" s="124">
        <v>32.01</v>
      </c>
      <c r="E1262" s="123">
        <v>44.82</v>
      </c>
      <c r="F1262" s="124">
        <v>51.45</v>
      </c>
      <c r="G1262" s="123">
        <v>-5.0999999999999996</v>
      </c>
      <c r="H1262" s="124">
        <v>44.52</v>
      </c>
      <c r="I1262" s="123">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23">
        <v>129.18</v>
      </c>
      <c r="C1263" s="109">
        <v>0.1682859487805754</v>
      </c>
      <c r="D1263" s="124">
        <v>30.94</v>
      </c>
      <c r="E1263" s="123">
        <v>44.02</v>
      </c>
      <c r="F1263" s="124">
        <v>48.99</v>
      </c>
      <c r="G1263" s="123">
        <v>-10.93</v>
      </c>
      <c r="H1263" s="124">
        <v>43.59</v>
      </c>
      <c r="I1263" s="123">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23">
        <v>136.04</v>
      </c>
      <c r="C1264" s="109">
        <v>0.17818394186952252</v>
      </c>
      <c r="D1264" s="124">
        <v>29.94</v>
      </c>
      <c r="E1264" s="123">
        <v>44.11</v>
      </c>
      <c r="F1264" s="124">
        <v>45.88</v>
      </c>
      <c r="G1264" s="123">
        <v>-9.94</v>
      </c>
      <c r="H1264" s="124">
        <v>44.75</v>
      </c>
      <c r="I1264" s="123">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23">
        <v>150.91</v>
      </c>
      <c r="C1265" s="109">
        <v>0.19459880912078067</v>
      </c>
      <c r="D1265" s="124">
        <v>31.28</v>
      </c>
      <c r="E1265" s="123">
        <v>44.68</v>
      </c>
      <c r="F1265" s="124">
        <v>44.75</v>
      </c>
      <c r="G1265" s="123">
        <v>-4.01</v>
      </c>
      <c r="H1265" s="124">
        <v>51.97</v>
      </c>
      <c r="I1265" s="123">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23">
        <v>156.96</v>
      </c>
      <c r="C1266" s="109">
        <v>0.21180664839424374</v>
      </c>
      <c r="D1266" s="124">
        <v>31.24</v>
      </c>
      <c r="E1266" s="123">
        <v>49.8</v>
      </c>
      <c r="F1266" s="124">
        <v>46.46</v>
      </c>
      <c r="G1266" s="123">
        <v>0.52</v>
      </c>
      <c r="H1266" s="124">
        <v>59.24</v>
      </c>
      <c r="I1266" s="123">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23">
        <v>165.01</v>
      </c>
      <c r="C1267" s="109">
        <v>0.21283683969382225</v>
      </c>
      <c r="D1267" s="124">
        <v>32.479999999999997</v>
      </c>
      <c r="E1267" s="123">
        <v>56.34</v>
      </c>
      <c r="F1267" s="124">
        <v>50.42</v>
      </c>
      <c r="G1267" s="123">
        <v>0.98</v>
      </c>
      <c r="H1267" s="124">
        <v>66.599999999999994</v>
      </c>
      <c r="I1267" s="123">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23">
        <v>175</v>
      </c>
      <c r="C1268" s="109">
        <v>0.20168174127724689</v>
      </c>
      <c r="D1268" s="124">
        <v>35.93</v>
      </c>
      <c r="E1268" s="123">
        <v>59.98</v>
      </c>
      <c r="F1268" s="124">
        <v>52.4</v>
      </c>
      <c r="G1268" s="123">
        <v>8.76</v>
      </c>
      <c r="H1268" s="124">
        <v>72.900000000000006</v>
      </c>
      <c r="I1268" s="123">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23">
        <v>172.73</v>
      </c>
      <c r="C1269" s="109">
        <v>0.20298369915883224</v>
      </c>
      <c r="D1269" s="124">
        <v>34.049999999999997</v>
      </c>
      <c r="E1269" s="123">
        <v>55.8</v>
      </c>
      <c r="F1269" s="124">
        <v>50.47</v>
      </c>
      <c r="G1269" s="123">
        <v>5.01</v>
      </c>
      <c r="H1269" s="124">
        <v>65.680000000000007</v>
      </c>
      <c r="I1269" s="123">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23">
        <v>162.06</v>
      </c>
      <c r="C1270" s="109">
        <v>0.20924810312407216</v>
      </c>
      <c r="D1270" s="124">
        <v>31.65</v>
      </c>
      <c r="E1270" s="123">
        <v>45.83</v>
      </c>
      <c r="F1270" s="124">
        <v>46.06</v>
      </c>
      <c r="G1270" s="123">
        <v>0.06</v>
      </c>
      <c r="H1270" s="124">
        <v>57.97</v>
      </c>
      <c r="I1270" s="123">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23">
        <v>154.02000000000001</v>
      </c>
      <c r="C1271" s="109">
        <v>0.21382563122685366</v>
      </c>
      <c r="D1271" s="124">
        <v>23.45</v>
      </c>
      <c r="E1271" s="123">
        <v>44.44</v>
      </c>
      <c r="F1271" s="124">
        <v>43.02</v>
      </c>
      <c r="G1271" s="123">
        <v>-0.09</v>
      </c>
      <c r="H1271" s="124">
        <v>51.9</v>
      </c>
      <c r="I1271" s="123">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23">
        <v>149.6</v>
      </c>
      <c r="C1272" s="109">
        <v>0.21687310316599828</v>
      </c>
      <c r="D1272" s="124">
        <v>10.26</v>
      </c>
      <c r="E1272" s="123">
        <v>42.44</v>
      </c>
      <c r="F1272" s="124">
        <v>44.58</v>
      </c>
      <c r="G1272" s="123">
        <v>0.04</v>
      </c>
      <c r="H1272" s="124">
        <v>49</v>
      </c>
      <c r="I1272" s="123">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23">
        <v>134.47</v>
      </c>
      <c r="C1273" s="109">
        <v>0.21940261340542727</v>
      </c>
      <c r="D1273" s="124">
        <v>9.4700000000000006</v>
      </c>
      <c r="E1273" s="123">
        <v>38.200000000000003</v>
      </c>
      <c r="F1273" s="124">
        <v>39.6</v>
      </c>
      <c r="G1273" s="123">
        <v>0</v>
      </c>
      <c r="H1273" s="124">
        <v>44.06</v>
      </c>
      <c r="I1273" s="123">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23">
        <v>134.68</v>
      </c>
      <c r="C1274" s="109">
        <v>0.22073430801363086</v>
      </c>
      <c r="D1274" s="124">
        <v>-6.58</v>
      </c>
      <c r="E1274" s="123">
        <v>38.58</v>
      </c>
      <c r="F1274" s="124">
        <v>38.04</v>
      </c>
      <c r="G1274" s="123">
        <v>-4.87</v>
      </c>
      <c r="H1274" s="124">
        <v>41.71</v>
      </c>
      <c r="I1274" s="123">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23">
        <v>131.4</v>
      </c>
      <c r="C1275" s="109">
        <v>0.22192474434754686</v>
      </c>
      <c r="D1275" s="124">
        <v>-5.03</v>
      </c>
      <c r="E1275" s="123">
        <v>37.53</v>
      </c>
      <c r="F1275" s="124">
        <v>36.54</v>
      </c>
      <c r="G1275" s="123">
        <v>-2.99</v>
      </c>
      <c r="H1275" s="124">
        <v>40.130000000000003</v>
      </c>
      <c r="I1275" s="123">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23">
        <v>129</v>
      </c>
      <c r="C1276" s="109">
        <v>0.22458538594655092</v>
      </c>
      <c r="D1276" s="124">
        <v>0.01</v>
      </c>
      <c r="E1276" s="123">
        <v>37.24</v>
      </c>
      <c r="F1276" s="124">
        <v>36.06</v>
      </c>
      <c r="G1276" s="123">
        <v>-2.62</v>
      </c>
      <c r="H1276" s="124">
        <v>39.17</v>
      </c>
      <c r="I1276" s="123">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23">
        <v>124.78</v>
      </c>
      <c r="C1277" s="109">
        <v>0.22922935261074734</v>
      </c>
      <c r="D1277" s="124">
        <v>7.03</v>
      </c>
      <c r="E1277" s="123">
        <v>37.130000000000003</v>
      </c>
      <c r="F1277" s="124">
        <v>36.01</v>
      </c>
      <c r="G1277" s="123">
        <v>-4.8899999999999997</v>
      </c>
      <c r="H1277" s="124">
        <v>37.729999999999997</v>
      </c>
      <c r="I1277" s="123">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23">
        <v>125.17</v>
      </c>
      <c r="C1278" s="109">
        <v>0.23196326980910908</v>
      </c>
      <c r="D1278" s="124">
        <v>9.44</v>
      </c>
      <c r="E1278" s="123">
        <v>37.54</v>
      </c>
      <c r="F1278" s="124">
        <v>35.61</v>
      </c>
      <c r="G1278" s="123">
        <v>-3.76</v>
      </c>
      <c r="H1278" s="124">
        <v>37.630000000000003</v>
      </c>
      <c r="I1278" s="123">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23">
        <v>129.93</v>
      </c>
      <c r="C1279" s="109">
        <v>0.23612591986501871</v>
      </c>
      <c r="D1279" s="124">
        <v>25.53</v>
      </c>
      <c r="E1279" s="123">
        <v>39.85</v>
      </c>
      <c r="F1279" s="124">
        <v>36.03</v>
      </c>
      <c r="G1279" s="123">
        <v>-7.0000000000000007E-2</v>
      </c>
      <c r="H1279" s="124">
        <v>39.06</v>
      </c>
      <c r="I1279" s="123">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23">
        <v>153.97999999999999</v>
      </c>
      <c r="C1280" s="109">
        <v>0.23769227201386772</v>
      </c>
      <c r="D1280" s="124">
        <v>35</v>
      </c>
      <c r="E1280" s="123">
        <v>49.55</v>
      </c>
      <c r="F1280" s="124">
        <v>37.299999999999997</v>
      </c>
      <c r="G1280" s="123">
        <v>-1.57</v>
      </c>
      <c r="H1280" s="124">
        <v>43.16</v>
      </c>
      <c r="I1280" s="123">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23">
        <v>170</v>
      </c>
      <c r="C1281" s="109">
        <v>0.2307493067354503</v>
      </c>
      <c r="D1281" s="124">
        <v>46.01</v>
      </c>
      <c r="E1281" s="123">
        <v>61.62</v>
      </c>
      <c r="F1281" s="124">
        <v>41.11</v>
      </c>
      <c r="G1281" s="123">
        <v>-2.44</v>
      </c>
      <c r="H1281" s="124">
        <v>56.95</v>
      </c>
      <c r="I1281" s="123">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23">
        <v>178.08</v>
      </c>
      <c r="C1282" s="109">
        <v>0.22035897714452846</v>
      </c>
      <c r="D1282" s="124">
        <v>48.5</v>
      </c>
      <c r="E1282" s="123">
        <v>63.03</v>
      </c>
      <c r="F1282" s="124">
        <v>43.57</v>
      </c>
      <c r="G1282" s="123">
        <v>0.87</v>
      </c>
      <c r="H1282" s="124">
        <v>59.22</v>
      </c>
      <c r="I1282" s="123">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23">
        <v>169.6</v>
      </c>
      <c r="C1283" s="109">
        <v>0.21105066464904199</v>
      </c>
      <c r="D1283" s="124">
        <v>46.41</v>
      </c>
      <c r="E1283" s="123">
        <v>55.5</v>
      </c>
      <c r="F1283" s="124">
        <v>41.72</v>
      </c>
      <c r="G1283" s="123">
        <v>14.14</v>
      </c>
      <c r="H1283" s="124">
        <v>56.2</v>
      </c>
      <c r="I1283" s="123">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23">
        <v>154.59</v>
      </c>
      <c r="C1284" s="109">
        <v>0.20526611145795295</v>
      </c>
      <c r="D1284" s="124">
        <v>43.36</v>
      </c>
      <c r="E1284" s="123">
        <v>54.1</v>
      </c>
      <c r="F1284" s="124">
        <v>40.94</v>
      </c>
      <c r="G1284" s="123">
        <v>17.100000000000001</v>
      </c>
      <c r="H1284" s="124">
        <v>49.87</v>
      </c>
      <c r="I1284" s="123">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23">
        <v>149.83000000000001</v>
      </c>
      <c r="C1285" s="109">
        <v>0.19840207987482589</v>
      </c>
      <c r="D1285" s="124">
        <v>40.61</v>
      </c>
      <c r="E1285" s="123">
        <v>45.24</v>
      </c>
      <c r="F1285" s="124">
        <v>38.020000000000003</v>
      </c>
      <c r="G1285" s="123">
        <v>23.57</v>
      </c>
      <c r="H1285" s="124">
        <v>41.86</v>
      </c>
      <c r="I1285" s="123">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23">
        <v>142.22</v>
      </c>
      <c r="C1286" s="109">
        <v>0.19513155356149822</v>
      </c>
      <c r="D1286" s="124">
        <v>32.909999999999997</v>
      </c>
      <c r="E1286" s="123">
        <v>40.71</v>
      </c>
      <c r="F1286" s="124">
        <v>35.659999999999997</v>
      </c>
      <c r="G1286" s="123">
        <v>22.76</v>
      </c>
      <c r="H1286" s="124">
        <v>39.9</v>
      </c>
      <c r="I1286" s="123">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23">
        <v>136.69999999999999</v>
      </c>
      <c r="C1287" s="109">
        <v>0.19483581556375576</v>
      </c>
      <c r="D1287" s="124">
        <v>32.4</v>
      </c>
      <c r="E1287" s="123">
        <v>37.01</v>
      </c>
      <c r="F1287" s="124">
        <v>35.32</v>
      </c>
      <c r="G1287" s="123">
        <v>15.03</v>
      </c>
      <c r="H1287" s="124">
        <v>38.9</v>
      </c>
      <c r="I1287" s="123">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23">
        <v>135.30000000000001</v>
      </c>
      <c r="C1288" s="109">
        <v>0.19424191922897224</v>
      </c>
      <c r="D1288" s="124">
        <v>31.24</v>
      </c>
      <c r="E1288" s="123">
        <v>37</v>
      </c>
      <c r="F1288" s="124">
        <v>35.619999999999997</v>
      </c>
      <c r="G1288" s="123">
        <v>9.0500000000000007</v>
      </c>
      <c r="H1288" s="124">
        <v>39</v>
      </c>
      <c r="I1288" s="123">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23">
        <v>135.38999999999999</v>
      </c>
      <c r="C1289" s="109">
        <v>0.19434669628679377</v>
      </c>
      <c r="D1289" s="124">
        <v>27.68</v>
      </c>
      <c r="E1289" s="123">
        <v>38.79</v>
      </c>
      <c r="F1289" s="124">
        <v>35.49</v>
      </c>
      <c r="G1289" s="123">
        <v>8.7100000000000009</v>
      </c>
      <c r="H1289" s="124">
        <v>39.74</v>
      </c>
      <c r="I1289" s="123">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23">
        <v>139.54</v>
      </c>
      <c r="C1290" s="109">
        <v>0.20048875971363889</v>
      </c>
      <c r="D1290" s="124">
        <v>27.64</v>
      </c>
      <c r="E1290" s="123">
        <v>44.33</v>
      </c>
      <c r="F1290" s="124">
        <v>42.34</v>
      </c>
      <c r="G1290" s="123">
        <v>8.51</v>
      </c>
      <c r="H1290" s="124">
        <v>47.37</v>
      </c>
      <c r="I1290" s="123">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23">
        <v>152.36000000000001</v>
      </c>
      <c r="C1291" s="109">
        <v>0.2051585300040274</v>
      </c>
      <c r="D1291" s="124">
        <v>32.03</v>
      </c>
      <c r="E1291" s="123">
        <v>50.48</v>
      </c>
      <c r="F1291" s="124">
        <v>47.49</v>
      </c>
      <c r="G1291" s="123">
        <v>10.25</v>
      </c>
      <c r="H1291" s="124">
        <v>59.45</v>
      </c>
      <c r="I1291" s="123">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23">
        <v>165.22</v>
      </c>
      <c r="C1292" s="109">
        <v>0.20356005876630467</v>
      </c>
      <c r="D1292" s="124">
        <v>32.93</v>
      </c>
      <c r="E1292" s="123">
        <v>53.97</v>
      </c>
      <c r="F1292" s="124">
        <v>51.57</v>
      </c>
      <c r="G1292" s="123">
        <v>15.77</v>
      </c>
      <c r="H1292" s="124">
        <v>58.37</v>
      </c>
      <c r="I1292" s="123">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23">
        <v>165</v>
      </c>
      <c r="C1293" s="109">
        <v>0.20262468622219415</v>
      </c>
      <c r="D1293" s="124">
        <v>32.090000000000003</v>
      </c>
      <c r="E1293" s="123">
        <v>48.93</v>
      </c>
      <c r="F1293" s="124">
        <v>50.97</v>
      </c>
      <c r="G1293" s="123">
        <v>10.25</v>
      </c>
      <c r="H1293" s="124">
        <v>58.03</v>
      </c>
      <c r="I1293" s="123">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23">
        <v>155.91</v>
      </c>
      <c r="C1294" s="109">
        <v>0.20692167385894475</v>
      </c>
      <c r="D1294" s="124">
        <v>29.79</v>
      </c>
      <c r="E1294" s="123">
        <v>41.81</v>
      </c>
      <c r="F1294" s="124">
        <v>46.99</v>
      </c>
      <c r="G1294" s="123">
        <v>8.6</v>
      </c>
      <c r="H1294" s="124">
        <v>51.29</v>
      </c>
      <c r="I1294" s="123">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23">
        <v>151.13999999999999</v>
      </c>
      <c r="C1295" s="109">
        <v>0.20546144676060071</v>
      </c>
      <c r="D1295" s="124">
        <v>24.07</v>
      </c>
      <c r="E1295" s="123">
        <v>38.71</v>
      </c>
      <c r="F1295" s="124">
        <v>40.35</v>
      </c>
      <c r="G1295" s="123">
        <v>8.34</v>
      </c>
      <c r="H1295" s="124">
        <v>43.96</v>
      </c>
      <c r="I1295" s="123">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23">
        <v>145.61000000000001</v>
      </c>
      <c r="C1296" s="109">
        <v>0.20062480284415948</v>
      </c>
      <c r="D1296" s="124">
        <v>12.03</v>
      </c>
      <c r="E1296" s="123">
        <v>37.799999999999997</v>
      </c>
      <c r="F1296" s="124">
        <v>41.59</v>
      </c>
      <c r="G1296" s="123">
        <v>8.94</v>
      </c>
      <c r="H1296" s="124">
        <v>40.1</v>
      </c>
      <c r="I1296" s="123">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23">
        <v>131.46</v>
      </c>
      <c r="C1297" s="109">
        <v>0.19686972543704631</v>
      </c>
      <c r="D1297" s="124">
        <v>9.27</v>
      </c>
      <c r="E1297" s="123">
        <v>36.04</v>
      </c>
      <c r="F1297" s="124">
        <v>39</v>
      </c>
      <c r="G1297" s="123">
        <v>8.18</v>
      </c>
      <c r="H1297" s="124">
        <v>35.22</v>
      </c>
      <c r="I1297" s="123">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23">
        <v>133.68</v>
      </c>
      <c r="C1298" s="109">
        <v>0.18945551450027009</v>
      </c>
      <c r="D1298" s="124">
        <v>6.93</v>
      </c>
      <c r="E1298" s="123">
        <v>37.08</v>
      </c>
      <c r="F1298" s="124">
        <v>37.82</v>
      </c>
      <c r="G1298" s="123">
        <v>-0.08</v>
      </c>
      <c r="H1298" s="124">
        <v>20.62</v>
      </c>
      <c r="I1298" s="123">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23">
        <v>118.18</v>
      </c>
      <c r="C1299" s="109">
        <v>0.17977838399708762</v>
      </c>
      <c r="D1299" s="124">
        <v>-4.99</v>
      </c>
      <c r="E1299" s="123">
        <v>34.96</v>
      </c>
      <c r="F1299" s="124">
        <v>36.96</v>
      </c>
      <c r="G1299" s="123">
        <v>0.09</v>
      </c>
      <c r="H1299" s="124">
        <v>20.39</v>
      </c>
      <c r="I1299" s="123">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23">
        <v>117.55</v>
      </c>
      <c r="C1300" s="109">
        <v>0.17945900104997603</v>
      </c>
      <c r="D1300" s="124">
        <v>-27.08</v>
      </c>
      <c r="E1300" s="123">
        <v>33.08</v>
      </c>
      <c r="F1300" s="124">
        <v>36.97</v>
      </c>
      <c r="G1300" s="123">
        <v>1.28</v>
      </c>
      <c r="H1300" s="124">
        <v>22.82</v>
      </c>
      <c r="I1300" s="123">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23">
        <v>114.76</v>
      </c>
      <c r="C1301" s="109">
        <v>0.17564598377880009</v>
      </c>
      <c r="D1301" s="124">
        <v>-0.9</v>
      </c>
      <c r="E1301" s="123">
        <v>31.61</v>
      </c>
      <c r="F1301" s="124">
        <v>36.21</v>
      </c>
      <c r="G1301" s="123">
        <v>5.38</v>
      </c>
      <c r="H1301" s="124">
        <v>15.79</v>
      </c>
      <c r="I1301" s="123">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23">
        <v>117.55</v>
      </c>
      <c r="C1302" s="109">
        <v>0.17064892588711425</v>
      </c>
      <c r="D1302" s="124">
        <v>7</v>
      </c>
      <c r="E1302" s="123">
        <v>31.22</v>
      </c>
      <c r="F1302" s="124">
        <v>36.21</v>
      </c>
      <c r="G1302" s="123">
        <v>18.440000000000001</v>
      </c>
      <c r="H1302" s="124">
        <v>19.25</v>
      </c>
      <c r="I1302" s="123">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23">
        <v>117.23</v>
      </c>
      <c r="C1303" s="109">
        <v>0.1703103741606197</v>
      </c>
      <c r="D1303" s="124">
        <v>9.49</v>
      </c>
      <c r="E1303" s="123">
        <v>29.09</v>
      </c>
      <c r="F1303" s="124">
        <v>37.04</v>
      </c>
      <c r="G1303" s="123">
        <v>26.61</v>
      </c>
      <c r="H1303" s="124">
        <v>21.94</v>
      </c>
      <c r="I1303" s="123">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23">
        <v>137.12</v>
      </c>
      <c r="C1304" s="109">
        <v>0.16791796287895225</v>
      </c>
      <c r="D1304" s="124">
        <v>30.04</v>
      </c>
      <c r="E1304" s="123">
        <v>32.979999999999997</v>
      </c>
      <c r="F1304" s="124">
        <v>36.979999999999997</v>
      </c>
      <c r="G1304" s="123">
        <v>35.909999999999997</v>
      </c>
      <c r="H1304" s="124">
        <v>38.19</v>
      </c>
      <c r="I1304" s="123">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23">
        <v>155.05000000000001</v>
      </c>
      <c r="C1305" s="109">
        <v>0.16103957940385843</v>
      </c>
      <c r="D1305" s="124">
        <v>33.44</v>
      </c>
      <c r="E1305" s="123">
        <v>37.049999999999997</v>
      </c>
      <c r="F1305" s="124">
        <v>37.979999999999997</v>
      </c>
      <c r="G1305" s="123">
        <v>43</v>
      </c>
      <c r="H1305" s="124">
        <v>46.27</v>
      </c>
      <c r="I1305" s="123">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23">
        <v>155</v>
      </c>
      <c r="C1306" s="109">
        <v>0.1509546079336784</v>
      </c>
      <c r="D1306" s="124">
        <v>34.299999999999997</v>
      </c>
      <c r="E1306" s="123">
        <v>33.049999999999997</v>
      </c>
      <c r="F1306" s="124">
        <v>39.11</v>
      </c>
      <c r="G1306" s="123">
        <v>47.96</v>
      </c>
      <c r="H1306" s="124">
        <v>53.38</v>
      </c>
      <c r="I1306" s="123">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23">
        <v>150.26</v>
      </c>
      <c r="C1307" s="109">
        <v>0.14766071226487887</v>
      </c>
      <c r="D1307" s="124">
        <v>33.909999999999997</v>
      </c>
      <c r="E1307" s="123">
        <v>31.12</v>
      </c>
      <c r="F1307" s="124">
        <v>39.79</v>
      </c>
      <c r="G1307" s="123">
        <v>46.42</v>
      </c>
      <c r="H1307" s="124">
        <v>43.89</v>
      </c>
      <c r="I1307" s="123">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23">
        <v>131.43</v>
      </c>
      <c r="C1308" s="109">
        <v>0.136992060409202</v>
      </c>
      <c r="D1308" s="124">
        <v>33.479999999999997</v>
      </c>
      <c r="E1308" s="123">
        <v>17.55</v>
      </c>
      <c r="F1308" s="124">
        <v>37.65</v>
      </c>
      <c r="G1308" s="123">
        <v>45.27</v>
      </c>
      <c r="H1308" s="124">
        <v>38.020000000000003</v>
      </c>
      <c r="I1308" s="123">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23">
        <v>109.02</v>
      </c>
      <c r="C1309" s="109">
        <v>0.12615154156664474</v>
      </c>
      <c r="D1309" s="124">
        <v>33.18</v>
      </c>
      <c r="E1309" s="123">
        <v>3.4</v>
      </c>
      <c r="F1309" s="124">
        <v>37.06</v>
      </c>
      <c r="G1309" s="123">
        <v>45.1</v>
      </c>
      <c r="H1309" s="124">
        <v>36.04</v>
      </c>
      <c r="I1309" s="123">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23">
        <v>112.76</v>
      </c>
      <c r="C1310" s="109">
        <v>0.1224493261725265</v>
      </c>
      <c r="D1310" s="124">
        <v>32.49</v>
      </c>
      <c r="E1310" s="123">
        <v>-0.64</v>
      </c>
      <c r="F1310" s="124">
        <v>37.14</v>
      </c>
      <c r="G1310" s="123">
        <v>42.28</v>
      </c>
      <c r="H1310" s="124">
        <v>33.43</v>
      </c>
      <c r="I1310" s="123">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23">
        <v>107.88</v>
      </c>
      <c r="C1311" s="109">
        <v>0.12141293495986265</v>
      </c>
      <c r="D1311" s="124">
        <v>32.409999999999997</v>
      </c>
      <c r="E1311" s="123">
        <v>-15.08</v>
      </c>
      <c r="F1311" s="124">
        <v>35</v>
      </c>
      <c r="G1311" s="123">
        <v>40.200000000000003</v>
      </c>
      <c r="H1311" s="124">
        <v>33.83</v>
      </c>
      <c r="I1311" s="123">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23">
        <v>101.49</v>
      </c>
      <c r="C1312" s="109">
        <v>0.12446247419341781</v>
      </c>
      <c r="D1312" s="124">
        <v>32.24</v>
      </c>
      <c r="E1312" s="123">
        <v>-8.9</v>
      </c>
      <c r="F1312" s="124">
        <v>34.54</v>
      </c>
      <c r="G1312" s="123">
        <v>38.409999999999997</v>
      </c>
      <c r="H1312" s="124">
        <v>36.03</v>
      </c>
      <c r="I1312" s="123">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23">
        <v>109.08</v>
      </c>
      <c r="C1313" s="109">
        <v>0.12890933819366779</v>
      </c>
      <c r="D1313" s="124">
        <v>34.9</v>
      </c>
      <c r="E1313" s="123">
        <v>3.53</v>
      </c>
      <c r="F1313" s="124">
        <v>35.25</v>
      </c>
      <c r="G1313" s="123">
        <v>35.979999999999997</v>
      </c>
      <c r="H1313" s="124">
        <v>40.78</v>
      </c>
      <c r="I1313" s="123">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23">
        <v>110.49</v>
      </c>
      <c r="C1314" s="109">
        <v>0.13362689647693446</v>
      </c>
      <c r="D1314" s="124">
        <v>44.92</v>
      </c>
      <c r="E1314" s="123">
        <v>23.28</v>
      </c>
      <c r="F1314" s="124">
        <v>37.04</v>
      </c>
      <c r="G1314" s="123">
        <v>32.07</v>
      </c>
      <c r="H1314" s="124">
        <v>46.18</v>
      </c>
      <c r="I1314" s="123">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23">
        <v>119.69</v>
      </c>
      <c r="C1315" s="109">
        <v>0.13430499378503491</v>
      </c>
      <c r="D1315" s="124">
        <v>50.1</v>
      </c>
      <c r="E1315" s="123">
        <v>35.94</v>
      </c>
      <c r="F1315" s="124">
        <v>42.37</v>
      </c>
      <c r="G1315" s="123">
        <v>31</v>
      </c>
      <c r="H1315" s="124">
        <v>55.1</v>
      </c>
      <c r="I1315" s="123">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23">
        <v>136.41</v>
      </c>
      <c r="C1316" s="109">
        <v>0.13417727499870763</v>
      </c>
      <c r="D1316" s="124">
        <v>57.52</v>
      </c>
      <c r="E1316" s="123">
        <v>43.31</v>
      </c>
      <c r="F1316" s="124">
        <v>51</v>
      </c>
      <c r="G1316" s="123">
        <v>36.1</v>
      </c>
      <c r="H1316" s="124">
        <v>60.93</v>
      </c>
      <c r="I1316" s="123">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23">
        <v>116.96</v>
      </c>
      <c r="C1317" s="109">
        <v>0.1305675444511481</v>
      </c>
      <c r="D1317" s="124">
        <v>58.19</v>
      </c>
      <c r="E1317" s="123">
        <v>37.049999999999997</v>
      </c>
      <c r="F1317" s="124">
        <v>51.47</v>
      </c>
      <c r="G1317" s="123">
        <v>35.08</v>
      </c>
      <c r="H1317" s="124">
        <v>57.31</v>
      </c>
      <c r="I1317" s="123">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23">
        <v>91.35</v>
      </c>
      <c r="C1318" s="109">
        <v>0.12016861084073488</v>
      </c>
      <c r="D1318" s="124">
        <v>43.94</v>
      </c>
      <c r="E1318" s="123">
        <v>29.07</v>
      </c>
      <c r="F1318" s="124">
        <v>50</v>
      </c>
      <c r="G1318" s="123">
        <v>28.62</v>
      </c>
      <c r="H1318" s="124">
        <v>51.09</v>
      </c>
      <c r="I1318" s="123">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23">
        <v>104.61</v>
      </c>
      <c r="C1319" s="109">
        <v>0.11457148346401573</v>
      </c>
      <c r="D1319" s="124">
        <v>38.06</v>
      </c>
      <c r="E1319" s="123">
        <v>23.13</v>
      </c>
      <c r="F1319" s="124">
        <v>44.46</v>
      </c>
      <c r="G1319" s="123">
        <v>21.68</v>
      </c>
      <c r="H1319" s="124">
        <v>43.59</v>
      </c>
      <c r="I1319" s="123">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23">
        <v>93.13</v>
      </c>
      <c r="C1320" s="109">
        <v>0.10880428297464309</v>
      </c>
      <c r="D1320" s="124">
        <v>39.68</v>
      </c>
      <c r="E1320" s="123">
        <v>28.03</v>
      </c>
      <c r="F1320" s="124">
        <v>47.65</v>
      </c>
      <c r="G1320" s="123">
        <v>16.38</v>
      </c>
      <c r="H1320" s="124">
        <v>43.62</v>
      </c>
      <c r="I1320" s="123">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23">
        <v>78.58</v>
      </c>
      <c r="C1321" s="109">
        <v>0.10308530136311381</v>
      </c>
      <c r="D1321" s="124">
        <v>36.659999999999997</v>
      </c>
      <c r="E1321" s="123">
        <v>23.52</v>
      </c>
      <c r="F1321" s="124">
        <v>44.1</v>
      </c>
      <c r="G1321" s="123">
        <v>10.48</v>
      </c>
      <c r="H1321" s="124">
        <v>36.700000000000003</v>
      </c>
      <c r="I1321" s="123">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23">
        <v>90.55</v>
      </c>
      <c r="C1322" s="109">
        <v>0.10138660389824911</v>
      </c>
      <c r="D1322" s="124">
        <v>29.28</v>
      </c>
      <c r="E1322" s="123">
        <v>31.02</v>
      </c>
      <c r="F1322" s="124">
        <v>38.700000000000003</v>
      </c>
      <c r="G1322" s="123">
        <v>9.92</v>
      </c>
      <c r="H1322" s="124">
        <v>35.57</v>
      </c>
      <c r="I1322" s="123">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23">
        <v>83.14</v>
      </c>
      <c r="C1323" s="109">
        <v>9.6846338880289526E-2</v>
      </c>
      <c r="D1323" s="124">
        <v>29.09</v>
      </c>
      <c r="E1323" s="123">
        <v>29.14</v>
      </c>
      <c r="F1323" s="124">
        <v>37.020000000000003</v>
      </c>
      <c r="G1323" s="123">
        <v>8.2200000000000006</v>
      </c>
      <c r="H1323" s="124">
        <v>35.08</v>
      </c>
      <c r="I1323" s="123">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23">
        <v>78.930000000000007</v>
      </c>
      <c r="C1324" s="109">
        <v>9.4424778913024823E-2</v>
      </c>
      <c r="D1324" s="124">
        <v>28.94</v>
      </c>
      <c r="E1324" s="123">
        <v>31.01</v>
      </c>
      <c r="F1324" s="124">
        <v>37</v>
      </c>
      <c r="G1324" s="123">
        <v>7.09</v>
      </c>
      <c r="H1324" s="124">
        <v>34.49</v>
      </c>
      <c r="I1324" s="123">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23">
        <v>75.23</v>
      </c>
      <c r="C1325" s="109">
        <v>9.3485441498628669E-2</v>
      </c>
      <c r="D1325" s="124">
        <v>29.45</v>
      </c>
      <c r="E1325" s="123">
        <v>31.77</v>
      </c>
      <c r="F1325" s="124">
        <v>36.369999999999997</v>
      </c>
      <c r="G1325" s="123">
        <v>7.03</v>
      </c>
      <c r="H1325" s="124">
        <v>33.299999999999997</v>
      </c>
      <c r="I1325" s="123">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23">
        <v>82.03</v>
      </c>
      <c r="C1326" s="109">
        <v>9.5533558468962429E-2</v>
      </c>
      <c r="D1326" s="124">
        <v>29.93</v>
      </c>
      <c r="E1326" s="123">
        <v>33.6</v>
      </c>
      <c r="F1326" s="124">
        <v>36.06</v>
      </c>
      <c r="G1326" s="123">
        <v>9.52</v>
      </c>
      <c r="H1326" s="124">
        <v>35.07</v>
      </c>
      <c r="I1326" s="123">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23">
        <v>77.97</v>
      </c>
      <c r="C1327" s="109">
        <v>9.7399010807519268E-2</v>
      </c>
      <c r="D1327" s="124">
        <v>29.53</v>
      </c>
      <c r="E1327" s="123">
        <v>34.26</v>
      </c>
      <c r="F1327" s="124">
        <v>40.07</v>
      </c>
      <c r="G1327" s="123">
        <v>11.62</v>
      </c>
      <c r="H1327" s="124">
        <v>38.659999999999997</v>
      </c>
      <c r="I1327" s="123">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23">
        <v>76.77</v>
      </c>
      <c r="C1328" s="109">
        <v>9.8784313810941188E-2</v>
      </c>
      <c r="D1328" s="124">
        <v>32.869999999999997</v>
      </c>
      <c r="E1328" s="123">
        <v>32.25</v>
      </c>
      <c r="F1328" s="124">
        <v>50.02</v>
      </c>
      <c r="G1328" s="123">
        <v>25.84</v>
      </c>
      <c r="H1328" s="124">
        <v>43.1</v>
      </c>
      <c r="I1328" s="123">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23">
        <v>84.47</v>
      </c>
      <c r="C1329" s="109">
        <v>0.10106032916969028</v>
      </c>
      <c r="D1329" s="124">
        <v>41.48</v>
      </c>
      <c r="E1329" s="123">
        <v>35.07</v>
      </c>
      <c r="F1329" s="124">
        <v>56.88</v>
      </c>
      <c r="G1329" s="123">
        <v>31.66</v>
      </c>
      <c r="H1329" s="124">
        <v>54.44</v>
      </c>
      <c r="I1329" s="123">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23">
        <v>89.89</v>
      </c>
      <c r="C1330" s="109">
        <v>9.9897526429146871E-2</v>
      </c>
      <c r="D1330" s="124">
        <v>41.99</v>
      </c>
      <c r="E1330" s="123">
        <v>36.94</v>
      </c>
      <c r="F1330" s="124">
        <v>55.59</v>
      </c>
      <c r="G1330" s="123">
        <v>32.69</v>
      </c>
      <c r="H1330" s="124">
        <v>53.9</v>
      </c>
      <c r="I1330" s="123">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23">
        <v>87.02</v>
      </c>
      <c r="C1331" s="109">
        <v>9.5527839275813126E-2</v>
      </c>
      <c r="D1331" s="124">
        <v>40.44</v>
      </c>
      <c r="E1331" s="123">
        <v>35.9</v>
      </c>
      <c r="F1331" s="124">
        <v>50.72</v>
      </c>
      <c r="G1331" s="123">
        <v>30.69</v>
      </c>
      <c r="H1331" s="124">
        <v>49.81</v>
      </c>
      <c r="I1331" s="123">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23">
        <v>74.400000000000006</v>
      </c>
      <c r="C1332" s="109">
        <v>8.9553830979100371E-2</v>
      </c>
      <c r="D1332" s="124">
        <v>37.130000000000003</v>
      </c>
      <c r="E1332" s="123">
        <v>35.04</v>
      </c>
      <c r="F1332" s="124">
        <v>45.18</v>
      </c>
      <c r="G1332" s="123">
        <v>26.68</v>
      </c>
      <c r="H1332" s="124">
        <v>42.12</v>
      </c>
      <c r="I1332" s="123">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23">
        <v>65.17</v>
      </c>
      <c r="C1333" s="109">
        <v>8.5010479853845841E-2</v>
      </c>
      <c r="D1333" s="124">
        <v>32.04</v>
      </c>
      <c r="E1333" s="123">
        <v>36.04</v>
      </c>
      <c r="F1333" s="124">
        <v>41.85</v>
      </c>
      <c r="G1333" s="123">
        <v>27.7</v>
      </c>
      <c r="H1333" s="124">
        <v>41.48</v>
      </c>
      <c r="I1333" s="123">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23">
        <v>59.43</v>
      </c>
      <c r="C1334" s="109">
        <v>8.0743825131977864E-2</v>
      </c>
      <c r="D1334" s="124">
        <v>29.46</v>
      </c>
      <c r="E1334" s="123">
        <v>31.93</v>
      </c>
      <c r="F1334" s="124">
        <v>40.090000000000003</v>
      </c>
      <c r="G1334" s="123">
        <v>26.3</v>
      </c>
      <c r="H1334" s="124">
        <v>40.86</v>
      </c>
      <c r="I1334" s="123">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23">
        <v>44.9</v>
      </c>
      <c r="C1335" s="109">
        <v>7.9470617458683598E-2</v>
      </c>
      <c r="D1335" s="124">
        <v>28.01</v>
      </c>
      <c r="E1335" s="123">
        <v>30.08</v>
      </c>
      <c r="F1335" s="124">
        <v>38.979999999999997</v>
      </c>
      <c r="G1335" s="123">
        <v>25.09</v>
      </c>
      <c r="H1335" s="124">
        <v>40.130000000000003</v>
      </c>
      <c r="I1335" s="123">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23">
        <v>62.68</v>
      </c>
      <c r="C1336" s="109">
        <v>8.2564600472848068E-2</v>
      </c>
      <c r="D1336" s="124">
        <v>22.86</v>
      </c>
      <c r="E1336" s="123">
        <v>30.06</v>
      </c>
      <c r="F1336" s="124">
        <v>37.880000000000003</v>
      </c>
      <c r="G1336" s="123">
        <v>23.44</v>
      </c>
      <c r="H1336" s="124">
        <v>42.4</v>
      </c>
      <c r="I1336" s="123">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23">
        <v>81.849999999999994</v>
      </c>
      <c r="C1337" s="109">
        <v>9.2043779814334634E-2</v>
      </c>
      <c r="D1337" s="124">
        <v>28.88</v>
      </c>
      <c r="E1337" s="123">
        <v>30.09</v>
      </c>
      <c r="F1337" s="124">
        <v>42</v>
      </c>
      <c r="G1337" s="123">
        <v>23.56</v>
      </c>
      <c r="H1337" s="124">
        <v>46.23</v>
      </c>
      <c r="I1337" s="123">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23">
        <v>96.54</v>
      </c>
      <c r="C1338" s="109">
        <v>0.11123121444512742</v>
      </c>
      <c r="D1338" s="124">
        <v>30.16</v>
      </c>
      <c r="E1338" s="123">
        <v>34.72</v>
      </c>
      <c r="F1338" s="124">
        <v>44.4</v>
      </c>
      <c r="G1338" s="123">
        <v>25.8</v>
      </c>
      <c r="H1338" s="124">
        <v>51.07</v>
      </c>
      <c r="I1338" s="123">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23">
        <v>123.4</v>
      </c>
      <c r="C1339" s="109">
        <v>0.1213456653561137</v>
      </c>
      <c r="D1339" s="124">
        <v>38</v>
      </c>
      <c r="E1339" s="123">
        <v>42.06</v>
      </c>
      <c r="F1339" s="124">
        <v>51.15</v>
      </c>
      <c r="G1339" s="123">
        <v>28.46</v>
      </c>
      <c r="H1339" s="124">
        <v>55.73</v>
      </c>
      <c r="I1339" s="123">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23">
        <v>136.47999999999999</v>
      </c>
      <c r="C1340" s="109">
        <v>0.11922590130601393</v>
      </c>
      <c r="D1340" s="124">
        <v>39.57</v>
      </c>
      <c r="E1340" s="123">
        <v>45.96</v>
      </c>
      <c r="F1340" s="124">
        <v>55.07</v>
      </c>
      <c r="G1340" s="123">
        <v>35.97</v>
      </c>
      <c r="H1340" s="124">
        <v>64.900000000000006</v>
      </c>
      <c r="I1340" s="123">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23">
        <v>130.85</v>
      </c>
      <c r="C1341" s="109">
        <v>0.12209378076532011</v>
      </c>
      <c r="D1341" s="124">
        <v>34.65</v>
      </c>
      <c r="E1341" s="123">
        <v>43.59</v>
      </c>
      <c r="F1341" s="124">
        <v>54.4</v>
      </c>
      <c r="G1341" s="123">
        <v>39.49</v>
      </c>
      <c r="H1341" s="124">
        <v>65.73</v>
      </c>
      <c r="I1341" s="123">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23">
        <v>116.64</v>
      </c>
      <c r="C1342" s="109">
        <v>0.12356773343166048</v>
      </c>
      <c r="D1342" s="124">
        <v>26.01</v>
      </c>
      <c r="E1342" s="123">
        <v>39.94</v>
      </c>
      <c r="F1342" s="124">
        <v>50.61</v>
      </c>
      <c r="G1342" s="123">
        <v>35.21</v>
      </c>
      <c r="H1342" s="124">
        <v>56.91</v>
      </c>
      <c r="I1342" s="123">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23">
        <v>102.27</v>
      </c>
      <c r="C1343" s="109">
        <v>0.12568061272570477</v>
      </c>
      <c r="D1343" s="124">
        <v>12.94</v>
      </c>
      <c r="E1343" s="123">
        <v>38.07</v>
      </c>
      <c r="F1343" s="124">
        <v>43.09</v>
      </c>
      <c r="G1343" s="123">
        <v>30.1</v>
      </c>
      <c r="H1343" s="124">
        <v>53.5</v>
      </c>
      <c r="I1343" s="123">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23">
        <v>114.93</v>
      </c>
      <c r="C1344" s="109">
        <v>0.13022707365687747</v>
      </c>
      <c r="D1344" s="124">
        <v>11.91</v>
      </c>
      <c r="E1344" s="123">
        <v>37.840000000000003</v>
      </c>
      <c r="F1344" s="124">
        <v>42.4</v>
      </c>
      <c r="G1344" s="123">
        <v>29.9</v>
      </c>
      <c r="H1344" s="124">
        <v>48.44</v>
      </c>
      <c r="I1344" s="123">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23">
        <v>107.43</v>
      </c>
      <c r="C1345" s="109">
        <v>0.13413258542294187</v>
      </c>
      <c r="D1345" s="124">
        <v>8.8000000000000007</v>
      </c>
      <c r="E1345" s="123">
        <v>36.51</v>
      </c>
      <c r="F1345" s="124">
        <v>40.4</v>
      </c>
      <c r="G1345" s="123">
        <v>26.46</v>
      </c>
      <c r="H1345" s="124">
        <v>45</v>
      </c>
      <c r="I1345" s="123">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23">
        <v>106.39</v>
      </c>
      <c r="C1346" s="109">
        <v>0.13369121187391614</v>
      </c>
      <c r="D1346" s="124">
        <v>7.83</v>
      </c>
      <c r="E1346" s="123">
        <v>31.64</v>
      </c>
      <c r="F1346" s="124">
        <v>37.1</v>
      </c>
      <c r="G1346" s="123">
        <v>25.56</v>
      </c>
      <c r="H1346" s="124">
        <v>45.1</v>
      </c>
      <c r="I1346" s="123">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23">
        <v>102.94</v>
      </c>
      <c r="C1347" s="109">
        <v>0.13244547622166908</v>
      </c>
      <c r="D1347" s="124">
        <v>3</v>
      </c>
      <c r="E1347" s="123">
        <v>36.04</v>
      </c>
      <c r="F1347" s="124">
        <v>37</v>
      </c>
      <c r="G1347" s="123">
        <v>25.2</v>
      </c>
      <c r="H1347" s="124">
        <v>41.8</v>
      </c>
      <c r="I1347" s="123">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23">
        <v>102.77</v>
      </c>
      <c r="C1348" s="109">
        <v>0.13259319661493249</v>
      </c>
      <c r="D1348" s="124">
        <v>4.6500000000000004</v>
      </c>
      <c r="E1348" s="123">
        <v>35.44</v>
      </c>
      <c r="F1348" s="124">
        <v>36.840000000000003</v>
      </c>
      <c r="G1348" s="123">
        <v>24.35</v>
      </c>
      <c r="H1348" s="124">
        <v>40.99</v>
      </c>
      <c r="I1348" s="123">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23">
        <v>106.26</v>
      </c>
      <c r="C1349" s="109">
        <v>0.13333727936023296</v>
      </c>
      <c r="D1349" s="124">
        <v>7.74</v>
      </c>
      <c r="E1349" s="123">
        <v>34.97</v>
      </c>
      <c r="F1349" s="124">
        <v>35.880000000000003</v>
      </c>
      <c r="G1349" s="123">
        <v>23.53</v>
      </c>
      <c r="H1349" s="124">
        <v>40.24</v>
      </c>
      <c r="I1349" s="123">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23">
        <v>104.1</v>
      </c>
      <c r="C1350" s="109">
        <v>0.13049499801874859</v>
      </c>
      <c r="D1350" s="124">
        <v>8.02</v>
      </c>
      <c r="E1350" s="123">
        <v>31.84</v>
      </c>
      <c r="F1350" s="124">
        <v>36.770000000000003</v>
      </c>
      <c r="G1350" s="123">
        <v>24.08</v>
      </c>
      <c r="H1350" s="124">
        <v>40.700000000000003</v>
      </c>
      <c r="I1350" s="123">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23">
        <v>105.54</v>
      </c>
      <c r="C1351" s="109">
        <v>0.12777393632719644</v>
      </c>
      <c r="D1351" s="124">
        <v>8.9499999999999993</v>
      </c>
      <c r="E1351" s="123">
        <v>37.590000000000003</v>
      </c>
      <c r="F1351" s="124">
        <v>39.409999999999997</v>
      </c>
      <c r="G1351" s="123">
        <v>25.01</v>
      </c>
      <c r="H1351" s="124">
        <v>42.73</v>
      </c>
      <c r="I1351" s="123">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23">
        <v>107.04</v>
      </c>
      <c r="C1352" s="109">
        <v>0.12622102195330567</v>
      </c>
      <c r="D1352" s="124">
        <v>7.83</v>
      </c>
      <c r="E1352" s="123">
        <v>47.98</v>
      </c>
      <c r="F1352" s="124">
        <v>48.74</v>
      </c>
      <c r="G1352" s="123">
        <v>31.24</v>
      </c>
      <c r="H1352" s="124">
        <v>54.39</v>
      </c>
      <c r="I1352" s="123">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23">
        <v>109.55</v>
      </c>
      <c r="C1353" s="109">
        <v>0.12303126180780051</v>
      </c>
      <c r="D1353" s="124">
        <v>7.84</v>
      </c>
      <c r="E1353" s="123">
        <v>69.33</v>
      </c>
      <c r="F1353" s="124">
        <v>53.04</v>
      </c>
      <c r="G1353" s="123">
        <v>36.340000000000003</v>
      </c>
      <c r="H1353" s="124">
        <v>60.54</v>
      </c>
      <c r="I1353" s="123">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23">
        <v>109.02</v>
      </c>
      <c r="C1354" s="109">
        <v>0.11588617313237287</v>
      </c>
      <c r="D1354" s="124">
        <v>9.6300000000000008</v>
      </c>
      <c r="E1354" s="123">
        <v>63</v>
      </c>
      <c r="F1354" s="124">
        <v>51.88</v>
      </c>
      <c r="G1354" s="123">
        <v>37.64</v>
      </c>
      <c r="H1354" s="124">
        <v>60.85</v>
      </c>
      <c r="I1354" s="123">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23">
        <v>105.54</v>
      </c>
      <c r="C1355" s="109">
        <v>0.11092720553538808</v>
      </c>
      <c r="D1355" s="124">
        <v>10.36</v>
      </c>
      <c r="E1355" s="123">
        <v>48.44</v>
      </c>
      <c r="F1355" s="124">
        <v>49.92</v>
      </c>
      <c r="G1355" s="123">
        <v>37.01</v>
      </c>
      <c r="H1355" s="124">
        <v>55.51</v>
      </c>
      <c r="I1355" s="123">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23">
        <v>97.34</v>
      </c>
      <c r="C1356" s="109">
        <v>9.6166181920848262E-2</v>
      </c>
      <c r="D1356" s="124">
        <v>12.91</v>
      </c>
      <c r="E1356" s="123">
        <v>42.7</v>
      </c>
      <c r="F1356" s="124">
        <v>44.39</v>
      </c>
      <c r="G1356" s="123">
        <v>34.020000000000003</v>
      </c>
      <c r="H1356" s="124">
        <v>50.6</v>
      </c>
      <c r="I1356" s="123">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23">
        <v>92.94</v>
      </c>
      <c r="C1357" s="109">
        <v>8.5802932702644594E-2</v>
      </c>
      <c r="D1357" s="124">
        <v>12.98</v>
      </c>
      <c r="E1357" s="123">
        <v>38.049999999999997</v>
      </c>
      <c r="F1357" s="124">
        <v>41.69</v>
      </c>
      <c r="G1357" s="123">
        <v>33.130000000000003</v>
      </c>
      <c r="H1357" s="124">
        <v>44.48</v>
      </c>
      <c r="I1357" s="123">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23">
        <v>85</v>
      </c>
      <c r="C1358" s="109">
        <v>8.2219238140465736E-2</v>
      </c>
      <c r="D1358" s="124">
        <v>9.92</v>
      </c>
      <c r="E1358" s="123">
        <v>38.07</v>
      </c>
      <c r="F1358" s="124">
        <v>39.28</v>
      </c>
      <c r="G1358" s="123">
        <v>32.1</v>
      </c>
      <c r="H1358" s="124">
        <v>41.94</v>
      </c>
      <c r="I1358" s="123">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23">
        <v>55</v>
      </c>
      <c r="C1359" s="109">
        <v>8.5629878438899562E-2</v>
      </c>
      <c r="D1359" s="124">
        <v>9.75</v>
      </c>
      <c r="E1359" s="123">
        <v>39.94</v>
      </c>
      <c r="F1359" s="124">
        <v>39</v>
      </c>
      <c r="G1359" s="123">
        <v>30.45</v>
      </c>
      <c r="H1359" s="124">
        <v>40.19</v>
      </c>
      <c r="I1359" s="123">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23">
        <v>55.28</v>
      </c>
      <c r="C1360" s="109">
        <v>9.1303959665740175E-2</v>
      </c>
      <c r="D1360" s="124">
        <v>9.98</v>
      </c>
      <c r="E1360" s="123">
        <v>41.25</v>
      </c>
      <c r="F1360" s="124">
        <v>37.909999999999997</v>
      </c>
      <c r="G1360" s="123">
        <v>28.14</v>
      </c>
      <c r="H1360" s="124">
        <v>39</v>
      </c>
      <c r="I1360" s="123">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23">
        <v>85.04</v>
      </c>
      <c r="C1361" s="109">
        <v>0.10456747944361508</v>
      </c>
      <c r="D1361" s="124">
        <v>10.4</v>
      </c>
      <c r="E1361" s="123">
        <v>42.23</v>
      </c>
      <c r="F1361" s="124">
        <v>41.45</v>
      </c>
      <c r="G1361" s="123">
        <v>30.17</v>
      </c>
      <c r="H1361" s="124">
        <v>40.14</v>
      </c>
      <c r="I1361" s="123">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23">
        <v>98.92</v>
      </c>
      <c r="C1362" s="109">
        <v>0.13723814607677012</v>
      </c>
      <c r="D1362" s="124">
        <v>12.78</v>
      </c>
      <c r="E1362" s="123">
        <v>45</v>
      </c>
      <c r="F1362" s="124">
        <v>46.88</v>
      </c>
      <c r="G1362" s="123">
        <v>32.97</v>
      </c>
      <c r="H1362" s="124">
        <v>43.16</v>
      </c>
      <c r="I1362" s="123">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23">
        <v>129.9</v>
      </c>
      <c r="C1363" s="109">
        <v>0.16637083838294267</v>
      </c>
      <c r="D1363" s="124">
        <v>28</v>
      </c>
      <c r="E1363" s="123">
        <v>52.95</v>
      </c>
      <c r="F1363" s="124">
        <v>53.46</v>
      </c>
      <c r="G1363" s="123">
        <v>37.72</v>
      </c>
      <c r="H1363" s="124">
        <v>52.76</v>
      </c>
      <c r="I1363" s="123">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23">
        <v>153.69999999999999</v>
      </c>
      <c r="C1364" s="109">
        <v>0.17019011469367065</v>
      </c>
      <c r="D1364" s="124">
        <v>31.76</v>
      </c>
      <c r="E1364" s="123">
        <v>73.73</v>
      </c>
      <c r="F1364" s="124">
        <v>58.17</v>
      </c>
      <c r="G1364" s="123">
        <v>38.46</v>
      </c>
      <c r="H1364" s="124">
        <v>57.91</v>
      </c>
      <c r="I1364" s="123">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23">
        <v>156.91</v>
      </c>
      <c r="C1365" s="109">
        <v>0.17522443456933146</v>
      </c>
      <c r="D1365" s="124">
        <v>30.96</v>
      </c>
      <c r="E1365" s="123">
        <v>71.849999999999994</v>
      </c>
      <c r="F1365" s="124">
        <v>54.94</v>
      </c>
      <c r="G1365" s="123">
        <v>42.17</v>
      </c>
      <c r="H1365" s="124">
        <v>57.53</v>
      </c>
      <c r="I1365" s="123">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23">
        <v>153.63999999999999</v>
      </c>
      <c r="C1366" s="109">
        <v>0.1795922973906032</v>
      </c>
      <c r="D1366" s="124">
        <v>25.34</v>
      </c>
      <c r="E1366" s="123">
        <v>61.92</v>
      </c>
      <c r="F1366" s="124">
        <v>50.92</v>
      </c>
      <c r="G1366" s="123">
        <v>36.71</v>
      </c>
      <c r="H1366" s="124">
        <v>54.94</v>
      </c>
      <c r="I1366" s="123">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23">
        <v>141.63999999999999</v>
      </c>
      <c r="C1367" s="109">
        <v>0.18477715281018892</v>
      </c>
      <c r="D1367" s="124">
        <v>23.86</v>
      </c>
      <c r="E1367" s="123">
        <v>49.92</v>
      </c>
      <c r="F1367" s="124">
        <v>47.57</v>
      </c>
      <c r="G1367" s="123">
        <v>33.83</v>
      </c>
      <c r="H1367" s="124">
        <v>48.65</v>
      </c>
      <c r="I1367" s="123">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23">
        <v>138.29</v>
      </c>
      <c r="C1368" s="109">
        <v>0.18931384723989816</v>
      </c>
      <c r="D1368" s="124">
        <v>20.86</v>
      </c>
      <c r="E1368" s="123">
        <v>44.93</v>
      </c>
      <c r="F1368" s="124">
        <v>46.8</v>
      </c>
      <c r="G1368" s="123">
        <v>32.08</v>
      </c>
      <c r="H1368" s="124">
        <v>46.28</v>
      </c>
      <c r="I1368" s="123">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23">
        <v>132.97999999999999</v>
      </c>
      <c r="C1369" s="109">
        <v>0.19200417673419656</v>
      </c>
      <c r="D1369" s="124">
        <v>10.35</v>
      </c>
      <c r="E1369" s="123">
        <v>41.98</v>
      </c>
      <c r="F1369" s="124">
        <v>41.41</v>
      </c>
      <c r="G1369" s="123">
        <v>28.2</v>
      </c>
      <c r="H1369" s="124">
        <v>42.71</v>
      </c>
      <c r="I1369" s="123">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23">
        <v>122.83</v>
      </c>
      <c r="C1370" s="109">
        <v>0.19489888732039051</v>
      </c>
      <c r="D1370" s="124">
        <v>22.01</v>
      </c>
      <c r="E1370" s="123">
        <v>39.75</v>
      </c>
      <c r="F1370" s="124">
        <v>40.98</v>
      </c>
      <c r="G1370" s="123">
        <v>31.57</v>
      </c>
      <c r="H1370" s="124">
        <v>44</v>
      </c>
      <c r="I1370" s="123">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23">
        <v>132.91</v>
      </c>
      <c r="C1371" s="109">
        <v>0.19745727164214902</v>
      </c>
      <c r="D1371" s="124">
        <v>15.48</v>
      </c>
      <c r="E1371" s="123">
        <v>38.28</v>
      </c>
      <c r="F1371" s="124">
        <v>39.42</v>
      </c>
      <c r="G1371" s="123">
        <v>28.54</v>
      </c>
      <c r="H1371" s="124">
        <v>40.49</v>
      </c>
      <c r="I1371" s="123">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23">
        <v>132.9</v>
      </c>
      <c r="C1372" s="109">
        <v>0.1987505547677553</v>
      </c>
      <c r="D1372" s="124">
        <v>12.54</v>
      </c>
      <c r="E1372" s="123">
        <v>37.659999999999997</v>
      </c>
      <c r="F1372" s="124">
        <v>38.58</v>
      </c>
      <c r="G1372" s="123">
        <v>27.04</v>
      </c>
      <c r="H1372" s="124">
        <v>40.44</v>
      </c>
      <c r="I1372" s="123">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23">
        <v>125.03</v>
      </c>
      <c r="C1373" s="109">
        <v>0.20204782109843483</v>
      </c>
      <c r="D1373" s="124">
        <v>15.59</v>
      </c>
      <c r="E1373" s="123">
        <v>37.69</v>
      </c>
      <c r="F1373" s="124">
        <v>37.99</v>
      </c>
      <c r="G1373" s="123">
        <v>25.17</v>
      </c>
      <c r="H1373" s="124">
        <v>38.4</v>
      </c>
      <c r="I1373" s="123">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23">
        <v>120.07</v>
      </c>
      <c r="C1374" s="109">
        <v>0.20592638990634701</v>
      </c>
      <c r="D1374" s="124">
        <v>18.84</v>
      </c>
      <c r="E1374" s="123">
        <v>38.700000000000003</v>
      </c>
      <c r="F1374" s="124">
        <v>39.159999999999997</v>
      </c>
      <c r="G1374" s="123">
        <v>25.45</v>
      </c>
      <c r="H1374" s="124">
        <v>39.090000000000003</v>
      </c>
      <c r="I1374" s="123">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23">
        <v>139.83000000000001</v>
      </c>
      <c r="C1375" s="109">
        <v>0.21148371753374912</v>
      </c>
      <c r="D1375" s="124">
        <v>30.11</v>
      </c>
      <c r="E1375" s="123">
        <v>40.81</v>
      </c>
      <c r="F1375" s="124">
        <v>41.48</v>
      </c>
      <c r="G1375" s="123">
        <v>28.81</v>
      </c>
      <c r="H1375" s="124">
        <v>39.61</v>
      </c>
      <c r="I1375" s="123">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23">
        <v>164.23</v>
      </c>
      <c r="C1376" s="109">
        <v>0.21077248712017663</v>
      </c>
      <c r="D1376" s="124">
        <v>38.659999999999997</v>
      </c>
      <c r="E1376" s="123">
        <v>54</v>
      </c>
      <c r="F1376" s="124">
        <v>50.84</v>
      </c>
      <c r="G1376" s="123">
        <v>36.799999999999997</v>
      </c>
      <c r="H1376" s="124">
        <v>43.34</v>
      </c>
      <c r="I1376" s="123">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23">
        <v>186.66</v>
      </c>
      <c r="C1377" s="109">
        <v>0.20404495886896742</v>
      </c>
      <c r="D1377" s="124">
        <v>47.29</v>
      </c>
      <c r="E1377" s="123">
        <v>79.06</v>
      </c>
      <c r="F1377" s="124">
        <v>58.71</v>
      </c>
      <c r="G1377" s="123">
        <v>42.28</v>
      </c>
      <c r="H1377" s="124">
        <v>48.69</v>
      </c>
      <c r="I1377" s="123">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23">
        <v>186.95</v>
      </c>
      <c r="C1378" s="109">
        <v>0.1931058731130994</v>
      </c>
      <c r="D1378" s="124">
        <v>47.52</v>
      </c>
      <c r="E1378" s="123">
        <v>77.11</v>
      </c>
      <c r="F1378" s="124">
        <v>54.19</v>
      </c>
      <c r="G1378" s="123">
        <v>44.42</v>
      </c>
      <c r="H1378" s="124">
        <v>53.72</v>
      </c>
      <c r="I1378" s="123">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23">
        <v>166.57</v>
      </c>
      <c r="C1379" s="109">
        <v>0.18291947689263943</v>
      </c>
      <c r="D1379" s="124">
        <v>39.94</v>
      </c>
      <c r="E1379" s="123">
        <v>51.77</v>
      </c>
      <c r="F1379" s="124">
        <v>49.95</v>
      </c>
      <c r="G1379" s="123">
        <v>42.41</v>
      </c>
      <c r="H1379" s="124">
        <v>52.37</v>
      </c>
      <c r="I1379" s="123">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23">
        <v>152.91</v>
      </c>
      <c r="C1380" s="109">
        <v>0.1688510749485258</v>
      </c>
      <c r="D1380" s="124">
        <v>36.869999999999997</v>
      </c>
      <c r="E1380" s="123">
        <v>46.97</v>
      </c>
      <c r="F1380" s="124">
        <v>44.57</v>
      </c>
      <c r="G1380" s="123">
        <v>40.15</v>
      </c>
      <c r="H1380" s="124">
        <v>45.62</v>
      </c>
      <c r="I1380" s="123">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23">
        <v>135.87</v>
      </c>
      <c r="C1381" s="109">
        <v>0.15877377317565139</v>
      </c>
      <c r="D1381" s="124">
        <v>36.6</v>
      </c>
      <c r="E1381" s="123">
        <v>43.79</v>
      </c>
      <c r="F1381" s="124">
        <v>40.79</v>
      </c>
      <c r="G1381" s="123">
        <v>40.049999999999997</v>
      </c>
      <c r="H1381" s="124">
        <v>41</v>
      </c>
      <c r="I1381" s="123">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23">
        <v>138.59</v>
      </c>
      <c r="C1382" s="109">
        <v>0.15575725329095741</v>
      </c>
      <c r="D1382" s="124">
        <v>30.91</v>
      </c>
      <c r="E1382" s="123">
        <v>42.71</v>
      </c>
      <c r="F1382" s="124">
        <v>39.630000000000003</v>
      </c>
      <c r="G1382" s="123">
        <v>38.82</v>
      </c>
      <c r="H1382" s="124">
        <v>38.71</v>
      </c>
      <c r="I1382" s="123">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23">
        <v>135.52000000000001</v>
      </c>
      <c r="C1383" s="109">
        <v>0.15860727356550108</v>
      </c>
      <c r="D1383" s="124">
        <v>30.58</v>
      </c>
      <c r="E1383" s="123">
        <v>42.01</v>
      </c>
      <c r="F1383" s="124">
        <v>39.58</v>
      </c>
      <c r="G1383" s="123">
        <v>39.81</v>
      </c>
      <c r="H1383" s="124">
        <v>36.85</v>
      </c>
      <c r="I1383" s="123">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23">
        <v>131.51</v>
      </c>
      <c r="C1384" s="109">
        <v>0.16887079301095187</v>
      </c>
      <c r="D1384" s="124">
        <v>30.59</v>
      </c>
      <c r="E1384" s="123">
        <v>43.31</v>
      </c>
      <c r="F1384" s="124">
        <v>40.06</v>
      </c>
      <c r="G1384" s="123">
        <v>43.71</v>
      </c>
      <c r="H1384" s="124">
        <v>36.380000000000003</v>
      </c>
      <c r="I1384" s="123">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23">
        <v>132.19999999999999</v>
      </c>
      <c r="C1385" s="109">
        <v>0.18248350631092949</v>
      </c>
      <c r="D1385" s="124">
        <v>30.83</v>
      </c>
      <c r="E1385" s="123">
        <v>46.99</v>
      </c>
      <c r="F1385" s="124">
        <v>40.619999999999997</v>
      </c>
      <c r="G1385" s="123">
        <v>45.19</v>
      </c>
      <c r="H1385" s="124">
        <v>37</v>
      </c>
      <c r="I1385" s="123">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23">
        <v>153.44999999999999</v>
      </c>
      <c r="C1386" s="109">
        <v>0.20028587231416059</v>
      </c>
      <c r="D1386" s="124">
        <v>32.15</v>
      </c>
      <c r="E1386" s="123">
        <v>48.17</v>
      </c>
      <c r="F1386" s="124">
        <v>44.94</v>
      </c>
      <c r="G1386" s="123">
        <v>45.71</v>
      </c>
      <c r="H1386" s="124">
        <v>41.07</v>
      </c>
      <c r="I1386" s="123">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23">
        <v>170.69</v>
      </c>
      <c r="C1387" s="109">
        <v>0.20981021231509028</v>
      </c>
      <c r="D1387" s="124">
        <v>32.89</v>
      </c>
      <c r="E1387" s="123">
        <v>63.63</v>
      </c>
      <c r="F1387" s="124">
        <v>49.92</v>
      </c>
      <c r="G1387" s="123">
        <v>51.52</v>
      </c>
      <c r="H1387" s="124">
        <v>54.6</v>
      </c>
      <c r="I1387" s="123">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23">
        <v>190.01</v>
      </c>
      <c r="C1388" s="109">
        <v>0.20395249627931139</v>
      </c>
      <c r="D1388" s="124">
        <v>34.44</v>
      </c>
      <c r="E1388" s="123">
        <v>75.12</v>
      </c>
      <c r="F1388" s="124">
        <v>51.96</v>
      </c>
      <c r="G1388" s="123">
        <v>59.98</v>
      </c>
      <c r="H1388" s="124">
        <v>58.95</v>
      </c>
      <c r="I1388" s="123">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23">
        <v>198.15</v>
      </c>
      <c r="C1389" s="109">
        <v>0.20105967182415424</v>
      </c>
      <c r="D1389" s="124">
        <v>32.46</v>
      </c>
      <c r="E1389" s="123">
        <v>57.06</v>
      </c>
      <c r="F1389" s="124">
        <v>51.82</v>
      </c>
      <c r="G1389" s="123">
        <v>48.06</v>
      </c>
      <c r="H1389" s="124">
        <v>57.5</v>
      </c>
      <c r="I1389" s="123">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23">
        <v>174.49</v>
      </c>
      <c r="C1390" s="109">
        <v>0.21278105915037876</v>
      </c>
      <c r="D1390" s="124">
        <v>30.62</v>
      </c>
      <c r="E1390" s="123">
        <v>46.97</v>
      </c>
      <c r="F1390" s="124">
        <v>46.69</v>
      </c>
      <c r="G1390" s="123">
        <v>39.130000000000003</v>
      </c>
      <c r="H1390" s="124">
        <v>54.27</v>
      </c>
      <c r="I1390" s="123">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23">
        <v>160.30000000000001</v>
      </c>
      <c r="C1391" s="109">
        <v>0.22050603512506653</v>
      </c>
      <c r="D1391" s="124">
        <v>27.05</v>
      </c>
      <c r="E1391" s="123">
        <v>41.68</v>
      </c>
      <c r="F1391" s="124">
        <v>41.58</v>
      </c>
      <c r="G1391" s="123">
        <v>35.68</v>
      </c>
      <c r="H1391" s="124">
        <v>47.4</v>
      </c>
      <c r="I1391" s="123">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23">
        <v>153.46</v>
      </c>
      <c r="C1392" s="109">
        <v>0.22207103010315066</v>
      </c>
      <c r="D1392" s="124">
        <v>12.96</v>
      </c>
      <c r="E1392" s="123">
        <v>38.03</v>
      </c>
      <c r="F1392" s="124">
        <v>41.39</v>
      </c>
      <c r="G1392" s="123">
        <v>33.770000000000003</v>
      </c>
      <c r="H1392" s="124">
        <v>46.05</v>
      </c>
      <c r="I1392" s="123">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23">
        <v>149.46</v>
      </c>
      <c r="C1393" s="109">
        <v>0.22278339449794432</v>
      </c>
      <c r="D1393" s="124">
        <v>7.95</v>
      </c>
      <c r="E1393" s="123">
        <v>35.44</v>
      </c>
      <c r="F1393" s="124">
        <v>36.21</v>
      </c>
      <c r="G1393" s="123">
        <v>28.54</v>
      </c>
      <c r="H1393" s="124">
        <v>42.9</v>
      </c>
      <c r="I1393" s="123">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23">
        <v>134</v>
      </c>
      <c r="C1394" s="109">
        <v>0.22082499951697354</v>
      </c>
      <c r="D1394" s="124">
        <v>7.81</v>
      </c>
      <c r="E1394" s="123">
        <v>32.090000000000003</v>
      </c>
      <c r="F1394" s="124">
        <v>29.78</v>
      </c>
      <c r="G1394" s="123">
        <v>29.54</v>
      </c>
      <c r="H1394" s="124">
        <v>41.7</v>
      </c>
      <c r="I1394" s="123">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23">
        <v>124.82</v>
      </c>
      <c r="C1395" s="109">
        <v>0.21984418420304813</v>
      </c>
      <c r="D1395" s="124">
        <v>7.89</v>
      </c>
      <c r="E1395" s="123">
        <v>32.08</v>
      </c>
      <c r="F1395" s="124">
        <v>30.41</v>
      </c>
      <c r="G1395" s="123">
        <v>26.7</v>
      </c>
      <c r="H1395" s="124">
        <v>40.1</v>
      </c>
      <c r="I1395" s="123">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23">
        <v>123.83</v>
      </c>
      <c r="C1396" s="109">
        <v>0.21951701799951681</v>
      </c>
      <c r="D1396" s="124">
        <v>7.86</v>
      </c>
      <c r="E1396" s="123">
        <v>32.1</v>
      </c>
      <c r="F1396" s="124">
        <v>29.8</v>
      </c>
      <c r="G1396" s="123">
        <v>25.34</v>
      </c>
      <c r="H1396" s="124">
        <v>39.549999999999997</v>
      </c>
      <c r="I1396" s="123">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23">
        <v>124.59</v>
      </c>
      <c r="C1397" s="109">
        <v>0.21992626551668548</v>
      </c>
      <c r="D1397" s="124">
        <v>8.56</v>
      </c>
      <c r="E1397" s="123">
        <v>36.909999999999997</v>
      </c>
      <c r="F1397" s="124">
        <v>27.61</v>
      </c>
      <c r="G1397" s="123">
        <v>24.87</v>
      </c>
      <c r="H1397" s="124">
        <v>39.42</v>
      </c>
      <c r="I1397" s="123">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23">
        <v>126.25</v>
      </c>
      <c r="C1398" s="109">
        <v>0.22005681159994259</v>
      </c>
      <c r="D1398" s="124">
        <v>9.7899999999999991</v>
      </c>
      <c r="E1398" s="123">
        <v>35.51</v>
      </c>
      <c r="F1398" s="124">
        <v>28.96</v>
      </c>
      <c r="G1398" s="123">
        <v>24.87</v>
      </c>
      <c r="H1398" s="124">
        <v>38.479999999999997</v>
      </c>
      <c r="I1398" s="123">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23">
        <v>141.41</v>
      </c>
      <c r="C1399" s="109">
        <v>0.21931182765602114</v>
      </c>
      <c r="D1399" s="124">
        <v>10.34</v>
      </c>
      <c r="E1399" s="123">
        <v>36.99</v>
      </c>
      <c r="F1399" s="124">
        <v>32.93</v>
      </c>
      <c r="G1399" s="123">
        <v>27.3</v>
      </c>
      <c r="H1399" s="124">
        <v>39.44</v>
      </c>
      <c r="I1399" s="123">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23">
        <v>162.47</v>
      </c>
      <c r="C1400" s="109">
        <v>0.21333060261395365</v>
      </c>
      <c r="D1400" s="124">
        <v>28.99</v>
      </c>
      <c r="E1400" s="123">
        <v>47.21</v>
      </c>
      <c r="F1400" s="124">
        <v>42.45</v>
      </c>
      <c r="G1400" s="123">
        <v>34.97</v>
      </c>
      <c r="H1400" s="124">
        <v>40.06</v>
      </c>
      <c r="I1400" s="123">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23">
        <v>177.99</v>
      </c>
      <c r="C1401" s="109">
        <v>0.20532576339176256</v>
      </c>
      <c r="D1401" s="124">
        <v>32.86</v>
      </c>
      <c r="E1401" s="123">
        <v>57.18</v>
      </c>
      <c r="F1401" s="124">
        <v>48.87</v>
      </c>
      <c r="G1401" s="123">
        <v>40.74</v>
      </c>
      <c r="H1401" s="124">
        <v>41</v>
      </c>
      <c r="I1401" s="123">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23">
        <v>186.04</v>
      </c>
      <c r="C1402" s="109">
        <v>0.19266486791813375</v>
      </c>
      <c r="D1402" s="124">
        <v>33.200000000000003</v>
      </c>
      <c r="E1402" s="123">
        <v>54</v>
      </c>
      <c r="F1402" s="124">
        <v>47.47</v>
      </c>
      <c r="G1402" s="123">
        <v>43.88</v>
      </c>
      <c r="H1402" s="124">
        <v>42.04</v>
      </c>
      <c r="I1402" s="123">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23">
        <v>160.31</v>
      </c>
      <c r="C1403" s="109">
        <v>0.17594186471535117</v>
      </c>
      <c r="D1403" s="124">
        <v>31.02</v>
      </c>
      <c r="E1403" s="123">
        <v>44.95</v>
      </c>
      <c r="F1403" s="124">
        <v>42.7</v>
      </c>
      <c r="G1403" s="123">
        <v>40.119999999999997</v>
      </c>
      <c r="H1403" s="124">
        <v>40.43</v>
      </c>
      <c r="I1403" s="123">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23">
        <v>130.38</v>
      </c>
      <c r="C1404" s="109">
        <v>0.15551943554553938</v>
      </c>
      <c r="D1404" s="124">
        <v>30.76</v>
      </c>
      <c r="E1404" s="123">
        <v>32.65</v>
      </c>
      <c r="F1404" s="124">
        <v>42.47</v>
      </c>
      <c r="G1404" s="123">
        <v>37.81</v>
      </c>
      <c r="H1404" s="124">
        <v>38.9</v>
      </c>
      <c r="I1404" s="123">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23">
        <v>124.2</v>
      </c>
      <c r="C1405" s="109">
        <v>0.13940749507036548</v>
      </c>
      <c r="D1405" s="124">
        <v>30.57</v>
      </c>
      <c r="E1405" s="123">
        <v>31.37</v>
      </c>
      <c r="F1405" s="124">
        <v>38.89</v>
      </c>
      <c r="G1405" s="123">
        <v>32.5</v>
      </c>
      <c r="H1405" s="124">
        <v>38.770000000000003</v>
      </c>
      <c r="I1405" s="123">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23">
        <v>116.71</v>
      </c>
      <c r="C1406" s="109">
        <v>0.13176341249197715</v>
      </c>
      <c r="D1406" s="124">
        <v>32.42</v>
      </c>
      <c r="E1406" s="123">
        <v>32.840000000000003</v>
      </c>
      <c r="F1406" s="124">
        <v>38</v>
      </c>
      <c r="G1406" s="123">
        <v>26.55</v>
      </c>
      <c r="H1406" s="124">
        <v>36</v>
      </c>
      <c r="I1406" s="123">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23">
        <v>119.19</v>
      </c>
      <c r="C1407" s="109">
        <v>0.13440968155479205</v>
      </c>
      <c r="D1407" s="124">
        <v>39.799999999999997</v>
      </c>
      <c r="E1407" s="123">
        <v>32.06</v>
      </c>
      <c r="F1407" s="124">
        <v>37.08</v>
      </c>
      <c r="G1407" s="123">
        <v>26</v>
      </c>
      <c r="H1407" s="124">
        <v>27.24</v>
      </c>
      <c r="I1407" s="123">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23">
        <v>123.41</v>
      </c>
      <c r="C1408" s="109">
        <v>0.1438169400861021</v>
      </c>
      <c r="D1408" s="124">
        <v>39.86</v>
      </c>
      <c r="E1408" s="123">
        <v>32.51</v>
      </c>
      <c r="F1408" s="124">
        <v>38.049999999999997</v>
      </c>
      <c r="G1408" s="123">
        <v>26.12</v>
      </c>
      <c r="H1408" s="124">
        <v>26.03</v>
      </c>
      <c r="I1408" s="123">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23">
        <v>133.19999999999999</v>
      </c>
      <c r="C1409" s="109">
        <v>0.16754118157631565</v>
      </c>
      <c r="D1409" s="124">
        <v>39.17</v>
      </c>
      <c r="E1409" s="123">
        <v>32.01</v>
      </c>
      <c r="F1409" s="124">
        <v>40.700000000000003</v>
      </c>
      <c r="G1409" s="123">
        <v>27.1</v>
      </c>
      <c r="H1409" s="124">
        <v>35.4</v>
      </c>
      <c r="I1409" s="123">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23">
        <v>154.41999999999999</v>
      </c>
      <c r="C1410" s="109">
        <v>0.19802509273313149</v>
      </c>
      <c r="D1410" s="124">
        <v>39.520000000000003</v>
      </c>
      <c r="E1410" s="123">
        <v>35.1</v>
      </c>
      <c r="F1410" s="124">
        <v>42.73</v>
      </c>
      <c r="G1410" s="123">
        <v>34.01</v>
      </c>
      <c r="H1410" s="124">
        <v>37.97</v>
      </c>
      <c r="I1410" s="123">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23">
        <v>173.13</v>
      </c>
      <c r="C1411" s="109">
        <v>0.21498634804981315</v>
      </c>
      <c r="D1411" s="124">
        <v>40.130000000000003</v>
      </c>
      <c r="E1411" s="123">
        <v>42.99</v>
      </c>
      <c r="F1411" s="124">
        <v>48.03</v>
      </c>
      <c r="G1411" s="123">
        <v>37.49</v>
      </c>
      <c r="H1411" s="124">
        <v>53.1</v>
      </c>
      <c r="I1411" s="123">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23">
        <v>193.87</v>
      </c>
      <c r="C1412" s="109">
        <v>0.20416140965810889</v>
      </c>
      <c r="D1412" s="124">
        <v>49.2</v>
      </c>
      <c r="E1412" s="123">
        <v>45.97</v>
      </c>
      <c r="F1412" s="124">
        <v>50.96</v>
      </c>
      <c r="G1412" s="123">
        <v>38.950000000000003</v>
      </c>
      <c r="H1412" s="124">
        <v>58.63</v>
      </c>
      <c r="I1412" s="123">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23">
        <v>193.78</v>
      </c>
      <c r="C1413" s="109">
        <v>0.20194909704425423</v>
      </c>
      <c r="D1413" s="124">
        <v>53.12</v>
      </c>
      <c r="E1413" s="123">
        <v>43.98</v>
      </c>
      <c r="F1413" s="124">
        <v>50.97</v>
      </c>
      <c r="G1413" s="123">
        <v>35.340000000000003</v>
      </c>
      <c r="H1413" s="124">
        <v>59.28</v>
      </c>
      <c r="I1413" s="123">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23">
        <v>174.89</v>
      </c>
      <c r="C1414" s="109">
        <v>0.21072205610616496</v>
      </c>
      <c r="D1414" s="124">
        <v>39.11</v>
      </c>
      <c r="E1414" s="123">
        <v>38.9</v>
      </c>
      <c r="F1414" s="124">
        <v>48.54</v>
      </c>
      <c r="G1414" s="123">
        <v>27.77</v>
      </c>
      <c r="H1414" s="124">
        <v>55.27</v>
      </c>
      <c r="I1414" s="123">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23">
        <v>158.27000000000001</v>
      </c>
      <c r="C1415" s="109">
        <v>0.21625681972855465</v>
      </c>
      <c r="D1415" s="124">
        <v>38.78</v>
      </c>
      <c r="E1415" s="123">
        <v>32.07</v>
      </c>
      <c r="F1415" s="124">
        <v>44.2</v>
      </c>
      <c r="G1415" s="123">
        <v>27.06</v>
      </c>
      <c r="H1415" s="124">
        <v>48.25</v>
      </c>
      <c r="I1415" s="123">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23">
        <v>153.78</v>
      </c>
      <c r="C1416" s="109">
        <v>0.22164261967489293</v>
      </c>
      <c r="D1416" s="124">
        <v>31.4</v>
      </c>
      <c r="E1416" s="123">
        <v>32.06</v>
      </c>
      <c r="F1416" s="124">
        <v>43.21</v>
      </c>
      <c r="G1416" s="123">
        <v>26.14</v>
      </c>
      <c r="H1416" s="124">
        <v>49.06</v>
      </c>
      <c r="I1416" s="123">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23">
        <v>142.13999999999999</v>
      </c>
      <c r="C1417" s="109">
        <v>0.22533657777277674</v>
      </c>
      <c r="D1417" s="124">
        <v>30.06</v>
      </c>
      <c r="E1417" s="123">
        <v>31.25</v>
      </c>
      <c r="F1417" s="124">
        <v>41.44</v>
      </c>
      <c r="G1417" s="123">
        <v>23.79</v>
      </c>
      <c r="H1417" s="124">
        <v>43.61</v>
      </c>
      <c r="I1417" s="123">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23">
        <v>133.08000000000001</v>
      </c>
      <c r="C1418" s="109">
        <v>0.22299477689246885</v>
      </c>
      <c r="D1418" s="124">
        <v>31.05</v>
      </c>
      <c r="E1418" s="123">
        <v>29.09</v>
      </c>
      <c r="F1418" s="124">
        <v>39.4</v>
      </c>
      <c r="G1418" s="123">
        <v>0.4</v>
      </c>
      <c r="H1418" s="124">
        <v>42.5</v>
      </c>
      <c r="I1418" s="123">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23">
        <v>125.46</v>
      </c>
      <c r="C1419" s="109">
        <v>0.22205100827416696</v>
      </c>
      <c r="D1419" s="124">
        <v>29.57</v>
      </c>
      <c r="E1419" s="123">
        <v>30.01</v>
      </c>
      <c r="F1419" s="124">
        <v>37.1</v>
      </c>
      <c r="G1419" s="123">
        <v>3.11</v>
      </c>
      <c r="H1419" s="124">
        <v>40.96</v>
      </c>
      <c r="I1419" s="123">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23">
        <v>124.96</v>
      </c>
      <c r="C1420" s="109">
        <v>0.22325423087593632</v>
      </c>
      <c r="D1420" s="124">
        <v>28.61</v>
      </c>
      <c r="E1420" s="123">
        <v>28.5</v>
      </c>
      <c r="F1420" s="124">
        <v>36.67</v>
      </c>
      <c r="G1420" s="123">
        <v>9.42</v>
      </c>
      <c r="H1420" s="124">
        <v>41</v>
      </c>
      <c r="I1420" s="123">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23">
        <v>127.66</v>
      </c>
      <c r="C1421" s="109">
        <v>0.2250521539542667</v>
      </c>
      <c r="D1421" s="124">
        <v>25.52</v>
      </c>
      <c r="E1421" s="123">
        <v>28.99</v>
      </c>
      <c r="F1421" s="124">
        <v>36.270000000000003</v>
      </c>
      <c r="G1421" s="123">
        <v>9.49</v>
      </c>
      <c r="H1421" s="124">
        <v>40.950000000000003</v>
      </c>
      <c r="I1421" s="123">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23">
        <v>130.58000000000001</v>
      </c>
      <c r="C1422" s="109">
        <v>0.22442904996044419</v>
      </c>
      <c r="D1422" s="124">
        <v>28.65</v>
      </c>
      <c r="E1422" s="123">
        <v>30.53</v>
      </c>
      <c r="F1422" s="124">
        <v>37.33</v>
      </c>
      <c r="G1422" s="123">
        <v>9.39</v>
      </c>
      <c r="H1422" s="124">
        <v>40.799999999999997</v>
      </c>
      <c r="I1422" s="123">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23">
        <v>141.35</v>
      </c>
      <c r="C1423" s="109">
        <v>0.22467471508411804</v>
      </c>
      <c r="D1423" s="124">
        <v>29.98</v>
      </c>
      <c r="E1423" s="123">
        <v>30.53</v>
      </c>
      <c r="F1423" s="124">
        <v>39.630000000000003</v>
      </c>
      <c r="G1423" s="123">
        <v>8.67</v>
      </c>
      <c r="H1423" s="124">
        <v>44.94</v>
      </c>
      <c r="I1423" s="123">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23">
        <v>163.44999999999999</v>
      </c>
      <c r="C1424" s="109">
        <v>0.2160970915956015</v>
      </c>
      <c r="D1424" s="124">
        <v>32.4</v>
      </c>
      <c r="E1424" s="123">
        <v>31.8</v>
      </c>
      <c r="F1424" s="124">
        <v>46.75</v>
      </c>
      <c r="G1424" s="123">
        <v>10.18</v>
      </c>
      <c r="H1424" s="124">
        <v>57.48</v>
      </c>
      <c r="I1424" s="123">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23">
        <v>186.03</v>
      </c>
      <c r="C1425" s="109">
        <v>0.20506140746206156</v>
      </c>
      <c r="D1425" s="124">
        <v>41.96</v>
      </c>
      <c r="E1425" s="123">
        <v>39.869999999999997</v>
      </c>
      <c r="F1425" s="124">
        <v>47.98</v>
      </c>
      <c r="G1425" s="123">
        <v>11.56</v>
      </c>
      <c r="H1425" s="124">
        <v>65.09</v>
      </c>
      <c r="I1425" s="123">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23">
        <v>186.03</v>
      </c>
      <c r="C1426" s="109">
        <v>0.19073222372936635</v>
      </c>
      <c r="D1426" s="124">
        <v>42.08</v>
      </c>
      <c r="E1426" s="123">
        <v>39.75</v>
      </c>
      <c r="F1426" s="124">
        <v>49.99</v>
      </c>
      <c r="G1426" s="123">
        <v>12.99</v>
      </c>
      <c r="H1426" s="124">
        <v>66.38</v>
      </c>
      <c r="I1426" s="123">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23">
        <v>152.9</v>
      </c>
      <c r="C1427" s="109">
        <v>0.17284908848250796</v>
      </c>
      <c r="D1427" s="124">
        <v>39.99</v>
      </c>
      <c r="E1427" s="123">
        <v>32.58</v>
      </c>
      <c r="F1427" s="124">
        <v>50.28</v>
      </c>
      <c r="G1427" s="123">
        <v>14.01</v>
      </c>
      <c r="H1427" s="124">
        <v>59.16</v>
      </c>
      <c r="I1427" s="123">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23">
        <v>126.69</v>
      </c>
      <c r="C1428" s="109">
        <v>0.15421042640895077</v>
      </c>
      <c r="D1428" s="124">
        <v>39.9</v>
      </c>
      <c r="E1428" s="123">
        <v>25.08</v>
      </c>
      <c r="F1428" s="124">
        <v>51.15</v>
      </c>
      <c r="G1428" s="123">
        <v>12.36</v>
      </c>
      <c r="H1428" s="124">
        <v>52.4</v>
      </c>
      <c r="I1428" s="123">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23">
        <v>118.72</v>
      </c>
      <c r="C1429" s="109">
        <v>0.13992561667627779</v>
      </c>
      <c r="D1429" s="124">
        <v>36.92</v>
      </c>
      <c r="E1429" s="123">
        <v>23.72</v>
      </c>
      <c r="F1429" s="124">
        <v>50.97</v>
      </c>
      <c r="G1429" s="123">
        <v>9.9700000000000006</v>
      </c>
      <c r="H1429" s="124">
        <v>44.48</v>
      </c>
      <c r="I1429" s="123">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23">
        <v>115.79</v>
      </c>
      <c r="C1430" s="109">
        <v>0.12949155929095985</v>
      </c>
      <c r="D1430" s="124">
        <v>31.22</v>
      </c>
      <c r="E1430" s="123">
        <v>22.82</v>
      </c>
      <c r="F1430" s="124">
        <v>48.56</v>
      </c>
      <c r="G1430" s="123">
        <v>6.71</v>
      </c>
      <c r="H1430" s="124">
        <v>42.05</v>
      </c>
      <c r="I1430" s="123">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23">
        <v>114.12</v>
      </c>
      <c r="C1431" s="109">
        <v>0.12671762951527168</v>
      </c>
      <c r="D1431" s="124">
        <v>30.74</v>
      </c>
      <c r="E1431" s="123">
        <v>21.45</v>
      </c>
      <c r="F1431" s="124">
        <v>47.4</v>
      </c>
      <c r="G1431" s="123">
        <v>4.22</v>
      </c>
      <c r="H1431" s="124">
        <v>40.07</v>
      </c>
      <c r="I1431" s="123">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23">
        <v>116.09</v>
      </c>
      <c r="C1432" s="109">
        <v>0.13507352256863658</v>
      </c>
      <c r="D1432" s="124">
        <v>30.83</v>
      </c>
      <c r="E1432" s="123">
        <v>15.13</v>
      </c>
      <c r="F1432" s="124">
        <v>46.91</v>
      </c>
      <c r="G1432" s="123">
        <v>4.21</v>
      </c>
      <c r="H1432" s="124">
        <v>40.03</v>
      </c>
      <c r="I1432" s="123">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23">
        <v>122.81</v>
      </c>
      <c r="C1433" s="109">
        <v>0.1544924955310466</v>
      </c>
      <c r="D1433" s="124">
        <v>32.159999999999997</v>
      </c>
      <c r="E1433" s="123">
        <v>18.78</v>
      </c>
      <c r="F1433" s="124">
        <v>45.97</v>
      </c>
      <c r="G1433" s="123">
        <v>7.63</v>
      </c>
      <c r="H1433" s="124">
        <v>41.75</v>
      </c>
      <c r="I1433" s="123">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23">
        <v>135.46</v>
      </c>
      <c r="C1434" s="109">
        <v>0.18129793617275591</v>
      </c>
      <c r="D1434" s="124">
        <v>38.630000000000003</v>
      </c>
      <c r="E1434" s="123">
        <v>27.18</v>
      </c>
      <c r="F1434" s="124">
        <v>46.93</v>
      </c>
      <c r="G1434" s="123">
        <v>5.22</v>
      </c>
      <c r="H1434" s="124">
        <v>46.15</v>
      </c>
      <c r="I1434" s="123">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23">
        <v>162.74</v>
      </c>
      <c r="C1435" s="109">
        <v>0.20052414516604927</v>
      </c>
      <c r="D1435" s="124">
        <v>46.82</v>
      </c>
      <c r="E1435" s="123">
        <v>34.29</v>
      </c>
      <c r="F1435" s="124">
        <v>50.79</v>
      </c>
      <c r="G1435" s="123">
        <v>12.25</v>
      </c>
      <c r="H1435" s="124">
        <v>55.78</v>
      </c>
      <c r="I1435" s="123">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23">
        <v>183.69</v>
      </c>
      <c r="C1436" s="109">
        <v>0.19426656619449958</v>
      </c>
      <c r="D1436" s="124">
        <v>51.99</v>
      </c>
      <c r="E1436" s="123">
        <v>41.49</v>
      </c>
      <c r="F1436" s="124">
        <v>52.59</v>
      </c>
      <c r="G1436" s="123">
        <v>13.92</v>
      </c>
      <c r="H1436" s="124">
        <v>68.489999999999995</v>
      </c>
      <c r="I1436" s="123">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23">
        <v>182.48</v>
      </c>
      <c r="C1437" s="109">
        <v>0.19293190205929786</v>
      </c>
      <c r="D1437" s="124">
        <v>49.68</v>
      </c>
      <c r="E1437" s="123">
        <v>41.37</v>
      </c>
      <c r="F1437" s="124">
        <v>52.49</v>
      </c>
      <c r="G1437" s="123">
        <v>12.78</v>
      </c>
      <c r="H1437" s="124">
        <v>64.989999999999995</v>
      </c>
      <c r="I1437" s="123">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23">
        <v>162.74</v>
      </c>
      <c r="C1438" s="109">
        <v>0.19569010514083782</v>
      </c>
      <c r="D1438" s="124">
        <v>39.93</v>
      </c>
      <c r="E1438" s="123">
        <v>35.58</v>
      </c>
      <c r="F1438" s="124">
        <v>48.66</v>
      </c>
      <c r="G1438" s="123">
        <v>8.06</v>
      </c>
      <c r="H1438" s="124">
        <v>57.36</v>
      </c>
      <c r="I1438" s="123">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23">
        <v>144.85</v>
      </c>
      <c r="C1439" s="109">
        <v>0.19585769613358772</v>
      </c>
      <c r="D1439" s="124">
        <v>34.9</v>
      </c>
      <c r="E1439" s="123">
        <v>30.64</v>
      </c>
      <c r="F1439" s="124">
        <v>46.53</v>
      </c>
      <c r="G1439" s="123">
        <v>7.38</v>
      </c>
      <c r="H1439" s="124">
        <v>50.85</v>
      </c>
      <c r="I1439" s="123">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23">
        <v>142.05000000000001</v>
      </c>
      <c r="C1440" s="109">
        <v>0.1968637575653148</v>
      </c>
      <c r="D1440" s="124">
        <v>31.93</v>
      </c>
      <c r="E1440" s="123">
        <v>30.74</v>
      </c>
      <c r="F1440" s="124">
        <v>45.65</v>
      </c>
      <c r="G1440" s="123">
        <v>10.41</v>
      </c>
      <c r="H1440" s="124">
        <v>48.05</v>
      </c>
      <c r="I1440" s="123">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23">
        <v>131.51</v>
      </c>
      <c r="C1441" s="109">
        <v>0.19600623614506091</v>
      </c>
      <c r="D1441" s="124">
        <v>29.7</v>
      </c>
      <c r="E1441" s="123">
        <v>30.55</v>
      </c>
      <c r="F1441" s="124">
        <v>44.41</v>
      </c>
      <c r="G1441" s="123">
        <v>9.51</v>
      </c>
      <c r="H1441" s="124">
        <v>42.65</v>
      </c>
      <c r="I1441" s="123">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23">
        <v>125.82</v>
      </c>
      <c r="C1442" s="109">
        <v>0.19667337381565583</v>
      </c>
      <c r="D1442" s="124">
        <v>29.73</v>
      </c>
      <c r="E1442" s="123">
        <v>28.98</v>
      </c>
      <c r="F1442" s="124">
        <v>44.19</v>
      </c>
      <c r="G1442" s="123">
        <v>-4.92</v>
      </c>
      <c r="H1442" s="124">
        <v>44.32</v>
      </c>
      <c r="I1442" s="123">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23">
        <v>128.57</v>
      </c>
      <c r="C1443" s="109">
        <v>0.19797238359531791</v>
      </c>
      <c r="D1443" s="124">
        <v>29.49</v>
      </c>
      <c r="E1443" s="123">
        <v>30.32</v>
      </c>
      <c r="F1443" s="124">
        <v>43.28</v>
      </c>
      <c r="G1443" s="123">
        <v>-3.88</v>
      </c>
      <c r="H1443" s="124">
        <v>43.89</v>
      </c>
      <c r="I1443" s="123">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23">
        <v>130.03</v>
      </c>
      <c r="C1444" s="109">
        <v>0.19883891230720499</v>
      </c>
      <c r="D1444" s="124">
        <v>25.99</v>
      </c>
      <c r="E1444" s="123">
        <v>30.51</v>
      </c>
      <c r="F1444" s="124">
        <v>41.09</v>
      </c>
      <c r="G1444" s="123">
        <v>-6.98</v>
      </c>
      <c r="H1444" s="124">
        <v>43.36</v>
      </c>
      <c r="I1444" s="123">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23">
        <v>131.47</v>
      </c>
      <c r="C1445" s="109">
        <v>0.19975271546233361</v>
      </c>
      <c r="D1445" s="124">
        <v>26</v>
      </c>
      <c r="E1445" s="123">
        <v>30.54</v>
      </c>
      <c r="F1445" s="124">
        <v>39.49</v>
      </c>
      <c r="G1445" s="123">
        <v>-3.88</v>
      </c>
      <c r="H1445" s="124">
        <v>42.14</v>
      </c>
      <c r="I1445" s="123">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23">
        <v>130.01</v>
      </c>
      <c r="C1446" s="109">
        <v>0.20120332361432286</v>
      </c>
      <c r="D1446" s="124">
        <v>26.17</v>
      </c>
      <c r="E1446" s="123">
        <v>30</v>
      </c>
      <c r="F1446" s="124">
        <v>39.590000000000003</v>
      </c>
      <c r="G1446" s="123">
        <v>-1.02</v>
      </c>
      <c r="H1446" s="124">
        <v>42.1</v>
      </c>
      <c r="I1446" s="123">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23">
        <v>135.58000000000001</v>
      </c>
      <c r="C1447" s="109">
        <v>0.20482973357387269</v>
      </c>
      <c r="D1447" s="124">
        <v>26.04</v>
      </c>
      <c r="E1447" s="123">
        <v>32.54</v>
      </c>
      <c r="F1447" s="124">
        <v>39.97</v>
      </c>
      <c r="G1447" s="123">
        <v>-1.03</v>
      </c>
      <c r="H1447" s="124">
        <v>47.27</v>
      </c>
      <c r="I1447" s="123">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23">
        <v>164.99</v>
      </c>
      <c r="C1448" s="109">
        <v>0.20336224814777565</v>
      </c>
      <c r="D1448" s="124">
        <v>31.04</v>
      </c>
      <c r="E1448" s="123">
        <v>42.98</v>
      </c>
      <c r="F1448" s="124">
        <v>41.42</v>
      </c>
      <c r="G1448" s="123">
        <v>-5.3</v>
      </c>
      <c r="H1448" s="124">
        <v>55.91</v>
      </c>
      <c r="I1448" s="123">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23">
        <v>181.11</v>
      </c>
      <c r="C1449" s="109">
        <v>0.19114185759205021</v>
      </c>
      <c r="D1449" s="124">
        <v>33.57</v>
      </c>
      <c r="E1449" s="123">
        <v>45.94</v>
      </c>
      <c r="F1449" s="124">
        <v>43.92</v>
      </c>
      <c r="G1449" s="123">
        <v>-3.89</v>
      </c>
      <c r="H1449" s="124">
        <v>66.069999999999993</v>
      </c>
      <c r="I1449" s="123">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23">
        <v>177.62</v>
      </c>
      <c r="C1450" s="109">
        <v>0.18320126375940948</v>
      </c>
      <c r="D1450" s="124">
        <v>34.19</v>
      </c>
      <c r="E1450" s="123">
        <v>46</v>
      </c>
      <c r="F1450" s="124">
        <v>47.89</v>
      </c>
      <c r="G1450" s="123">
        <v>-0.05</v>
      </c>
      <c r="H1450" s="124">
        <v>71.040000000000006</v>
      </c>
      <c r="I1450" s="123">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23">
        <v>141.44</v>
      </c>
      <c r="C1451" s="109">
        <v>0.17895532435517336</v>
      </c>
      <c r="D1451" s="124">
        <v>30.85</v>
      </c>
      <c r="E1451" s="123">
        <v>42.98</v>
      </c>
      <c r="F1451" s="124">
        <v>48.6</v>
      </c>
      <c r="G1451" s="123">
        <v>-0.23</v>
      </c>
      <c r="H1451" s="124">
        <v>58.73</v>
      </c>
      <c r="I1451" s="123">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23">
        <v>124.36</v>
      </c>
      <c r="C1452" s="109">
        <v>0.16062278294219964</v>
      </c>
      <c r="D1452" s="124">
        <v>26</v>
      </c>
      <c r="E1452" s="123">
        <v>32.71</v>
      </c>
      <c r="F1452" s="124">
        <v>47.9</v>
      </c>
      <c r="G1452" s="123">
        <v>-4.03</v>
      </c>
      <c r="H1452" s="124">
        <v>51.02</v>
      </c>
      <c r="I1452" s="123">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23">
        <v>116.79</v>
      </c>
      <c r="C1453" s="109">
        <v>0.1485085787991825</v>
      </c>
      <c r="D1453" s="124">
        <v>25.08</v>
      </c>
      <c r="E1453" s="123">
        <v>31</v>
      </c>
      <c r="F1453" s="124">
        <v>45.84</v>
      </c>
      <c r="G1453" s="123">
        <v>-2.16</v>
      </c>
      <c r="H1453" s="124">
        <v>44.68</v>
      </c>
      <c r="I1453" s="123">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23">
        <v>115.39</v>
      </c>
      <c r="C1454" s="109">
        <v>0.14478820573032258</v>
      </c>
      <c r="D1454" s="124">
        <v>12.63</v>
      </c>
      <c r="E1454" s="123">
        <v>31.07</v>
      </c>
      <c r="F1454" s="124">
        <v>43.9</v>
      </c>
      <c r="G1454" s="123">
        <v>-6.97</v>
      </c>
      <c r="H1454" s="124">
        <v>43.36</v>
      </c>
      <c r="I1454" s="123">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23">
        <v>113.64</v>
      </c>
      <c r="C1455" s="109">
        <v>0.14672913301023155</v>
      </c>
      <c r="D1455" s="124">
        <v>10.45</v>
      </c>
      <c r="E1455" s="123">
        <v>33.04</v>
      </c>
      <c r="F1455" s="124">
        <v>40.21</v>
      </c>
      <c r="G1455" s="123">
        <v>-7.85</v>
      </c>
      <c r="H1455" s="124">
        <v>43.79</v>
      </c>
      <c r="I1455" s="123">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23">
        <v>117.69</v>
      </c>
      <c r="C1456" s="109">
        <v>0.15417561622370879</v>
      </c>
      <c r="D1456" s="124">
        <v>10.48</v>
      </c>
      <c r="E1456" s="123">
        <v>35.01</v>
      </c>
      <c r="F1456" s="124">
        <v>39.26</v>
      </c>
      <c r="G1456" s="123">
        <v>-5.0599999999999996</v>
      </c>
      <c r="H1456" s="124">
        <v>43.34</v>
      </c>
      <c r="I1456" s="123">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23">
        <v>128.62</v>
      </c>
      <c r="C1457" s="109">
        <v>0.17279987700749783</v>
      </c>
      <c r="D1457" s="124">
        <v>25.01</v>
      </c>
      <c r="E1457" s="123">
        <v>37.880000000000003</v>
      </c>
      <c r="F1457" s="124">
        <v>39.18</v>
      </c>
      <c r="G1457" s="123">
        <v>0.03</v>
      </c>
      <c r="H1457" s="124">
        <v>45.22</v>
      </c>
      <c r="I1457" s="123">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23">
        <v>152.63999999999999</v>
      </c>
      <c r="C1458" s="109">
        <v>0.19995730327766958</v>
      </c>
      <c r="D1458" s="124">
        <v>25.92</v>
      </c>
      <c r="E1458" s="123">
        <v>42.93</v>
      </c>
      <c r="F1458" s="124">
        <v>40.92</v>
      </c>
      <c r="G1458" s="123">
        <v>15.11</v>
      </c>
      <c r="H1458" s="124">
        <v>53.2</v>
      </c>
      <c r="I1458" s="123">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23">
        <v>166.38</v>
      </c>
      <c r="C1459" s="109">
        <v>0.21456334494059814</v>
      </c>
      <c r="D1459" s="124">
        <v>32.17</v>
      </c>
      <c r="E1459" s="123">
        <v>51.75</v>
      </c>
      <c r="F1459" s="124">
        <v>43.84</v>
      </c>
      <c r="G1459" s="123">
        <v>33.07</v>
      </c>
      <c r="H1459" s="124">
        <v>58.63</v>
      </c>
      <c r="I1459" s="123">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23">
        <v>184.91</v>
      </c>
      <c r="C1460" s="109">
        <v>0.19908326721428793</v>
      </c>
      <c r="D1460" s="124">
        <v>39.9</v>
      </c>
      <c r="E1460" s="123">
        <v>75.95</v>
      </c>
      <c r="F1460" s="124">
        <v>46.49</v>
      </c>
      <c r="G1460" s="123">
        <v>34.700000000000003</v>
      </c>
      <c r="H1460" s="124">
        <v>79.31</v>
      </c>
      <c r="I1460" s="123">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23">
        <v>184.13</v>
      </c>
      <c r="C1461" s="109">
        <v>0.19907476858087667</v>
      </c>
      <c r="D1461" s="124">
        <v>38.909999999999997</v>
      </c>
      <c r="E1461" s="123">
        <v>63.76</v>
      </c>
      <c r="F1461" s="124">
        <v>46.8</v>
      </c>
      <c r="G1461" s="123">
        <v>36.119999999999997</v>
      </c>
      <c r="H1461" s="124">
        <v>78.62</v>
      </c>
      <c r="I1461" s="123">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23">
        <v>163.43</v>
      </c>
      <c r="C1462" s="109">
        <v>0.21122855553664602</v>
      </c>
      <c r="D1462" s="124">
        <v>31.95</v>
      </c>
      <c r="E1462" s="123">
        <v>47.95</v>
      </c>
      <c r="F1462" s="124">
        <v>38.270000000000003</v>
      </c>
      <c r="G1462" s="123">
        <v>31.49</v>
      </c>
      <c r="H1462" s="124">
        <v>63.45</v>
      </c>
      <c r="I1462" s="123">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23">
        <v>159.31</v>
      </c>
      <c r="C1463" s="109">
        <v>0.22199004957708512</v>
      </c>
      <c r="D1463" s="124">
        <v>30.47</v>
      </c>
      <c r="E1463" s="123">
        <v>43.76</v>
      </c>
      <c r="F1463" s="124">
        <v>32.07</v>
      </c>
      <c r="G1463" s="123">
        <v>26.1</v>
      </c>
      <c r="H1463" s="124">
        <v>56.92</v>
      </c>
      <c r="I1463" s="123">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23">
        <v>149.53</v>
      </c>
      <c r="C1464" s="109">
        <v>0.22583997993365454</v>
      </c>
      <c r="D1464" s="124">
        <v>29.25</v>
      </c>
      <c r="E1464" s="123">
        <v>42.72</v>
      </c>
      <c r="F1464" s="124">
        <v>30.52</v>
      </c>
      <c r="G1464" s="123">
        <v>27.76</v>
      </c>
      <c r="H1464" s="124">
        <v>55.48</v>
      </c>
      <c r="I1464" s="123">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23">
        <v>139.9</v>
      </c>
      <c r="C1465" s="109">
        <v>0.22623545913066473</v>
      </c>
      <c r="D1465" s="124">
        <v>25.07</v>
      </c>
      <c r="E1465" s="123">
        <v>39.76</v>
      </c>
      <c r="F1465" s="124">
        <v>25.34</v>
      </c>
      <c r="G1465" s="123">
        <v>24.24</v>
      </c>
      <c r="H1465" s="124">
        <v>52.13</v>
      </c>
      <c r="I1465" s="123">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23">
        <v>140.30000000000001</v>
      </c>
      <c r="C1466" s="109">
        <v>0.2266460925985018</v>
      </c>
      <c r="D1466" s="124">
        <v>27.02</v>
      </c>
      <c r="E1466" s="123">
        <v>33.090000000000003</v>
      </c>
      <c r="F1466" s="124">
        <v>22.77</v>
      </c>
      <c r="G1466" s="123">
        <v>24.31</v>
      </c>
      <c r="H1466" s="124">
        <v>45.52</v>
      </c>
      <c r="I1466" s="123">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23">
        <v>130.18</v>
      </c>
      <c r="C1467" s="109">
        <v>0.22729786749010425</v>
      </c>
      <c r="D1467" s="124">
        <v>26.47</v>
      </c>
      <c r="E1467" s="123">
        <v>36.49</v>
      </c>
      <c r="F1467" s="124">
        <v>8.67</v>
      </c>
      <c r="G1467" s="123">
        <v>23.3</v>
      </c>
      <c r="H1467" s="124">
        <v>44.72</v>
      </c>
      <c r="I1467" s="123">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23">
        <v>130.59</v>
      </c>
      <c r="C1468" s="109">
        <v>0.22760139966370357</v>
      </c>
      <c r="D1468" s="124">
        <v>26.03</v>
      </c>
      <c r="E1468" s="123">
        <v>34.94</v>
      </c>
      <c r="F1468" s="124">
        <v>1.84</v>
      </c>
      <c r="G1468" s="123">
        <v>21.71</v>
      </c>
      <c r="H1468" s="124">
        <v>43.81</v>
      </c>
      <c r="I1468" s="123">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23">
        <v>128.43</v>
      </c>
      <c r="C1469" s="109">
        <v>0.22772872293068686</v>
      </c>
      <c r="D1469" s="124">
        <v>28.99</v>
      </c>
      <c r="E1469" s="123">
        <v>34.229999999999997</v>
      </c>
      <c r="F1469" s="124">
        <v>0.09</v>
      </c>
      <c r="G1469" s="123">
        <v>19.2</v>
      </c>
      <c r="H1469" s="124">
        <v>43.93</v>
      </c>
      <c r="I1469" s="123">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23">
        <v>127.78</v>
      </c>
      <c r="C1470" s="109">
        <v>0.23057704789268069</v>
      </c>
      <c r="D1470" s="124">
        <v>30.91</v>
      </c>
      <c r="E1470" s="123">
        <v>34.479999999999997</v>
      </c>
      <c r="F1470" s="124">
        <v>7.0000000000000007E-2</v>
      </c>
      <c r="G1470" s="123">
        <v>19.149999999999999</v>
      </c>
      <c r="H1470" s="124">
        <v>44.07</v>
      </c>
      <c r="I1470" s="123">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23">
        <v>135</v>
      </c>
      <c r="C1471" s="109">
        <v>0.23200784948916023</v>
      </c>
      <c r="D1471" s="124">
        <v>32.36</v>
      </c>
      <c r="E1471" s="123">
        <v>34.1</v>
      </c>
      <c r="F1471" s="124">
        <v>0.03</v>
      </c>
      <c r="G1471" s="123">
        <v>23.53</v>
      </c>
      <c r="H1471" s="124">
        <v>49.38</v>
      </c>
      <c r="I1471" s="123">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23">
        <v>162.19</v>
      </c>
      <c r="C1472" s="109">
        <v>0.22630835898341967</v>
      </c>
      <c r="D1472" s="124">
        <v>41.91</v>
      </c>
      <c r="E1472" s="123">
        <v>32.5</v>
      </c>
      <c r="F1472" s="124">
        <v>-2.81</v>
      </c>
      <c r="G1472" s="123">
        <v>30.91</v>
      </c>
      <c r="H1472" s="124">
        <v>58.99</v>
      </c>
      <c r="I1472" s="123">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23">
        <v>187.03</v>
      </c>
      <c r="C1473" s="109">
        <v>0.21503773069095547</v>
      </c>
      <c r="D1473" s="124">
        <v>48</v>
      </c>
      <c r="E1473" s="123">
        <v>31.26</v>
      </c>
      <c r="F1473" s="124">
        <v>-0.04</v>
      </c>
      <c r="G1473" s="123">
        <v>37</v>
      </c>
      <c r="H1473" s="124">
        <v>67.040000000000006</v>
      </c>
      <c r="I1473" s="123">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23">
        <v>195.39</v>
      </c>
      <c r="C1474" s="109">
        <v>0.19983338660700017</v>
      </c>
      <c r="D1474" s="124">
        <v>47.57</v>
      </c>
      <c r="E1474" s="123">
        <v>41.67</v>
      </c>
      <c r="F1474" s="124">
        <v>2.86</v>
      </c>
      <c r="G1474" s="123">
        <v>39.92</v>
      </c>
      <c r="H1474" s="124">
        <v>66.75</v>
      </c>
      <c r="I1474" s="123">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23">
        <v>166.48</v>
      </c>
      <c r="C1475" s="109">
        <v>0.19679419432447887</v>
      </c>
      <c r="D1475" s="124">
        <v>46.5</v>
      </c>
      <c r="E1475" s="123">
        <v>36.979999999999997</v>
      </c>
      <c r="F1475" s="124">
        <v>0.08</v>
      </c>
      <c r="G1475" s="123">
        <v>36.94</v>
      </c>
      <c r="H1475" s="124">
        <v>58.2</v>
      </c>
      <c r="I1475" s="123">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23">
        <v>131.12</v>
      </c>
      <c r="C1476" s="109">
        <v>0.18955355692054085</v>
      </c>
      <c r="D1476" s="124">
        <v>43.49</v>
      </c>
      <c r="E1476" s="123">
        <v>30.67</v>
      </c>
      <c r="F1476" s="124">
        <v>0.11</v>
      </c>
      <c r="G1476" s="123">
        <v>36.71</v>
      </c>
      <c r="H1476" s="124">
        <v>49.51</v>
      </c>
      <c r="I1476" s="123">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23">
        <v>123.01</v>
      </c>
      <c r="C1477" s="109">
        <v>0.17386177994058905</v>
      </c>
      <c r="D1477" s="124">
        <v>43.47</v>
      </c>
      <c r="E1477" s="123">
        <v>30.1</v>
      </c>
      <c r="F1477" s="124">
        <v>3.33</v>
      </c>
      <c r="G1477" s="123">
        <v>37.03</v>
      </c>
      <c r="H1477" s="124">
        <v>44.72</v>
      </c>
      <c r="I1477" s="123">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23">
        <v>114.69</v>
      </c>
      <c r="C1478" s="109">
        <v>0.16323458235610505</v>
      </c>
      <c r="D1478" s="124">
        <v>41.02</v>
      </c>
      <c r="E1478" s="123">
        <v>31.34</v>
      </c>
      <c r="F1478" s="124">
        <v>4.0199999999999996</v>
      </c>
      <c r="G1478" s="123">
        <v>35.130000000000003</v>
      </c>
      <c r="H1478" s="124">
        <v>44.15</v>
      </c>
      <c r="I1478" s="123">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23">
        <v>112.1</v>
      </c>
      <c r="C1479" s="109">
        <v>0.155249323032813</v>
      </c>
      <c r="D1479" s="124">
        <v>39.83</v>
      </c>
      <c r="E1479" s="123">
        <v>30.09</v>
      </c>
      <c r="F1479" s="124">
        <v>1.06</v>
      </c>
      <c r="G1479" s="123">
        <v>35.35</v>
      </c>
      <c r="H1479" s="124">
        <v>42.76</v>
      </c>
      <c r="I1479" s="123">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23">
        <v>110.89</v>
      </c>
      <c r="C1480" s="109">
        <v>0.15721736528683439</v>
      </c>
      <c r="D1480" s="124">
        <v>39.1</v>
      </c>
      <c r="E1480" s="123">
        <v>31.35</v>
      </c>
      <c r="F1480" s="124">
        <v>2</v>
      </c>
      <c r="G1480" s="123">
        <v>34.74</v>
      </c>
      <c r="H1480" s="124">
        <v>43.19</v>
      </c>
      <c r="I1480" s="123">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23">
        <v>114.69</v>
      </c>
      <c r="C1481" s="109">
        <v>0.16407491382440012</v>
      </c>
      <c r="D1481" s="124">
        <v>38.6</v>
      </c>
      <c r="E1481" s="123">
        <v>31.73</v>
      </c>
      <c r="F1481" s="124">
        <v>4.75</v>
      </c>
      <c r="G1481" s="123">
        <v>36.79</v>
      </c>
      <c r="H1481" s="124">
        <v>44.9</v>
      </c>
      <c r="I1481" s="123">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23">
        <v>129.31</v>
      </c>
      <c r="C1482" s="109">
        <v>0.17748202697122914</v>
      </c>
      <c r="D1482" s="124">
        <v>40.97</v>
      </c>
      <c r="E1482" s="123">
        <v>31.39</v>
      </c>
      <c r="F1482" s="124">
        <v>15</v>
      </c>
      <c r="G1482" s="123">
        <v>38.93</v>
      </c>
      <c r="H1482" s="124">
        <v>46.98</v>
      </c>
      <c r="I1482" s="123">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23">
        <v>155.97999999999999</v>
      </c>
      <c r="C1483" s="109">
        <v>0.18710386637576451</v>
      </c>
      <c r="D1483" s="124">
        <v>41.91</v>
      </c>
      <c r="E1483" s="123">
        <v>42</v>
      </c>
      <c r="F1483" s="124">
        <v>22.72</v>
      </c>
      <c r="G1483" s="123">
        <v>41.09</v>
      </c>
      <c r="H1483" s="124">
        <v>56.36</v>
      </c>
      <c r="I1483" s="123">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23">
        <v>165</v>
      </c>
      <c r="C1484" s="109">
        <v>0.17320751433438972</v>
      </c>
      <c r="D1484" s="124">
        <v>42.18</v>
      </c>
      <c r="E1484" s="123">
        <v>42</v>
      </c>
      <c r="F1484" s="124">
        <v>31.8</v>
      </c>
      <c r="G1484" s="123">
        <v>49.5</v>
      </c>
      <c r="H1484" s="124">
        <v>67.680000000000007</v>
      </c>
      <c r="I1484" s="123">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23">
        <v>152.94</v>
      </c>
      <c r="C1485" s="109">
        <v>0.17132240191168582</v>
      </c>
      <c r="D1485" s="124">
        <v>44.95</v>
      </c>
      <c r="E1485" s="123">
        <v>39.049999999999997</v>
      </c>
      <c r="F1485" s="124">
        <v>38.49</v>
      </c>
      <c r="G1485" s="123">
        <v>43.92</v>
      </c>
      <c r="H1485" s="124">
        <v>70</v>
      </c>
      <c r="I1485" s="123">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23">
        <v>133.31</v>
      </c>
      <c r="C1486" s="109">
        <v>0.1691010066725499</v>
      </c>
      <c r="D1486" s="124">
        <v>41.01</v>
      </c>
      <c r="E1486" s="123">
        <v>37.71</v>
      </c>
      <c r="F1486" s="124">
        <v>24.83</v>
      </c>
      <c r="G1486" s="123">
        <v>37.75</v>
      </c>
      <c r="H1486" s="124">
        <v>60.22</v>
      </c>
      <c r="I1486" s="123">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23">
        <v>122.2</v>
      </c>
      <c r="C1487" s="109">
        <v>0.16152808523716833</v>
      </c>
      <c r="D1487" s="124">
        <v>35.29</v>
      </c>
      <c r="E1487" s="123">
        <v>34.51</v>
      </c>
      <c r="F1487" s="124">
        <v>19.920000000000002</v>
      </c>
      <c r="G1487" s="123">
        <v>33.54</v>
      </c>
      <c r="H1487" s="124">
        <v>54.74</v>
      </c>
      <c r="I1487" s="123">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23">
        <v>112.09</v>
      </c>
      <c r="C1488" s="109">
        <v>0.14988800848594833</v>
      </c>
      <c r="D1488" s="124">
        <v>36.25</v>
      </c>
      <c r="E1488" s="123">
        <v>35.880000000000003</v>
      </c>
      <c r="F1488" s="124">
        <v>24.3</v>
      </c>
      <c r="G1488" s="123">
        <v>30.88</v>
      </c>
      <c r="H1488" s="124">
        <v>52.24</v>
      </c>
      <c r="I1488" s="123">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23">
        <v>101.63</v>
      </c>
      <c r="C1489" s="109">
        <v>0.14400444851671848</v>
      </c>
      <c r="D1489" s="124">
        <v>34.56</v>
      </c>
      <c r="E1489" s="123">
        <v>30.24</v>
      </c>
      <c r="F1489" s="124">
        <v>19.47</v>
      </c>
      <c r="G1489" s="123">
        <v>28.97</v>
      </c>
      <c r="H1489" s="124">
        <v>46.01</v>
      </c>
      <c r="I1489" s="123">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23">
        <v>108.27</v>
      </c>
      <c r="C1490" s="109">
        <v>0.14238045744460459</v>
      </c>
      <c r="D1490" s="124">
        <v>31.6</v>
      </c>
      <c r="E1490" s="123">
        <v>30.08</v>
      </c>
      <c r="F1490" s="124">
        <v>-7.0000000000000007E-2</v>
      </c>
      <c r="G1490" s="123">
        <v>26.04</v>
      </c>
      <c r="H1490" s="124">
        <v>48.12</v>
      </c>
      <c r="I1490" s="123">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23">
        <v>95.86</v>
      </c>
      <c r="C1491" s="109">
        <v>0.13712234695227365</v>
      </c>
      <c r="D1491" s="124">
        <v>30.25</v>
      </c>
      <c r="E1491" s="123">
        <v>30.07</v>
      </c>
      <c r="F1491" s="124">
        <v>-0.21</v>
      </c>
      <c r="G1491" s="123">
        <v>25.04</v>
      </c>
      <c r="H1491" s="124">
        <v>46.14</v>
      </c>
      <c r="I1491" s="123">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23">
        <v>92.18</v>
      </c>
      <c r="C1492" s="109">
        <v>0.13753302250789001</v>
      </c>
      <c r="D1492" s="124">
        <v>30.04</v>
      </c>
      <c r="E1492" s="123">
        <v>30.17</v>
      </c>
      <c r="F1492" s="124">
        <v>-6.86</v>
      </c>
      <c r="G1492" s="123">
        <v>24.53</v>
      </c>
      <c r="H1492" s="124">
        <v>44.25</v>
      </c>
      <c r="I1492" s="123">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23">
        <v>97.96</v>
      </c>
      <c r="C1493" s="109">
        <v>0.13805024178832118</v>
      </c>
      <c r="D1493" s="124">
        <v>28.44</v>
      </c>
      <c r="E1493" s="123">
        <v>30.17</v>
      </c>
      <c r="F1493" s="124">
        <v>-7</v>
      </c>
      <c r="G1493" s="123">
        <v>24.1</v>
      </c>
      <c r="H1493" s="124">
        <v>43.39</v>
      </c>
      <c r="I1493" s="123">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23">
        <v>97.69</v>
      </c>
      <c r="C1494" s="109">
        <v>0.13860610305198828</v>
      </c>
      <c r="D1494" s="124">
        <v>28.26</v>
      </c>
      <c r="E1494" s="123">
        <v>30.28</v>
      </c>
      <c r="F1494" s="124">
        <v>-2.4700000000000002</v>
      </c>
      <c r="G1494" s="123">
        <v>24.45</v>
      </c>
      <c r="H1494" s="124">
        <v>43.96</v>
      </c>
      <c r="I1494" s="123">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23">
        <v>96.98</v>
      </c>
      <c r="C1495" s="109">
        <v>0.13849846743119476</v>
      </c>
      <c r="D1495" s="124">
        <v>29.22</v>
      </c>
      <c r="E1495" s="123">
        <v>30.24</v>
      </c>
      <c r="F1495" s="124">
        <v>6.24</v>
      </c>
      <c r="G1495" s="123">
        <v>28.5</v>
      </c>
      <c r="H1495" s="124">
        <v>46.47</v>
      </c>
      <c r="I1495" s="123">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23">
        <v>94.1</v>
      </c>
      <c r="C1496" s="109">
        <v>0.13723944040770558</v>
      </c>
      <c r="D1496" s="124">
        <v>28.16</v>
      </c>
      <c r="E1496" s="123">
        <v>30.06</v>
      </c>
      <c r="F1496" s="124">
        <v>25.83</v>
      </c>
      <c r="G1496" s="123">
        <v>35.68</v>
      </c>
      <c r="H1496" s="124">
        <v>55.8</v>
      </c>
      <c r="I1496" s="123">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23">
        <v>98.82</v>
      </c>
      <c r="C1497" s="109">
        <v>0.13337561519843805</v>
      </c>
      <c r="D1497" s="124">
        <v>30</v>
      </c>
      <c r="E1497" s="123">
        <v>30.06</v>
      </c>
      <c r="F1497" s="124">
        <v>37.96</v>
      </c>
      <c r="G1497" s="123">
        <v>42.3</v>
      </c>
      <c r="H1497" s="124">
        <v>62.01</v>
      </c>
      <c r="I1497" s="123">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23">
        <v>100.69</v>
      </c>
      <c r="C1498" s="109">
        <v>0.12587467389420007</v>
      </c>
      <c r="D1498" s="124">
        <v>33.96</v>
      </c>
      <c r="E1498" s="123">
        <v>34.950000000000003</v>
      </c>
      <c r="F1498" s="124">
        <v>33.1</v>
      </c>
      <c r="G1498" s="123">
        <v>45.6</v>
      </c>
      <c r="H1498" s="124">
        <v>65.709999999999994</v>
      </c>
      <c r="I1498" s="123">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23">
        <v>96.89</v>
      </c>
      <c r="C1499" s="109">
        <v>0.12118501570496978</v>
      </c>
      <c r="D1499" s="124">
        <v>39.340000000000003</v>
      </c>
      <c r="E1499" s="123">
        <v>35.22</v>
      </c>
      <c r="F1499" s="124">
        <v>20.69</v>
      </c>
      <c r="G1499" s="123">
        <v>41.68</v>
      </c>
      <c r="H1499" s="124">
        <v>64.930000000000007</v>
      </c>
      <c r="I1499" s="123">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23">
        <v>97.04</v>
      </c>
      <c r="C1500" s="109">
        <v>0.11473657216718232</v>
      </c>
      <c r="D1500" s="124">
        <v>36.729999999999997</v>
      </c>
      <c r="E1500" s="123">
        <v>34.39</v>
      </c>
      <c r="F1500" s="124">
        <v>7.54</v>
      </c>
      <c r="G1500" s="123">
        <v>37.97</v>
      </c>
      <c r="H1500" s="124">
        <v>60.05</v>
      </c>
      <c r="I1500" s="123">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23">
        <v>94.71</v>
      </c>
      <c r="C1501" s="109">
        <v>0.11350263626239045</v>
      </c>
      <c r="D1501" s="124">
        <v>36.69</v>
      </c>
      <c r="E1501" s="123">
        <v>32.57</v>
      </c>
      <c r="F1501" s="124">
        <v>0.09</v>
      </c>
      <c r="G1501" s="123">
        <v>34.83</v>
      </c>
      <c r="H1501" s="124">
        <v>56.45</v>
      </c>
      <c r="I1501" s="123">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23">
        <v>89.37</v>
      </c>
      <c r="C1502" s="109">
        <v>0.10931299273743844</v>
      </c>
      <c r="D1502" s="124">
        <v>33.76</v>
      </c>
      <c r="E1502" s="123">
        <v>30.08</v>
      </c>
      <c r="F1502" s="124">
        <v>4.28</v>
      </c>
      <c r="G1502" s="123">
        <v>31.82</v>
      </c>
      <c r="H1502" s="124">
        <v>55</v>
      </c>
      <c r="I1502" s="123">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23">
        <v>91.26</v>
      </c>
      <c r="C1503" s="109">
        <v>0.10950750169282622</v>
      </c>
      <c r="D1503" s="124">
        <v>31.44</v>
      </c>
      <c r="E1503" s="123">
        <v>29.26</v>
      </c>
      <c r="F1503" s="124">
        <v>7.0000000000000007E-2</v>
      </c>
      <c r="G1503" s="123">
        <v>33.96</v>
      </c>
      <c r="H1503" s="124">
        <v>53.98</v>
      </c>
      <c r="I1503" s="123">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23">
        <v>95.35</v>
      </c>
      <c r="C1504" s="109">
        <v>0.11544512161664303</v>
      </c>
      <c r="D1504" s="124">
        <v>31.81</v>
      </c>
      <c r="E1504" s="123">
        <v>29.12</v>
      </c>
      <c r="F1504" s="124">
        <v>5.28</v>
      </c>
      <c r="G1504" s="123">
        <v>35.93</v>
      </c>
      <c r="H1504" s="124">
        <v>53.23</v>
      </c>
      <c r="I1504" s="123">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23">
        <v>101.77</v>
      </c>
      <c r="C1505" s="109">
        <v>0.12700292735756105</v>
      </c>
      <c r="D1505" s="124">
        <v>33.67</v>
      </c>
      <c r="E1505" s="123">
        <v>30.39</v>
      </c>
      <c r="F1505" s="124">
        <v>12.81</v>
      </c>
      <c r="G1505" s="123">
        <v>37.659999999999997</v>
      </c>
      <c r="H1505" s="124">
        <v>53.49</v>
      </c>
      <c r="I1505" s="123">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23">
        <v>106.9</v>
      </c>
      <c r="C1506" s="109">
        <v>0.14060724194647042</v>
      </c>
      <c r="D1506" s="124">
        <v>34.9</v>
      </c>
      <c r="E1506" s="123">
        <v>34.06</v>
      </c>
      <c r="F1506" s="124">
        <v>14.81</v>
      </c>
      <c r="G1506" s="123">
        <v>39.840000000000003</v>
      </c>
      <c r="H1506" s="124">
        <v>53.07</v>
      </c>
      <c r="I1506" s="123">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23">
        <v>140</v>
      </c>
      <c r="C1507" s="109">
        <v>0.15052747125963165</v>
      </c>
      <c r="D1507" s="124">
        <v>40.44</v>
      </c>
      <c r="E1507" s="123">
        <v>33.08</v>
      </c>
      <c r="F1507" s="124">
        <v>27.09</v>
      </c>
      <c r="G1507" s="123">
        <v>41.73</v>
      </c>
      <c r="H1507" s="124">
        <v>56.09</v>
      </c>
      <c r="I1507" s="123">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23">
        <v>151.66</v>
      </c>
      <c r="C1508" s="109">
        <v>0.14746778741909142</v>
      </c>
      <c r="D1508" s="124">
        <v>44.69</v>
      </c>
      <c r="E1508" s="123">
        <v>35.369999999999997</v>
      </c>
      <c r="F1508" s="124">
        <v>42.46</v>
      </c>
      <c r="G1508" s="123">
        <v>55.98</v>
      </c>
      <c r="H1508" s="124">
        <v>62.13</v>
      </c>
      <c r="I1508" s="123">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23">
        <v>145</v>
      </c>
      <c r="C1509" s="109">
        <v>0.15172424801860182</v>
      </c>
      <c r="D1509" s="124">
        <v>47.25</v>
      </c>
      <c r="E1509" s="123">
        <v>35.74</v>
      </c>
      <c r="F1509" s="124">
        <v>43.02</v>
      </c>
      <c r="G1509" s="123">
        <v>56.9</v>
      </c>
      <c r="H1509" s="124">
        <v>66.14</v>
      </c>
      <c r="I1509" s="123">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23">
        <v>138.68</v>
      </c>
      <c r="C1510" s="109">
        <v>0.16219972292875881</v>
      </c>
      <c r="D1510" s="124">
        <v>42.01</v>
      </c>
      <c r="E1510" s="123">
        <v>30.35</v>
      </c>
      <c r="F1510" s="124">
        <v>25.98</v>
      </c>
      <c r="G1510" s="123">
        <v>40.93</v>
      </c>
      <c r="H1510" s="124">
        <v>57.6</v>
      </c>
      <c r="I1510" s="123">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23">
        <v>117.71</v>
      </c>
      <c r="C1511" s="109">
        <v>0.16393890067218461</v>
      </c>
      <c r="D1511" s="124">
        <v>35.07</v>
      </c>
      <c r="E1511" s="123">
        <v>30.36</v>
      </c>
      <c r="F1511" s="124">
        <v>21.1</v>
      </c>
      <c r="G1511" s="123">
        <v>38.19</v>
      </c>
      <c r="H1511" s="124">
        <v>53.1</v>
      </c>
      <c r="I1511" s="123">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23">
        <v>121.02</v>
      </c>
      <c r="C1512" s="109">
        <v>0.16740257953407398</v>
      </c>
      <c r="D1512" s="124">
        <v>31.87</v>
      </c>
      <c r="E1512" s="123">
        <v>30.07</v>
      </c>
      <c r="F1512" s="124">
        <v>10.06</v>
      </c>
      <c r="G1512" s="123">
        <v>35.03</v>
      </c>
      <c r="H1512" s="124">
        <v>50.57</v>
      </c>
      <c r="I1512" s="123">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23">
        <v>109.41</v>
      </c>
      <c r="C1513" s="109">
        <v>0.16532845797229959</v>
      </c>
      <c r="D1513" s="124">
        <v>22.68</v>
      </c>
      <c r="E1513" s="123">
        <v>25.7</v>
      </c>
      <c r="F1513" s="124">
        <v>-2.39</v>
      </c>
      <c r="G1513" s="123">
        <v>31.29</v>
      </c>
      <c r="H1513" s="124">
        <v>46.13</v>
      </c>
      <c r="I1513" s="123">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23">
        <v>107.53</v>
      </c>
      <c r="C1514" s="109">
        <v>0.15657046187059884</v>
      </c>
      <c r="D1514" s="124">
        <v>21.11</v>
      </c>
      <c r="E1514" s="123">
        <v>24.74</v>
      </c>
      <c r="F1514" s="124">
        <v>-0.08</v>
      </c>
      <c r="G1514" s="123">
        <v>30.1</v>
      </c>
      <c r="H1514" s="124">
        <v>45.63</v>
      </c>
      <c r="I1514" s="123">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23">
        <v>106.25</v>
      </c>
      <c r="C1515" s="109">
        <v>0.15578835061635846</v>
      </c>
      <c r="D1515" s="124">
        <v>15.44</v>
      </c>
      <c r="E1515" s="123">
        <v>20.92</v>
      </c>
      <c r="F1515" s="124">
        <v>-2.39</v>
      </c>
      <c r="G1515" s="123">
        <v>28.1</v>
      </c>
      <c r="H1515" s="124">
        <v>44.25</v>
      </c>
      <c r="I1515" s="123">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23">
        <v>105.55</v>
      </c>
      <c r="C1516" s="109">
        <v>0.15245823551723786</v>
      </c>
      <c r="D1516" s="124">
        <v>11.56</v>
      </c>
      <c r="E1516" s="123">
        <v>16.309999999999999</v>
      </c>
      <c r="F1516" s="124">
        <v>-4.95</v>
      </c>
      <c r="G1516" s="123">
        <v>27.08</v>
      </c>
      <c r="H1516" s="124">
        <v>42.65</v>
      </c>
      <c r="I1516" s="123">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23">
        <v>106.84</v>
      </c>
      <c r="C1517" s="109">
        <v>0.15151872693917093</v>
      </c>
      <c r="D1517" s="124">
        <v>10.6</v>
      </c>
      <c r="E1517" s="123">
        <v>16.61</v>
      </c>
      <c r="F1517" s="124">
        <v>-1.92</v>
      </c>
      <c r="G1517" s="123">
        <v>26.8</v>
      </c>
      <c r="H1517" s="124">
        <v>42.03</v>
      </c>
      <c r="I1517" s="123">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23">
        <v>104.99</v>
      </c>
      <c r="C1518" s="109">
        <v>0.14910721156077714</v>
      </c>
      <c r="D1518" s="124">
        <v>9.84</v>
      </c>
      <c r="E1518" s="123">
        <v>27.08</v>
      </c>
      <c r="F1518" s="124">
        <v>-2.23</v>
      </c>
      <c r="G1518" s="123">
        <v>26.8</v>
      </c>
      <c r="H1518" s="124">
        <v>43.39</v>
      </c>
      <c r="I1518" s="123">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23">
        <v>105.81</v>
      </c>
      <c r="C1519" s="109">
        <v>0.14846610695873622</v>
      </c>
      <c r="D1519" s="124">
        <v>8.06</v>
      </c>
      <c r="E1519" s="123">
        <v>31.73</v>
      </c>
      <c r="F1519" s="124">
        <v>11.23</v>
      </c>
      <c r="G1519" s="123">
        <v>30.05</v>
      </c>
      <c r="H1519" s="124">
        <v>47</v>
      </c>
      <c r="I1519" s="123">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23">
        <v>105.94</v>
      </c>
      <c r="C1520" s="109">
        <v>0.15181758432413126</v>
      </c>
      <c r="D1520" s="124">
        <v>9.83</v>
      </c>
      <c r="E1520" s="123">
        <v>45.92</v>
      </c>
      <c r="F1520" s="124">
        <v>33.49</v>
      </c>
      <c r="G1520" s="123">
        <v>36.51</v>
      </c>
      <c r="H1520" s="124">
        <v>57.31</v>
      </c>
      <c r="I1520" s="123">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23">
        <v>108.39</v>
      </c>
      <c r="C1521" s="109">
        <v>0.15381130119754455</v>
      </c>
      <c r="D1521" s="124">
        <v>9.1300000000000008</v>
      </c>
      <c r="E1521" s="123">
        <v>53.94</v>
      </c>
      <c r="F1521" s="124">
        <v>44.24</v>
      </c>
      <c r="G1521" s="123">
        <v>47.2</v>
      </c>
      <c r="H1521" s="124">
        <v>64.849999999999994</v>
      </c>
      <c r="I1521" s="123">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23">
        <v>107.72</v>
      </c>
      <c r="C1522" s="109">
        <v>0.14951414451677175</v>
      </c>
      <c r="D1522" s="124">
        <v>9.8800000000000008</v>
      </c>
      <c r="E1522" s="123">
        <v>64.06</v>
      </c>
      <c r="F1522" s="124">
        <v>40.76</v>
      </c>
      <c r="G1522" s="123">
        <v>54.75</v>
      </c>
      <c r="H1522" s="124">
        <v>67.97</v>
      </c>
      <c r="I1522" s="123">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23">
        <v>107.73</v>
      </c>
      <c r="C1523" s="109">
        <v>0.1442005072286994</v>
      </c>
      <c r="D1523" s="124">
        <v>11.32</v>
      </c>
      <c r="E1523" s="123">
        <v>62.63</v>
      </c>
      <c r="F1523" s="124">
        <v>34.590000000000003</v>
      </c>
      <c r="G1523" s="123">
        <v>50.32</v>
      </c>
      <c r="H1523" s="124">
        <v>65.180000000000007</v>
      </c>
      <c r="I1523" s="123">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23">
        <v>105.18</v>
      </c>
      <c r="C1524" s="109">
        <v>0.13900640853431318</v>
      </c>
      <c r="D1524" s="124">
        <v>9.9700000000000006</v>
      </c>
      <c r="E1524" s="123">
        <v>56.02</v>
      </c>
      <c r="F1524" s="124">
        <v>27.31</v>
      </c>
      <c r="G1524" s="123">
        <v>44.23</v>
      </c>
      <c r="H1524" s="124">
        <v>60.14</v>
      </c>
      <c r="I1524" s="123">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23">
        <v>107.55</v>
      </c>
      <c r="C1525" s="109">
        <v>0.13630422594696656</v>
      </c>
      <c r="D1525" s="124">
        <v>10</v>
      </c>
      <c r="E1525" s="123">
        <v>54.98</v>
      </c>
      <c r="F1525" s="124">
        <v>31.07</v>
      </c>
      <c r="G1525" s="123">
        <v>41.09</v>
      </c>
      <c r="H1525" s="124">
        <v>57.64</v>
      </c>
      <c r="I1525" s="123">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23">
        <v>110.25</v>
      </c>
      <c r="C1526" s="109">
        <v>0.13726948406308045</v>
      </c>
      <c r="D1526" s="124">
        <v>10.8</v>
      </c>
      <c r="E1526" s="123">
        <v>49.02</v>
      </c>
      <c r="F1526" s="124">
        <v>32.450000000000003</v>
      </c>
      <c r="G1526" s="123">
        <v>37.9</v>
      </c>
      <c r="H1526" s="124">
        <v>55.01</v>
      </c>
      <c r="I1526" s="123">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23">
        <v>107.73</v>
      </c>
      <c r="C1527" s="109">
        <v>0.14282271483214343</v>
      </c>
      <c r="D1527" s="124">
        <v>9.9600000000000009</v>
      </c>
      <c r="E1527" s="123">
        <v>48.11</v>
      </c>
      <c r="F1527" s="124">
        <v>34.04</v>
      </c>
      <c r="G1527" s="123">
        <v>35.97</v>
      </c>
      <c r="H1527" s="124">
        <v>47.13</v>
      </c>
      <c r="I1527" s="123">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23">
        <v>110.22</v>
      </c>
      <c r="C1528" s="109">
        <v>0.1477364374553003</v>
      </c>
      <c r="D1528" s="124">
        <v>9.4</v>
      </c>
      <c r="E1528" s="123">
        <v>53.43</v>
      </c>
      <c r="F1528" s="124">
        <v>37.700000000000003</v>
      </c>
      <c r="G1528" s="123">
        <v>35</v>
      </c>
      <c r="H1528" s="124">
        <v>44.24</v>
      </c>
      <c r="I1528" s="123">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23">
        <v>115.14</v>
      </c>
      <c r="C1529" s="109">
        <v>0.16073079466056717</v>
      </c>
      <c r="D1529" s="124">
        <v>9.9600000000000009</v>
      </c>
      <c r="E1529" s="123">
        <v>55.1</v>
      </c>
      <c r="F1529" s="124">
        <v>44.09</v>
      </c>
      <c r="G1529" s="123">
        <v>35.880000000000003</v>
      </c>
      <c r="H1529" s="124">
        <v>45.8</v>
      </c>
      <c r="I1529" s="123">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23">
        <v>129.37</v>
      </c>
      <c r="C1530" s="109">
        <v>0.17593923447128143</v>
      </c>
      <c r="D1530" s="124">
        <v>17.22</v>
      </c>
      <c r="E1530" s="123">
        <v>55.49</v>
      </c>
      <c r="F1530" s="124">
        <v>46.39</v>
      </c>
      <c r="G1530" s="123">
        <v>39.5</v>
      </c>
      <c r="H1530" s="124">
        <v>51.99</v>
      </c>
      <c r="I1530" s="123">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23">
        <v>145.13999999999999</v>
      </c>
      <c r="C1531" s="109">
        <v>0.18766892304023408</v>
      </c>
      <c r="D1531" s="124">
        <v>30.03</v>
      </c>
      <c r="E1531" s="123">
        <v>69.67</v>
      </c>
      <c r="F1531" s="124">
        <v>49.27</v>
      </c>
      <c r="G1531" s="123">
        <v>48.49</v>
      </c>
      <c r="H1531" s="124">
        <v>58.91</v>
      </c>
      <c r="I1531" s="123">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23">
        <v>166.67</v>
      </c>
      <c r="C1532" s="109">
        <v>0.18326109884089237</v>
      </c>
      <c r="D1532" s="124">
        <v>33.69</v>
      </c>
      <c r="E1532" s="123">
        <v>83.16</v>
      </c>
      <c r="F1532" s="124">
        <v>55.01</v>
      </c>
      <c r="G1532" s="123">
        <v>64.7</v>
      </c>
      <c r="H1532" s="124">
        <v>64.16</v>
      </c>
      <c r="I1532" s="123">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23">
        <v>172.37</v>
      </c>
      <c r="C1533" s="109">
        <v>0.18870799514920528</v>
      </c>
      <c r="D1533" s="124">
        <v>37.950000000000003</v>
      </c>
      <c r="E1533" s="123">
        <v>83.61</v>
      </c>
      <c r="F1533" s="124">
        <v>55.23</v>
      </c>
      <c r="G1533" s="123">
        <v>63.34</v>
      </c>
      <c r="H1533" s="124">
        <v>65.37</v>
      </c>
      <c r="I1533" s="123">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23">
        <v>160.22999999999999</v>
      </c>
      <c r="C1534" s="109">
        <v>0.19600960152342983</v>
      </c>
      <c r="D1534" s="124">
        <v>35.020000000000003</v>
      </c>
      <c r="E1534" s="123">
        <v>62.48</v>
      </c>
      <c r="F1534" s="124">
        <v>51.1</v>
      </c>
      <c r="G1534" s="123">
        <v>43.58</v>
      </c>
      <c r="H1534" s="124">
        <v>59.17</v>
      </c>
      <c r="I1534" s="123">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23">
        <v>152.49</v>
      </c>
      <c r="C1535" s="109">
        <v>0.20469407598499062</v>
      </c>
      <c r="D1535" s="124">
        <v>32.85</v>
      </c>
      <c r="E1535" s="123">
        <v>54.96</v>
      </c>
      <c r="F1535" s="124">
        <v>48.09</v>
      </c>
      <c r="G1535" s="123">
        <v>37.53</v>
      </c>
      <c r="H1535" s="124">
        <v>55.34</v>
      </c>
      <c r="I1535" s="123">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23">
        <v>143.66</v>
      </c>
      <c r="C1536" s="109">
        <v>0.20696381495412186</v>
      </c>
      <c r="D1536" s="124">
        <v>32.92</v>
      </c>
      <c r="E1536" s="123">
        <v>47.04</v>
      </c>
      <c r="F1536" s="124">
        <v>46.09</v>
      </c>
      <c r="G1536" s="123">
        <v>33.92</v>
      </c>
      <c r="H1536" s="124">
        <v>53.15</v>
      </c>
      <c r="I1536" s="123">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23">
        <v>130.13</v>
      </c>
      <c r="C1537" s="109">
        <v>0.20860647297713258</v>
      </c>
      <c r="D1537" s="124">
        <v>31.67</v>
      </c>
      <c r="E1537" s="123">
        <v>40.4</v>
      </c>
      <c r="F1537" s="124">
        <v>41.54</v>
      </c>
      <c r="G1537" s="123">
        <v>31.82</v>
      </c>
      <c r="H1537" s="124">
        <v>48.17</v>
      </c>
      <c r="I1537" s="123">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23">
        <v>136.1</v>
      </c>
      <c r="C1538" s="109">
        <v>0.20701477356900208</v>
      </c>
      <c r="D1538" s="124">
        <v>31.24</v>
      </c>
      <c r="E1538" s="123">
        <v>38.96</v>
      </c>
      <c r="F1538" s="124">
        <v>36.08</v>
      </c>
      <c r="G1538" s="123">
        <v>30.24</v>
      </c>
      <c r="H1538" s="124">
        <v>48</v>
      </c>
      <c r="I1538" s="123">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23">
        <v>125.09</v>
      </c>
      <c r="C1539" s="109">
        <v>0.20656285092480534</v>
      </c>
      <c r="D1539" s="124">
        <v>29.04</v>
      </c>
      <c r="E1539" s="123">
        <v>37.96</v>
      </c>
      <c r="F1539" s="124">
        <v>32.69</v>
      </c>
      <c r="G1539" s="123">
        <v>29.08</v>
      </c>
      <c r="H1539" s="124">
        <v>45.85</v>
      </c>
      <c r="I1539" s="123">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23">
        <v>123.31</v>
      </c>
      <c r="C1540" s="109">
        <v>0.20639401816489819</v>
      </c>
      <c r="D1540" s="124">
        <v>27.99</v>
      </c>
      <c r="E1540" s="123">
        <v>37.39</v>
      </c>
      <c r="F1540" s="124">
        <v>33.01</v>
      </c>
      <c r="G1540" s="123">
        <v>28.6</v>
      </c>
      <c r="H1540" s="124">
        <v>43.57</v>
      </c>
      <c r="I1540" s="123">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23">
        <v>123.12</v>
      </c>
      <c r="C1541" s="109">
        <v>0.20752875896950881</v>
      </c>
      <c r="D1541" s="124">
        <v>25.35</v>
      </c>
      <c r="E1541" s="123">
        <v>36.61</v>
      </c>
      <c r="F1541" s="124">
        <v>32.200000000000003</v>
      </c>
      <c r="G1541" s="123">
        <v>29.01</v>
      </c>
      <c r="H1541" s="124">
        <v>40.799999999999997</v>
      </c>
      <c r="I1541" s="123">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23">
        <v>123.75</v>
      </c>
      <c r="C1542" s="109">
        <v>0.21012528127869548</v>
      </c>
      <c r="D1542" s="124">
        <v>27.3</v>
      </c>
      <c r="E1542" s="123">
        <v>36.909999999999997</v>
      </c>
      <c r="F1542" s="124">
        <v>30.7</v>
      </c>
      <c r="G1542" s="123">
        <v>30.1</v>
      </c>
      <c r="H1542" s="124">
        <v>40.36</v>
      </c>
      <c r="I1542" s="123">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23">
        <v>137.44</v>
      </c>
      <c r="C1543" s="109">
        <v>0.21532979719785156</v>
      </c>
      <c r="D1543" s="124">
        <v>29.07</v>
      </c>
      <c r="E1543" s="123">
        <v>38.76</v>
      </c>
      <c r="F1543" s="124">
        <v>33.11</v>
      </c>
      <c r="G1543" s="123">
        <v>31.55</v>
      </c>
      <c r="H1543" s="124">
        <v>40.46</v>
      </c>
      <c r="I1543" s="123">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23">
        <v>159.80000000000001</v>
      </c>
      <c r="C1544" s="109">
        <v>0.2077501904713531</v>
      </c>
      <c r="D1544" s="124">
        <v>34.979999999999997</v>
      </c>
      <c r="E1544" s="123">
        <v>46.5</v>
      </c>
      <c r="F1544" s="124">
        <v>43.81</v>
      </c>
      <c r="G1544" s="123">
        <v>37.909999999999997</v>
      </c>
      <c r="H1544" s="124">
        <v>41.45</v>
      </c>
      <c r="I1544" s="123">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23">
        <v>185</v>
      </c>
      <c r="C1545" s="109">
        <v>0.1993037594932224</v>
      </c>
      <c r="D1545" s="124">
        <v>42.4</v>
      </c>
      <c r="E1545" s="123">
        <v>58.26</v>
      </c>
      <c r="F1545" s="124">
        <v>47.46</v>
      </c>
      <c r="G1545" s="123">
        <v>45.61</v>
      </c>
      <c r="H1545" s="124">
        <v>46.48</v>
      </c>
      <c r="I1545" s="123">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23">
        <v>217.09</v>
      </c>
      <c r="C1546" s="109">
        <v>0.19192845508973067</v>
      </c>
      <c r="D1546" s="124">
        <v>44.28</v>
      </c>
      <c r="E1546" s="123">
        <v>65.19</v>
      </c>
      <c r="F1546" s="124">
        <v>47.38</v>
      </c>
      <c r="G1546" s="123">
        <v>54.64</v>
      </c>
      <c r="H1546" s="124">
        <v>48.03</v>
      </c>
      <c r="I1546" s="123">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23">
        <v>188.35</v>
      </c>
      <c r="C1547" s="109">
        <v>0.19175571356398405</v>
      </c>
      <c r="D1547" s="124">
        <v>47.03</v>
      </c>
      <c r="E1547" s="123">
        <v>65.02</v>
      </c>
      <c r="F1547" s="124">
        <v>40.04</v>
      </c>
      <c r="G1547" s="123">
        <v>49.78</v>
      </c>
      <c r="H1547" s="124">
        <v>45.61</v>
      </c>
      <c r="I1547" s="123">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23">
        <v>170.26</v>
      </c>
      <c r="C1548" s="109">
        <v>0.19206147052930436</v>
      </c>
      <c r="D1548" s="124">
        <v>46.58</v>
      </c>
      <c r="E1548" s="123">
        <v>63.28</v>
      </c>
      <c r="F1548" s="124">
        <v>33.130000000000003</v>
      </c>
      <c r="G1548" s="123">
        <v>42.09</v>
      </c>
      <c r="H1548" s="124">
        <v>40.92</v>
      </c>
      <c r="I1548" s="123">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23">
        <v>160.84</v>
      </c>
      <c r="C1549" s="109">
        <v>0.1899160959747746</v>
      </c>
      <c r="D1549" s="124">
        <v>46.36</v>
      </c>
      <c r="E1549" s="123">
        <v>55.03</v>
      </c>
      <c r="F1549" s="124">
        <v>29.79</v>
      </c>
      <c r="G1549" s="123">
        <v>40.99</v>
      </c>
      <c r="H1549" s="124">
        <v>38.53</v>
      </c>
      <c r="I1549" s="123">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23">
        <v>149.91999999999999</v>
      </c>
      <c r="C1550" s="109">
        <v>0.18672284713467158</v>
      </c>
      <c r="D1550" s="124">
        <v>43.92</v>
      </c>
      <c r="E1550" s="123">
        <v>52.39</v>
      </c>
      <c r="F1550" s="124">
        <v>28.65</v>
      </c>
      <c r="G1550" s="123">
        <v>41.97</v>
      </c>
      <c r="H1550" s="124">
        <v>37.43</v>
      </c>
      <c r="I1550" s="123">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23">
        <v>144.94999999999999</v>
      </c>
      <c r="C1551" s="109">
        <v>0.1830863700731209</v>
      </c>
      <c r="D1551" s="124">
        <v>39.9</v>
      </c>
      <c r="E1551" s="123">
        <v>50.07</v>
      </c>
      <c r="F1551" s="124">
        <v>28.62</v>
      </c>
      <c r="G1551" s="123">
        <v>40.51</v>
      </c>
      <c r="H1551" s="124">
        <v>37.619999999999997</v>
      </c>
      <c r="I1551" s="123">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23">
        <v>144.30000000000001</v>
      </c>
      <c r="C1552" s="109">
        <v>0.18322569444444445</v>
      </c>
      <c r="D1552" s="124">
        <v>36.07</v>
      </c>
      <c r="E1552" s="123">
        <v>48.98</v>
      </c>
      <c r="F1552" s="124">
        <v>28.9</v>
      </c>
      <c r="G1552" s="123">
        <v>37.94</v>
      </c>
      <c r="H1552" s="124">
        <v>36.9</v>
      </c>
      <c r="I1552" s="123">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23">
        <v>145.78</v>
      </c>
      <c r="C1553" s="109">
        <v>0.18796403153212932</v>
      </c>
      <c r="D1553" s="124">
        <v>39.9</v>
      </c>
      <c r="E1553" s="123">
        <v>48.76</v>
      </c>
      <c r="F1553" s="124">
        <v>28.66</v>
      </c>
      <c r="G1553" s="123">
        <v>36.75</v>
      </c>
      <c r="H1553" s="124">
        <v>38.57</v>
      </c>
      <c r="I1553" s="123">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23">
        <v>152</v>
      </c>
      <c r="C1554" s="109">
        <v>0.19156685206305563</v>
      </c>
      <c r="D1554" s="124">
        <v>42.91</v>
      </c>
      <c r="E1554" s="123">
        <v>49.42</v>
      </c>
      <c r="F1554" s="124">
        <v>29.37</v>
      </c>
      <c r="G1554" s="123">
        <v>37.03</v>
      </c>
      <c r="H1554" s="124">
        <v>40.270000000000003</v>
      </c>
      <c r="I1554" s="123">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23">
        <v>162.01</v>
      </c>
      <c r="C1555" s="109">
        <v>0.19049371142696839</v>
      </c>
      <c r="D1555" s="124">
        <v>46.15</v>
      </c>
      <c r="E1555" s="123">
        <v>53.99</v>
      </c>
      <c r="F1555" s="124">
        <v>36.880000000000003</v>
      </c>
      <c r="G1555" s="123">
        <v>38.909999999999997</v>
      </c>
      <c r="H1555" s="124">
        <v>48.64</v>
      </c>
      <c r="I1555" s="123">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23">
        <v>184.86</v>
      </c>
      <c r="C1556" s="109">
        <v>0.17730234889092256</v>
      </c>
      <c r="D1556" s="124">
        <v>49.59</v>
      </c>
      <c r="E1556" s="123">
        <v>60.7</v>
      </c>
      <c r="F1556" s="124">
        <v>43.7</v>
      </c>
      <c r="G1556" s="123">
        <v>36.9</v>
      </c>
      <c r="H1556" s="124">
        <v>56.02</v>
      </c>
      <c r="I1556" s="123">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23">
        <v>174.61</v>
      </c>
      <c r="C1557" s="109">
        <v>0.17342913536906884</v>
      </c>
      <c r="D1557" s="124">
        <v>51.66</v>
      </c>
      <c r="E1557" s="123">
        <v>64.63</v>
      </c>
      <c r="F1557" s="124">
        <v>43.9</v>
      </c>
      <c r="G1557" s="123">
        <v>35.82</v>
      </c>
      <c r="H1557" s="124">
        <v>58.87</v>
      </c>
      <c r="I1557" s="123">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23">
        <v>147.94999999999999</v>
      </c>
      <c r="C1558" s="109">
        <v>0.17002144768198366</v>
      </c>
      <c r="D1558" s="124">
        <v>46.05</v>
      </c>
      <c r="E1558" s="123">
        <v>59.9</v>
      </c>
      <c r="F1558" s="124">
        <v>40.380000000000003</v>
      </c>
      <c r="G1558" s="123">
        <v>30.24</v>
      </c>
      <c r="H1558" s="124">
        <v>54.97</v>
      </c>
      <c r="I1558" s="123">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23">
        <v>130.38999999999999</v>
      </c>
      <c r="C1559" s="109">
        <v>0.15573132504319828</v>
      </c>
      <c r="D1559" s="124">
        <v>37.4</v>
      </c>
      <c r="E1559" s="123">
        <v>46.95</v>
      </c>
      <c r="F1559" s="124">
        <v>28.96</v>
      </c>
      <c r="G1559" s="123">
        <v>27.85</v>
      </c>
      <c r="H1559" s="124">
        <v>48.89</v>
      </c>
      <c r="I1559" s="123">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23">
        <v>120.65</v>
      </c>
      <c r="C1560" s="109">
        <v>0.14484727412932855</v>
      </c>
      <c r="D1560" s="124">
        <v>35</v>
      </c>
      <c r="E1560" s="123">
        <v>42.9</v>
      </c>
      <c r="F1560" s="124">
        <v>29.55</v>
      </c>
      <c r="G1560" s="123">
        <v>26.9</v>
      </c>
      <c r="H1560" s="124">
        <v>49.68</v>
      </c>
      <c r="I1560" s="123">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23">
        <v>108.58</v>
      </c>
      <c r="C1561" s="109">
        <v>0.13026419661514413</v>
      </c>
      <c r="D1561" s="124">
        <v>31.93</v>
      </c>
      <c r="E1561" s="123">
        <v>39.549999999999997</v>
      </c>
      <c r="F1561" s="124">
        <v>27.49</v>
      </c>
      <c r="G1561" s="123">
        <v>25.3</v>
      </c>
      <c r="H1561" s="124">
        <v>45.03</v>
      </c>
      <c r="I1561" s="123">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23">
        <v>98.06</v>
      </c>
      <c r="C1562" s="109">
        <v>0.11858798557593739</v>
      </c>
      <c r="D1562" s="124">
        <v>31.07</v>
      </c>
      <c r="E1562" s="123">
        <v>39.07</v>
      </c>
      <c r="F1562" s="124">
        <v>25.05</v>
      </c>
      <c r="G1562" s="123">
        <v>24.55</v>
      </c>
      <c r="H1562" s="124">
        <v>45.25</v>
      </c>
      <c r="I1562" s="123">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23">
        <v>94.26</v>
      </c>
      <c r="C1563" s="109">
        <v>0.11483335718317474</v>
      </c>
      <c r="D1563" s="124">
        <v>30.01</v>
      </c>
      <c r="E1563" s="123">
        <v>38.58</v>
      </c>
      <c r="F1563" s="124">
        <v>23.81</v>
      </c>
      <c r="G1563" s="123">
        <v>22.96</v>
      </c>
      <c r="H1563" s="124">
        <v>41.75</v>
      </c>
      <c r="I1563" s="123">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23">
        <v>85</v>
      </c>
      <c r="C1564" s="109">
        <v>0.11005234359030802</v>
      </c>
      <c r="D1564" s="124">
        <v>29.99</v>
      </c>
      <c r="E1564" s="123">
        <v>37.1</v>
      </c>
      <c r="F1564" s="124">
        <v>21.16</v>
      </c>
      <c r="G1564" s="123">
        <v>21</v>
      </c>
      <c r="H1564" s="124">
        <v>41.65</v>
      </c>
      <c r="I1564" s="123">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23">
        <v>78.959999999999994</v>
      </c>
      <c r="C1565" s="109">
        <v>0.10669153124638128</v>
      </c>
      <c r="D1565" s="124">
        <v>29.64</v>
      </c>
      <c r="E1565" s="123">
        <v>36.909999999999997</v>
      </c>
      <c r="F1565" s="124">
        <v>17.97</v>
      </c>
      <c r="G1565" s="123">
        <v>19.989999999999998</v>
      </c>
      <c r="H1565" s="124">
        <v>43.44</v>
      </c>
      <c r="I1565" s="123">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23">
        <v>78.52</v>
      </c>
      <c r="C1566" s="109">
        <v>0.10397767147538513</v>
      </c>
      <c r="D1566" s="124">
        <v>30.6</v>
      </c>
      <c r="E1566" s="123">
        <v>37.54</v>
      </c>
      <c r="F1566" s="124">
        <v>21.8</v>
      </c>
      <c r="G1566" s="123">
        <v>20.22</v>
      </c>
      <c r="H1566" s="124">
        <v>42.13</v>
      </c>
      <c r="I1566" s="123">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23">
        <v>85.57</v>
      </c>
      <c r="C1567" s="109">
        <v>0.10649704783095561</v>
      </c>
      <c r="D1567" s="124">
        <v>32.979999999999997</v>
      </c>
      <c r="E1567" s="123">
        <v>39.9</v>
      </c>
      <c r="F1567" s="124">
        <v>23.17</v>
      </c>
      <c r="G1567" s="123">
        <v>24.1</v>
      </c>
      <c r="H1567" s="124">
        <v>43.85</v>
      </c>
      <c r="I1567" s="123">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23">
        <v>98.71</v>
      </c>
      <c r="C1568" s="109">
        <v>0.11363212630690059</v>
      </c>
      <c r="D1568" s="124">
        <v>36</v>
      </c>
      <c r="E1568" s="123">
        <v>46.69</v>
      </c>
      <c r="F1568" s="124">
        <v>31.58</v>
      </c>
      <c r="G1568" s="123">
        <v>28.8</v>
      </c>
      <c r="H1568" s="124">
        <v>45.24</v>
      </c>
      <c r="I1568" s="123">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23">
        <v>99.57</v>
      </c>
      <c r="C1569" s="109">
        <v>0.11908617268870807</v>
      </c>
      <c r="D1569" s="124">
        <v>50.19</v>
      </c>
      <c r="E1569" s="123">
        <v>55.85</v>
      </c>
      <c r="F1569" s="124">
        <v>39.909999999999997</v>
      </c>
      <c r="G1569" s="123">
        <v>33.409999999999997</v>
      </c>
      <c r="H1569" s="124">
        <v>44.37</v>
      </c>
      <c r="I1569" s="123">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23">
        <v>105.59</v>
      </c>
      <c r="C1570" s="109">
        <v>0.11772803140466348</v>
      </c>
      <c r="D1570" s="124">
        <v>54.25</v>
      </c>
      <c r="E1570" s="123">
        <v>61.79</v>
      </c>
      <c r="F1570" s="124">
        <v>39.4</v>
      </c>
      <c r="G1570" s="123">
        <v>35.9</v>
      </c>
      <c r="H1570" s="124">
        <v>39.58</v>
      </c>
      <c r="I1570" s="123">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23">
        <v>91.92</v>
      </c>
      <c r="C1571" s="109">
        <v>0.11002516790629245</v>
      </c>
      <c r="D1571" s="124">
        <v>54.1</v>
      </c>
      <c r="E1571" s="123">
        <v>60</v>
      </c>
      <c r="F1571" s="124">
        <v>32.39</v>
      </c>
      <c r="G1571" s="123">
        <v>35.1</v>
      </c>
      <c r="H1571" s="124">
        <v>37.58</v>
      </c>
      <c r="I1571" s="123">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23">
        <v>93.86</v>
      </c>
      <c r="C1572" s="109">
        <v>0.10384909014146557</v>
      </c>
      <c r="D1572" s="124">
        <v>53.93</v>
      </c>
      <c r="E1572" s="123">
        <v>56.54</v>
      </c>
      <c r="F1572" s="124">
        <v>28.35</v>
      </c>
      <c r="G1572" s="123">
        <v>34.68</v>
      </c>
      <c r="H1572" s="124">
        <v>38.130000000000003</v>
      </c>
      <c r="I1572" s="123">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23">
        <v>94.26</v>
      </c>
      <c r="C1573" s="109">
        <v>0.10193473691174657</v>
      </c>
      <c r="D1573" s="124">
        <v>51.54</v>
      </c>
      <c r="E1573" s="123">
        <v>56.51</v>
      </c>
      <c r="F1573" s="124">
        <v>28.54</v>
      </c>
      <c r="G1573" s="123">
        <v>36.03</v>
      </c>
      <c r="H1573" s="124">
        <v>38.79</v>
      </c>
      <c r="I1573" s="123">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23">
        <v>87.57</v>
      </c>
      <c r="C1574" s="109">
        <v>0.10140880968413044</v>
      </c>
      <c r="D1574" s="124">
        <v>49.9</v>
      </c>
      <c r="E1574" s="123">
        <v>51.51</v>
      </c>
      <c r="F1574" s="124">
        <v>28.22</v>
      </c>
      <c r="G1574" s="123">
        <v>35</v>
      </c>
      <c r="H1574" s="124">
        <v>38.549999999999997</v>
      </c>
      <c r="I1574" s="123">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23">
        <v>93.86</v>
      </c>
      <c r="C1575" s="109">
        <v>0.10132950765393745</v>
      </c>
      <c r="D1575" s="124">
        <v>49.07</v>
      </c>
      <c r="E1575" s="123">
        <v>48.99</v>
      </c>
      <c r="F1575" s="124">
        <v>25.63</v>
      </c>
      <c r="G1575" s="123">
        <v>32.64</v>
      </c>
      <c r="H1575" s="124">
        <v>37.520000000000003</v>
      </c>
      <c r="I1575" s="123">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23">
        <v>95.07</v>
      </c>
      <c r="C1576" s="109">
        <v>0.10729477809933363</v>
      </c>
      <c r="D1576" s="124">
        <v>48.69</v>
      </c>
      <c r="E1576" s="123">
        <v>47.07</v>
      </c>
      <c r="F1576" s="124">
        <v>27.62</v>
      </c>
      <c r="G1576" s="123">
        <v>31.67</v>
      </c>
      <c r="H1576" s="124">
        <v>38.11</v>
      </c>
      <c r="I1576" s="123">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23">
        <v>97.6</v>
      </c>
      <c r="C1577" s="109">
        <v>0.12083938490442739</v>
      </c>
      <c r="D1577" s="124">
        <v>47.75</v>
      </c>
      <c r="E1577" s="123">
        <v>47.9</v>
      </c>
      <c r="F1577" s="124">
        <v>27.54</v>
      </c>
      <c r="G1577" s="123">
        <v>29.06</v>
      </c>
      <c r="H1577" s="124">
        <v>40</v>
      </c>
      <c r="I1577" s="123">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23">
        <v>109.22</v>
      </c>
      <c r="C1578" s="109">
        <v>0.14065913356055693</v>
      </c>
      <c r="D1578" s="124">
        <v>48</v>
      </c>
      <c r="E1578" s="123">
        <v>48.89</v>
      </c>
      <c r="F1578" s="124">
        <v>28.24</v>
      </c>
      <c r="G1578" s="123">
        <v>29.8</v>
      </c>
      <c r="H1578" s="124">
        <v>42.4</v>
      </c>
      <c r="I1578" s="123">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23">
        <v>142.97</v>
      </c>
      <c r="C1579" s="109">
        <v>0.15713268099956734</v>
      </c>
      <c r="D1579" s="124">
        <v>50.31</v>
      </c>
      <c r="E1579" s="123">
        <v>53.7</v>
      </c>
      <c r="F1579" s="124">
        <v>34.06</v>
      </c>
      <c r="G1579" s="123">
        <v>35</v>
      </c>
      <c r="H1579" s="124">
        <v>47.67</v>
      </c>
      <c r="I1579" s="123">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23">
        <v>164.08</v>
      </c>
      <c r="C1580" s="109">
        <v>0.15367588993663353</v>
      </c>
      <c r="D1580" s="124">
        <v>57.52</v>
      </c>
      <c r="E1580" s="123">
        <v>60.95</v>
      </c>
      <c r="F1580" s="124">
        <v>43.95</v>
      </c>
      <c r="G1580" s="123">
        <v>37.299999999999997</v>
      </c>
      <c r="H1580" s="124">
        <v>55.84</v>
      </c>
      <c r="I1580" s="123">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23">
        <v>143.91</v>
      </c>
      <c r="C1581" s="109">
        <v>0.16875761398113906</v>
      </c>
      <c r="D1581" s="124">
        <v>61.05</v>
      </c>
      <c r="E1581" s="123">
        <v>64.34</v>
      </c>
      <c r="F1581" s="124">
        <v>45.01</v>
      </c>
      <c r="G1581" s="123">
        <v>38.04</v>
      </c>
      <c r="H1581" s="124">
        <v>60.91</v>
      </c>
      <c r="I1581" s="123">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23">
        <v>152.13999999999999</v>
      </c>
      <c r="C1582" s="109">
        <v>0.16746617534980984</v>
      </c>
      <c r="D1582" s="124">
        <v>51.93</v>
      </c>
      <c r="E1582" s="123">
        <v>50.29</v>
      </c>
      <c r="F1582" s="124">
        <v>39.76</v>
      </c>
      <c r="G1582" s="123">
        <v>35.46</v>
      </c>
      <c r="H1582" s="124">
        <v>56.77</v>
      </c>
      <c r="I1582" s="123">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23">
        <v>136.43</v>
      </c>
      <c r="C1583" s="109">
        <v>0.17232293875953825</v>
      </c>
      <c r="D1583" s="124">
        <v>43.93</v>
      </c>
      <c r="E1583" s="123">
        <v>43.66</v>
      </c>
      <c r="F1583" s="124">
        <v>27.12</v>
      </c>
      <c r="G1583" s="123">
        <v>31.71</v>
      </c>
      <c r="H1583" s="124">
        <v>54.27</v>
      </c>
      <c r="I1583" s="123">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23">
        <v>122.21</v>
      </c>
      <c r="C1584" s="109">
        <v>0.17286865949699384</v>
      </c>
      <c r="D1584" s="124">
        <v>41.94</v>
      </c>
      <c r="E1584" s="123">
        <v>40.770000000000003</v>
      </c>
      <c r="F1584" s="124">
        <v>29.25</v>
      </c>
      <c r="G1584" s="123">
        <v>30.5</v>
      </c>
      <c r="H1584" s="124">
        <v>53</v>
      </c>
      <c r="I1584" s="123">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23">
        <v>115.49</v>
      </c>
      <c r="C1585" s="109">
        <v>0.17472368779938968</v>
      </c>
      <c r="D1585" s="124">
        <v>33.729999999999997</v>
      </c>
      <c r="E1585" s="123">
        <v>36.6</v>
      </c>
      <c r="F1585" s="124">
        <v>7.01</v>
      </c>
      <c r="G1585" s="123">
        <v>28.54</v>
      </c>
      <c r="H1585" s="124">
        <v>48.99</v>
      </c>
      <c r="I1585" s="123">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23">
        <v>114.3</v>
      </c>
      <c r="C1586" s="109">
        <v>0.17355188376960065</v>
      </c>
      <c r="D1586" s="124">
        <v>33.979999999999997</v>
      </c>
      <c r="E1586" s="123">
        <v>37.369999999999997</v>
      </c>
      <c r="F1586" s="124">
        <v>12.49</v>
      </c>
      <c r="G1586" s="123">
        <v>31.01</v>
      </c>
      <c r="H1586" s="124">
        <v>47.3</v>
      </c>
      <c r="I1586" s="123">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23">
        <v>112.1</v>
      </c>
      <c r="C1587" s="109">
        <v>0.17571337408201432</v>
      </c>
      <c r="D1587" s="124">
        <v>32.76</v>
      </c>
      <c r="E1587" s="123">
        <v>35.03</v>
      </c>
      <c r="F1587" s="124">
        <v>-2.4700000000000002</v>
      </c>
      <c r="G1587" s="123">
        <v>25.5</v>
      </c>
      <c r="H1587" s="124">
        <v>45.5</v>
      </c>
      <c r="I1587" s="123">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23">
        <v>112.02</v>
      </c>
      <c r="C1588" s="109">
        <v>0.17681607054549825</v>
      </c>
      <c r="D1588" s="124">
        <v>32</v>
      </c>
      <c r="E1588" s="123">
        <v>35.729999999999997</v>
      </c>
      <c r="F1588" s="124">
        <v>-4.97</v>
      </c>
      <c r="G1588" s="123">
        <v>24.51</v>
      </c>
      <c r="H1588" s="124">
        <v>44.48</v>
      </c>
      <c r="I1588" s="123">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23">
        <v>111</v>
      </c>
      <c r="C1589" s="109">
        <v>0.18461001112135586</v>
      </c>
      <c r="D1589" s="124">
        <v>31.38</v>
      </c>
      <c r="E1589" s="123">
        <v>33.29</v>
      </c>
      <c r="F1589" s="124">
        <v>-1.71</v>
      </c>
      <c r="G1589" s="123">
        <v>24.03</v>
      </c>
      <c r="H1589" s="124">
        <v>43.02</v>
      </c>
      <c r="I1589" s="123">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23">
        <v>111</v>
      </c>
      <c r="C1590" s="109">
        <v>0.1923084379725355</v>
      </c>
      <c r="D1590" s="124">
        <v>31.2</v>
      </c>
      <c r="E1590" s="123">
        <v>34</v>
      </c>
      <c r="F1590" s="124">
        <v>0.76</v>
      </c>
      <c r="G1590" s="123">
        <v>24.47</v>
      </c>
      <c r="H1590" s="124">
        <v>45</v>
      </c>
      <c r="I1590" s="123">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23">
        <v>118.23</v>
      </c>
      <c r="C1591" s="109">
        <v>0.20327802972326939</v>
      </c>
      <c r="D1591" s="124">
        <v>32.06</v>
      </c>
      <c r="E1591" s="123">
        <v>34.630000000000003</v>
      </c>
      <c r="F1591" s="124">
        <v>19.940000000000001</v>
      </c>
      <c r="G1591" s="123">
        <v>24.41</v>
      </c>
      <c r="H1591" s="124">
        <v>50.06</v>
      </c>
      <c r="I1591" s="123">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23">
        <v>140.68</v>
      </c>
      <c r="C1592" s="109">
        <v>0.21135144342284215</v>
      </c>
      <c r="D1592" s="124">
        <v>41.04</v>
      </c>
      <c r="E1592" s="123">
        <v>41.47</v>
      </c>
      <c r="F1592" s="124">
        <v>25.78</v>
      </c>
      <c r="G1592" s="123">
        <v>26.25</v>
      </c>
      <c r="H1592" s="124">
        <v>63.92</v>
      </c>
      <c r="I1592" s="123">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23">
        <v>158.53</v>
      </c>
      <c r="C1593" s="109">
        <v>0.20421766414356529</v>
      </c>
      <c r="D1593" s="124">
        <v>49.61</v>
      </c>
      <c r="E1593" s="123">
        <v>46.2</v>
      </c>
      <c r="F1593" s="124">
        <v>36.049999999999997</v>
      </c>
      <c r="G1593" s="123">
        <v>30.4</v>
      </c>
      <c r="H1593" s="124">
        <v>79.27</v>
      </c>
      <c r="I1593" s="123">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23">
        <v>173.1</v>
      </c>
      <c r="C1594" s="109">
        <v>0.1945710328361864</v>
      </c>
      <c r="D1594" s="124">
        <v>49.93</v>
      </c>
      <c r="E1594" s="123">
        <v>46.96</v>
      </c>
      <c r="F1594" s="124">
        <v>32.340000000000003</v>
      </c>
      <c r="G1594" s="123">
        <v>33.58</v>
      </c>
      <c r="H1594" s="124">
        <v>86.66</v>
      </c>
      <c r="I1594" s="123">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23">
        <v>163</v>
      </c>
      <c r="C1595" s="109">
        <v>0.19414843141554444</v>
      </c>
      <c r="D1595" s="124">
        <v>43.44</v>
      </c>
      <c r="E1595" s="123">
        <v>44.91</v>
      </c>
      <c r="F1595" s="124">
        <v>25.06</v>
      </c>
      <c r="G1595" s="123">
        <v>35</v>
      </c>
      <c r="H1595" s="124">
        <v>67.900000000000006</v>
      </c>
      <c r="I1595" s="123">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23">
        <v>152.99</v>
      </c>
      <c r="C1596" s="109">
        <v>0.20187792390719464</v>
      </c>
      <c r="D1596" s="124">
        <v>41</v>
      </c>
      <c r="E1596" s="123">
        <v>35.909999999999997</v>
      </c>
      <c r="F1596" s="124">
        <v>22.96</v>
      </c>
      <c r="G1596" s="123">
        <v>30.4</v>
      </c>
      <c r="H1596" s="124">
        <v>59.34</v>
      </c>
      <c r="I1596" s="123">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23">
        <v>144.16999999999999</v>
      </c>
      <c r="C1597" s="109">
        <v>0.20147321724317416</v>
      </c>
      <c r="D1597" s="124">
        <v>38.1</v>
      </c>
      <c r="E1597" s="123">
        <v>33.67</v>
      </c>
      <c r="F1597" s="124">
        <v>25.61</v>
      </c>
      <c r="G1597" s="123">
        <v>28.1</v>
      </c>
      <c r="H1597" s="124">
        <v>57.73</v>
      </c>
      <c r="I1597" s="123">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23">
        <v>137.16999999999999</v>
      </c>
      <c r="C1598" s="109">
        <v>0.20102109721453015</v>
      </c>
      <c r="D1598" s="124">
        <v>34.159999999999997</v>
      </c>
      <c r="E1598" s="123">
        <v>32.94</v>
      </c>
      <c r="F1598" s="124">
        <v>23.35</v>
      </c>
      <c r="G1598" s="123">
        <v>26.08</v>
      </c>
      <c r="H1598" s="124">
        <v>55.77</v>
      </c>
      <c r="I1598" s="123">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23">
        <v>135.93</v>
      </c>
      <c r="C1599" s="109">
        <v>0.19824192838215396</v>
      </c>
      <c r="D1599" s="124">
        <v>33.65</v>
      </c>
      <c r="E1599" s="123">
        <v>33.15</v>
      </c>
      <c r="F1599" s="124">
        <v>23.48</v>
      </c>
      <c r="G1599" s="123">
        <v>25.06</v>
      </c>
      <c r="H1599" s="124">
        <v>54.48</v>
      </c>
      <c r="I1599" s="123">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23">
        <v>137.44</v>
      </c>
      <c r="C1600" s="109">
        <v>0.1991945954589063</v>
      </c>
      <c r="D1600" s="124">
        <v>35.01</v>
      </c>
      <c r="E1600" s="123">
        <v>33.5</v>
      </c>
      <c r="F1600" s="124">
        <v>25.38</v>
      </c>
      <c r="G1600" s="123">
        <v>24.94</v>
      </c>
      <c r="H1600" s="124">
        <v>54.15</v>
      </c>
      <c r="I1600" s="123">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23">
        <v>141.09</v>
      </c>
      <c r="C1601" s="109">
        <v>0.20348178616752563</v>
      </c>
      <c r="D1601" s="124">
        <v>33.700000000000003</v>
      </c>
      <c r="E1601" s="123">
        <v>38.270000000000003</v>
      </c>
      <c r="F1601" s="124">
        <v>33.71</v>
      </c>
      <c r="G1601" s="123">
        <v>25</v>
      </c>
      <c r="H1601" s="124">
        <v>55.41</v>
      </c>
      <c r="I1601" s="123">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23">
        <v>144.47</v>
      </c>
      <c r="C1602" s="109">
        <v>0.20715179004421627</v>
      </c>
      <c r="D1602" s="124">
        <v>34.03</v>
      </c>
      <c r="E1602" s="123">
        <v>40.51</v>
      </c>
      <c r="F1602" s="124">
        <v>38.340000000000003</v>
      </c>
      <c r="G1602" s="123">
        <v>29.54</v>
      </c>
      <c r="H1602" s="124">
        <v>58.64</v>
      </c>
      <c r="I1602" s="123">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23">
        <v>153.01</v>
      </c>
      <c r="C1603" s="109">
        <v>0.20904170612631442</v>
      </c>
      <c r="D1603" s="124">
        <v>35.74</v>
      </c>
      <c r="E1603" s="123">
        <v>42.99</v>
      </c>
      <c r="F1603" s="124">
        <v>43.07</v>
      </c>
      <c r="G1603" s="123">
        <v>35.79</v>
      </c>
      <c r="H1603" s="124">
        <v>70</v>
      </c>
      <c r="I1603" s="123">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23">
        <v>166.89</v>
      </c>
      <c r="C1604" s="109">
        <v>0.20059106385310188</v>
      </c>
      <c r="D1604" s="124">
        <v>42.05</v>
      </c>
      <c r="E1604" s="123">
        <v>47.66</v>
      </c>
      <c r="F1604" s="124">
        <v>48.72</v>
      </c>
      <c r="G1604" s="123">
        <v>38.799999999999997</v>
      </c>
      <c r="H1604" s="124">
        <v>100.87</v>
      </c>
      <c r="I1604" s="123">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23">
        <v>170.02</v>
      </c>
      <c r="C1605" s="109">
        <v>0.20300919047619048</v>
      </c>
      <c r="D1605" s="124">
        <v>42</v>
      </c>
      <c r="E1605" s="123">
        <v>45.3</v>
      </c>
      <c r="F1605" s="124">
        <v>50.95</v>
      </c>
      <c r="G1605" s="123">
        <v>39.950000000000003</v>
      </c>
      <c r="H1605" s="124">
        <v>103.71</v>
      </c>
      <c r="I1605" s="123">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23">
        <v>153.77000000000001</v>
      </c>
      <c r="C1606" s="109">
        <v>0.2089136559891443</v>
      </c>
      <c r="D1606" s="124">
        <v>34.15</v>
      </c>
      <c r="E1606" s="123">
        <v>34.9</v>
      </c>
      <c r="F1606" s="124">
        <v>44.04</v>
      </c>
      <c r="G1606" s="123">
        <v>35</v>
      </c>
      <c r="H1606" s="124">
        <v>66.180000000000007</v>
      </c>
      <c r="I1606" s="123">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23">
        <v>134.63999999999999</v>
      </c>
      <c r="C1607" s="109">
        <v>0.21026942632016671</v>
      </c>
      <c r="D1607" s="124">
        <v>31.85</v>
      </c>
      <c r="E1607" s="123">
        <v>32.08</v>
      </c>
      <c r="F1607" s="124">
        <v>40.57</v>
      </c>
      <c r="G1607" s="123">
        <v>27.17</v>
      </c>
      <c r="H1607" s="124">
        <v>59.16</v>
      </c>
      <c r="I1607" s="123">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23">
        <v>128.82</v>
      </c>
      <c r="C1608" s="109">
        <v>0.20663008847168096</v>
      </c>
      <c r="D1608" s="124">
        <v>32.14</v>
      </c>
      <c r="E1608" s="123">
        <v>31.71</v>
      </c>
      <c r="F1608" s="124">
        <v>39.24</v>
      </c>
      <c r="G1608" s="123">
        <v>28.24</v>
      </c>
      <c r="H1608" s="124">
        <v>56.87</v>
      </c>
      <c r="I1608" s="123">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23">
        <v>119</v>
      </c>
      <c r="C1609" s="109">
        <v>0.20040192477297178</v>
      </c>
      <c r="D1609" s="124">
        <v>28.97</v>
      </c>
      <c r="E1609" s="123">
        <v>28.51</v>
      </c>
      <c r="F1609" s="124">
        <v>30.61</v>
      </c>
      <c r="G1609" s="123">
        <v>24.9</v>
      </c>
      <c r="H1609" s="124">
        <v>53.14</v>
      </c>
      <c r="I1609" s="123">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23">
        <v>113.66</v>
      </c>
      <c r="C1610" s="109">
        <v>0.19391569168253472</v>
      </c>
      <c r="D1610" s="124">
        <v>30.66</v>
      </c>
      <c r="E1610" s="123">
        <v>15.72</v>
      </c>
      <c r="F1610" s="124">
        <v>27.67</v>
      </c>
      <c r="G1610" s="123">
        <v>20.8</v>
      </c>
      <c r="H1610" s="124">
        <v>47.52</v>
      </c>
      <c r="I1610" s="123">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23">
        <v>111.39</v>
      </c>
      <c r="C1611" s="109">
        <v>0.19237367184989246</v>
      </c>
      <c r="D1611" s="124">
        <v>30.56</v>
      </c>
      <c r="E1611" s="123">
        <v>14.79</v>
      </c>
      <c r="F1611" s="124">
        <v>15.4</v>
      </c>
      <c r="G1611" s="123">
        <v>16.82</v>
      </c>
      <c r="H1611" s="124">
        <v>46.66</v>
      </c>
      <c r="I1611" s="123">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23">
        <v>111.02</v>
      </c>
      <c r="C1612" s="109">
        <v>0.18819512798018623</v>
      </c>
      <c r="D1612" s="124">
        <v>29.78</v>
      </c>
      <c r="E1612" s="123">
        <v>13.7</v>
      </c>
      <c r="F1612" s="124">
        <v>4.24</v>
      </c>
      <c r="G1612" s="123">
        <v>12.22</v>
      </c>
      <c r="H1612" s="124">
        <v>43.77</v>
      </c>
      <c r="I1612" s="123">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23">
        <v>109.38</v>
      </c>
      <c r="C1613" s="109">
        <v>0.18142826626273809</v>
      </c>
      <c r="D1613" s="124">
        <v>29.3</v>
      </c>
      <c r="E1613" s="123">
        <v>12.76</v>
      </c>
      <c r="F1613" s="124">
        <v>7.0000000000000007E-2</v>
      </c>
      <c r="G1613" s="123">
        <v>9.24</v>
      </c>
      <c r="H1613" s="124">
        <v>43.09</v>
      </c>
      <c r="I1613" s="123">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23">
        <v>111.22</v>
      </c>
      <c r="C1614" s="109">
        <v>0.18000473171825287</v>
      </c>
      <c r="D1614" s="124">
        <v>29.28</v>
      </c>
      <c r="E1614" s="123">
        <v>24.37</v>
      </c>
      <c r="F1614" s="124">
        <v>0.06</v>
      </c>
      <c r="G1614" s="123">
        <v>8.74</v>
      </c>
      <c r="H1614" s="124">
        <v>43.59</v>
      </c>
      <c r="I1614" s="123">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23">
        <v>113.02</v>
      </c>
      <c r="C1615" s="109">
        <v>0.18508324012534547</v>
      </c>
      <c r="D1615" s="124">
        <v>31.12</v>
      </c>
      <c r="E1615" s="123">
        <v>31.02</v>
      </c>
      <c r="F1615" s="124">
        <v>0.03</v>
      </c>
      <c r="G1615" s="123">
        <v>8.93</v>
      </c>
      <c r="H1615" s="124">
        <v>48.26</v>
      </c>
      <c r="I1615" s="123">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23">
        <v>137.38999999999999</v>
      </c>
      <c r="C1616" s="109">
        <v>0.18855901213785403</v>
      </c>
      <c r="D1616" s="124">
        <v>41.59</v>
      </c>
      <c r="E1616" s="123">
        <v>33.979999999999997</v>
      </c>
      <c r="F1616" s="124">
        <v>-0.04</v>
      </c>
      <c r="G1616" s="123">
        <v>8.67</v>
      </c>
      <c r="H1616" s="124">
        <v>61.7</v>
      </c>
      <c r="I1616" s="123">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23">
        <v>150</v>
      </c>
      <c r="C1617" s="109">
        <v>0.18554179938983612</v>
      </c>
      <c r="D1617" s="124">
        <v>48.67</v>
      </c>
      <c r="E1617" s="123">
        <v>41.98</v>
      </c>
      <c r="F1617" s="124">
        <v>0.13</v>
      </c>
      <c r="G1617" s="123">
        <v>9.7799999999999994</v>
      </c>
      <c r="H1617" s="124">
        <v>73.400000000000006</v>
      </c>
      <c r="I1617" s="123">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23">
        <v>159.06</v>
      </c>
      <c r="C1618" s="109">
        <v>0.17606191479622144</v>
      </c>
      <c r="D1618" s="124">
        <v>50.02</v>
      </c>
      <c r="E1618" s="123">
        <v>43.93</v>
      </c>
      <c r="F1618" s="124">
        <v>10.050000000000001</v>
      </c>
      <c r="G1618" s="123">
        <v>9.66</v>
      </c>
      <c r="H1618" s="124">
        <v>81.349999999999994</v>
      </c>
      <c r="I1618" s="123">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23">
        <v>150.93</v>
      </c>
      <c r="C1619" s="109">
        <v>0.17518004463349035</v>
      </c>
      <c r="D1619" s="124">
        <v>49.02</v>
      </c>
      <c r="E1619" s="123">
        <v>41.94</v>
      </c>
      <c r="F1619" s="124">
        <v>8.5399999999999991</v>
      </c>
      <c r="G1619" s="123">
        <v>9.3800000000000008</v>
      </c>
      <c r="H1619" s="124">
        <v>72.55</v>
      </c>
      <c r="I1619" s="123">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23">
        <v>142.36000000000001</v>
      </c>
      <c r="C1620" s="109">
        <v>0.17153458640090866</v>
      </c>
      <c r="D1620" s="124">
        <v>48.62</v>
      </c>
      <c r="E1620" s="123">
        <v>40.69</v>
      </c>
      <c r="F1620" s="124">
        <v>7.83</v>
      </c>
      <c r="G1620" s="123">
        <v>9.73</v>
      </c>
      <c r="H1620" s="124">
        <v>63.02</v>
      </c>
      <c r="I1620" s="123">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23">
        <v>131.81</v>
      </c>
      <c r="C1621" s="109">
        <v>0.17181838604494523</v>
      </c>
      <c r="D1621" s="124">
        <v>47.16</v>
      </c>
      <c r="E1621" s="123">
        <v>39.81</v>
      </c>
      <c r="F1621" s="124">
        <v>11.03</v>
      </c>
      <c r="G1621" s="123">
        <v>9.4</v>
      </c>
      <c r="H1621" s="124">
        <v>59.7</v>
      </c>
      <c r="I1621" s="123">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23">
        <v>122</v>
      </c>
      <c r="C1622" s="109">
        <v>0.166944682692382</v>
      </c>
      <c r="D1622" s="124">
        <v>43.82</v>
      </c>
      <c r="E1622" s="123">
        <v>37.33</v>
      </c>
      <c r="F1622" s="124">
        <v>0.74</v>
      </c>
      <c r="G1622" s="123">
        <v>8.93</v>
      </c>
      <c r="H1622" s="124">
        <v>57.94</v>
      </c>
      <c r="I1622" s="123">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23">
        <v>116.45</v>
      </c>
      <c r="C1623" s="109">
        <v>0.16566402427940283</v>
      </c>
      <c r="D1623" s="124">
        <v>41.85</v>
      </c>
      <c r="E1623" s="123">
        <v>39.72</v>
      </c>
      <c r="F1623" s="124">
        <v>0.04</v>
      </c>
      <c r="G1623" s="123">
        <v>8.43</v>
      </c>
      <c r="H1623" s="124">
        <v>56.47</v>
      </c>
      <c r="I1623" s="123">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23">
        <v>116.19</v>
      </c>
      <c r="C1624" s="109">
        <v>0.16831073091613039</v>
      </c>
      <c r="D1624" s="124">
        <v>38.090000000000003</v>
      </c>
      <c r="E1624" s="123">
        <v>40.380000000000003</v>
      </c>
      <c r="F1624" s="124">
        <v>-0.08</v>
      </c>
      <c r="G1624" s="123">
        <v>8.77</v>
      </c>
      <c r="H1624" s="124">
        <v>56.49</v>
      </c>
      <c r="I1624" s="123">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23">
        <v>116.72</v>
      </c>
      <c r="C1625" s="109">
        <v>0.17662653527503461</v>
      </c>
      <c r="D1625" s="124">
        <v>36.69</v>
      </c>
      <c r="E1625" s="123">
        <v>42.19</v>
      </c>
      <c r="F1625" s="124">
        <v>-0.82</v>
      </c>
      <c r="G1625" s="123">
        <v>11.01</v>
      </c>
      <c r="H1625" s="124">
        <v>57.39</v>
      </c>
      <c r="I1625" s="123">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23">
        <v>118.36</v>
      </c>
      <c r="C1626" s="109">
        <v>0.18896747978182366</v>
      </c>
      <c r="D1626" s="124">
        <v>35.299999999999997</v>
      </c>
      <c r="E1626" s="123">
        <v>44.46</v>
      </c>
      <c r="F1626" s="124">
        <v>0.08</v>
      </c>
      <c r="G1626" s="123">
        <v>19.190000000000001</v>
      </c>
      <c r="H1626" s="124">
        <v>57.05</v>
      </c>
      <c r="I1626" s="123">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23">
        <v>135.85</v>
      </c>
      <c r="C1627" s="109">
        <v>0.19751321296766922</v>
      </c>
      <c r="D1627" s="124">
        <v>41.47</v>
      </c>
      <c r="E1627" s="123">
        <v>46.54</v>
      </c>
      <c r="F1627" s="124">
        <v>10.96</v>
      </c>
      <c r="G1627" s="123">
        <v>25.71</v>
      </c>
      <c r="H1627" s="124">
        <v>65</v>
      </c>
      <c r="I1627" s="123">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23">
        <v>147.22</v>
      </c>
      <c r="C1628" s="109">
        <v>0.19135333245828337</v>
      </c>
      <c r="D1628" s="124">
        <v>44.82</v>
      </c>
      <c r="E1628" s="123">
        <v>58.6</v>
      </c>
      <c r="F1628" s="124">
        <v>22.8</v>
      </c>
      <c r="G1628" s="123">
        <v>31.97</v>
      </c>
      <c r="H1628" s="124">
        <v>90.16</v>
      </c>
      <c r="I1628" s="123">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23">
        <v>145.04</v>
      </c>
      <c r="C1629" s="109">
        <v>0.18578687742025754</v>
      </c>
      <c r="D1629" s="124">
        <v>42.84</v>
      </c>
      <c r="E1629" s="123">
        <v>53.12</v>
      </c>
      <c r="F1629" s="124">
        <v>25.08</v>
      </c>
      <c r="G1629" s="123">
        <v>34.86</v>
      </c>
      <c r="H1629" s="124">
        <v>93.3</v>
      </c>
      <c r="I1629" s="123">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23">
        <v>135.1</v>
      </c>
      <c r="C1630" s="109">
        <v>0.19258481410368303</v>
      </c>
      <c r="D1630" s="124">
        <v>33.340000000000003</v>
      </c>
      <c r="E1630" s="123">
        <v>48.88</v>
      </c>
      <c r="F1630" s="124">
        <v>21.62</v>
      </c>
      <c r="G1630" s="123">
        <v>34.020000000000003</v>
      </c>
      <c r="H1630" s="124">
        <v>70</v>
      </c>
      <c r="I1630" s="123">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23">
        <v>125.09</v>
      </c>
      <c r="C1631" s="109">
        <v>0.18253333542243969</v>
      </c>
      <c r="D1631" s="124">
        <v>33.020000000000003</v>
      </c>
      <c r="E1631" s="123">
        <v>44.21</v>
      </c>
      <c r="F1631" s="124">
        <v>11.96</v>
      </c>
      <c r="G1631" s="123">
        <v>31.9</v>
      </c>
      <c r="H1631" s="124">
        <v>61.7</v>
      </c>
      <c r="I1631" s="123">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23">
        <v>123.82</v>
      </c>
      <c r="C1632" s="109">
        <v>0.17018112716435932</v>
      </c>
      <c r="D1632" s="124">
        <v>31.51</v>
      </c>
      <c r="E1632" s="123">
        <v>41.08</v>
      </c>
      <c r="F1632" s="124">
        <v>13.37</v>
      </c>
      <c r="G1632" s="123">
        <v>31.99</v>
      </c>
      <c r="H1632" s="124">
        <v>58.3</v>
      </c>
      <c r="I1632" s="123">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23">
        <v>109.7</v>
      </c>
      <c r="C1633" s="109">
        <v>0.15230679197907238</v>
      </c>
      <c r="D1633" s="124">
        <v>28.82</v>
      </c>
      <c r="E1633" s="123">
        <v>38.659999999999997</v>
      </c>
      <c r="F1633" s="124">
        <v>0.72</v>
      </c>
      <c r="G1633" s="123">
        <v>30.41</v>
      </c>
      <c r="H1633" s="124">
        <v>53.57</v>
      </c>
      <c r="I1633" s="123">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23">
        <v>102.89</v>
      </c>
      <c r="C1634" s="109">
        <v>0.13680370061778574</v>
      </c>
      <c r="D1634" s="124">
        <v>20.82</v>
      </c>
      <c r="E1634" s="123">
        <v>33.1</v>
      </c>
      <c r="F1634" s="124">
        <v>-23.04</v>
      </c>
      <c r="G1634" s="123">
        <v>25.02</v>
      </c>
      <c r="H1634" s="124">
        <v>55.57</v>
      </c>
      <c r="I1634" s="123">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23">
        <v>100.68</v>
      </c>
      <c r="C1635" s="109">
        <v>0.12660746244211843</v>
      </c>
      <c r="D1635" s="124">
        <v>18.18</v>
      </c>
      <c r="E1635" s="123">
        <v>31.29</v>
      </c>
      <c r="F1635" s="124">
        <v>-11.15</v>
      </c>
      <c r="G1635" s="123">
        <v>25</v>
      </c>
      <c r="H1635" s="124">
        <v>53.05</v>
      </c>
      <c r="I1635" s="123">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23">
        <v>99.06</v>
      </c>
      <c r="C1636" s="109">
        <v>0.12147339919966078</v>
      </c>
      <c r="D1636" s="124">
        <v>12.01</v>
      </c>
      <c r="E1636" s="123">
        <v>30.85</v>
      </c>
      <c r="F1636" s="124">
        <v>-12.55</v>
      </c>
      <c r="G1636" s="123">
        <v>25.09</v>
      </c>
      <c r="H1636" s="124">
        <v>50.03</v>
      </c>
      <c r="I1636" s="123">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23">
        <v>98.84</v>
      </c>
      <c r="C1637" s="109">
        <v>0.11681696152447865</v>
      </c>
      <c r="D1637" s="124">
        <v>18.09</v>
      </c>
      <c r="E1637" s="123">
        <v>29.06</v>
      </c>
      <c r="F1637" s="124">
        <v>-2.89</v>
      </c>
      <c r="G1637" s="123">
        <v>24.77</v>
      </c>
      <c r="H1637" s="124">
        <v>49.04</v>
      </c>
      <c r="I1637" s="123">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23">
        <v>99.09</v>
      </c>
      <c r="C1638" s="109">
        <v>0.11290934697103368</v>
      </c>
      <c r="D1638" s="124">
        <v>26.96</v>
      </c>
      <c r="E1638" s="123">
        <v>30</v>
      </c>
      <c r="F1638" s="124">
        <v>-2.6</v>
      </c>
      <c r="G1638" s="123">
        <v>24.47</v>
      </c>
      <c r="H1638" s="124">
        <v>49</v>
      </c>
      <c r="I1638" s="123">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23">
        <v>105</v>
      </c>
      <c r="C1639" s="109">
        <v>0.11558592463388287</v>
      </c>
      <c r="D1639" s="124">
        <v>28.59</v>
      </c>
      <c r="E1639" s="123">
        <v>28.46</v>
      </c>
      <c r="F1639" s="124">
        <v>-0.86</v>
      </c>
      <c r="G1639" s="123">
        <v>25.3</v>
      </c>
      <c r="H1639" s="124">
        <v>53.08</v>
      </c>
      <c r="I1639" s="123">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23">
        <v>119.81</v>
      </c>
      <c r="C1640" s="109">
        <v>0.1285418754760855</v>
      </c>
      <c r="D1640" s="124">
        <v>31.9</v>
      </c>
      <c r="E1640" s="123">
        <v>29.66</v>
      </c>
      <c r="F1640" s="124">
        <v>4.97</v>
      </c>
      <c r="G1640" s="123">
        <v>37.1</v>
      </c>
      <c r="H1640" s="124">
        <v>58.9</v>
      </c>
      <c r="I1640" s="123">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23">
        <v>136.91</v>
      </c>
      <c r="C1641" s="109">
        <v>0.1348413696531944</v>
      </c>
      <c r="D1641" s="124">
        <v>41.98</v>
      </c>
      <c r="E1641" s="123">
        <v>30.74</v>
      </c>
      <c r="F1641" s="124">
        <v>19.32</v>
      </c>
      <c r="G1641" s="123">
        <v>46.99</v>
      </c>
      <c r="H1641" s="124">
        <v>69.900000000000006</v>
      </c>
      <c r="I1641" s="123">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23">
        <v>140.91</v>
      </c>
      <c r="C1642" s="109">
        <v>0.12817138022893262</v>
      </c>
      <c r="D1642" s="124">
        <v>41.93</v>
      </c>
      <c r="E1642" s="123">
        <v>33.96</v>
      </c>
      <c r="F1642" s="124">
        <v>26.24</v>
      </c>
      <c r="G1642" s="123">
        <v>50.27</v>
      </c>
      <c r="H1642" s="124">
        <v>68.08</v>
      </c>
      <c r="I1642" s="123">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23">
        <v>136.61000000000001</v>
      </c>
      <c r="C1643" s="109">
        <v>0.12738491274027397</v>
      </c>
      <c r="D1643" s="124">
        <v>36.96</v>
      </c>
      <c r="E1643" s="123">
        <v>36.01</v>
      </c>
      <c r="F1643" s="124">
        <v>28.97</v>
      </c>
      <c r="G1643" s="123">
        <v>45.65</v>
      </c>
      <c r="H1643" s="124">
        <v>58.48</v>
      </c>
      <c r="I1643" s="123">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23">
        <v>131.88999999999999</v>
      </c>
      <c r="C1644" s="109">
        <v>0.12397255774566043</v>
      </c>
      <c r="D1644" s="124">
        <v>33.020000000000003</v>
      </c>
      <c r="E1644" s="123">
        <v>37.520000000000003</v>
      </c>
      <c r="F1644" s="124">
        <v>27.12</v>
      </c>
      <c r="G1644" s="123">
        <v>40.44</v>
      </c>
      <c r="H1644" s="124">
        <v>50.95</v>
      </c>
      <c r="I1644" s="123">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23">
        <v>125.1</v>
      </c>
      <c r="C1645" s="109">
        <v>0.12160553122789974</v>
      </c>
      <c r="D1645" s="124">
        <v>32.090000000000003</v>
      </c>
      <c r="E1645" s="123">
        <v>37.39</v>
      </c>
      <c r="F1645" s="124">
        <v>32.46</v>
      </c>
      <c r="G1645" s="123">
        <v>40.35</v>
      </c>
      <c r="H1645" s="124">
        <v>50.39</v>
      </c>
      <c r="I1645" s="123">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23">
        <v>116.42</v>
      </c>
      <c r="C1646" s="109">
        <v>0.11926405395917959</v>
      </c>
      <c r="D1646" s="124">
        <v>31.51</v>
      </c>
      <c r="E1646" s="123">
        <v>36.6</v>
      </c>
      <c r="F1646" s="124">
        <v>31.01</v>
      </c>
      <c r="G1646" s="123">
        <v>36.880000000000003</v>
      </c>
      <c r="H1646" s="124">
        <v>47.26</v>
      </c>
      <c r="I1646" s="123">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23">
        <v>112.84</v>
      </c>
      <c r="C1647" s="109">
        <v>0.12119865637250503</v>
      </c>
      <c r="D1647" s="124">
        <v>31.31</v>
      </c>
      <c r="E1647" s="123">
        <v>35.64</v>
      </c>
      <c r="F1647" s="124">
        <v>27.84</v>
      </c>
      <c r="G1647" s="123">
        <v>35.49</v>
      </c>
      <c r="H1647" s="124">
        <v>45.98</v>
      </c>
      <c r="I1647" s="123">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23">
        <v>114.91</v>
      </c>
      <c r="C1648" s="109">
        <v>0.12176599214347494</v>
      </c>
      <c r="D1648" s="124">
        <v>31.26</v>
      </c>
      <c r="E1648" s="123">
        <v>34.01</v>
      </c>
      <c r="F1648" s="124">
        <v>23.06</v>
      </c>
      <c r="G1648" s="123">
        <v>33.75</v>
      </c>
      <c r="H1648" s="124">
        <v>45.77</v>
      </c>
      <c r="I1648" s="123">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23">
        <v>112.62</v>
      </c>
      <c r="C1649" s="109">
        <v>0.12425139878366638</v>
      </c>
      <c r="D1649" s="124">
        <v>32.11</v>
      </c>
      <c r="E1649" s="123">
        <v>34.03</v>
      </c>
      <c r="F1649" s="124">
        <v>23.07</v>
      </c>
      <c r="G1649" s="123">
        <v>36.75</v>
      </c>
      <c r="H1649" s="124">
        <v>47.1</v>
      </c>
      <c r="I1649" s="123">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23">
        <v>110.1</v>
      </c>
      <c r="C1650" s="109">
        <v>0.13030116336987288</v>
      </c>
      <c r="D1650" s="124">
        <v>36.07</v>
      </c>
      <c r="E1650" s="123">
        <v>36.4</v>
      </c>
      <c r="F1650" s="124">
        <v>23.79</v>
      </c>
      <c r="G1650" s="123">
        <v>39.299999999999997</v>
      </c>
      <c r="H1650" s="124">
        <v>49.03</v>
      </c>
      <c r="I1650" s="123">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23">
        <v>129.34</v>
      </c>
      <c r="C1651" s="109">
        <v>0.13400735227272728</v>
      </c>
      <c r="D1651" s="124">
        <v>40.369999999999997</v>
      </c>
      <c r="E1651" s="123">
        <v>38.67</v>
      </c>
      <c r="F1651" s="124">
        <v>29.17</v>
      </c>
      <c r="G1651" s="123">
        <v>46.35</v>
      </c>
      <c r="H1651" s="124">
        <v>55.1</v>
      </c>
      <c r="I1651" s="123">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23">
        <v>135.47999999999999</v>
      </c>
      <c r="C1652" s="109">
        <v>0.12747200990555591</v>
      </c>
      <c r="D1652" s="124">
        <v>49.17</v>
      </c>
      <c r="E1652" s="123">
        <v>42.04</v>
      </c>
      <c r="F1652" s="124">
        <v>31.01</v>
      </c>
      <c r="G1652" s="123">
        <v>54.57</v>
      </c>
      <c r="H1652" s="124">
        <v>58.51</v>
      </c>
      <c r="I1652" s="123">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23">
        <v>133.91999999999999</v>
      </c>
      <c r="C1653" s="109">
        <v>0.11992092296116097</v>
      </c>
      <c r="D1653" s="124">
        <v>53.56</v>
      </c>
      <c r="E1653" s="123">
        <v>44</v>
      </c>
      <c r="F1653" s="124">
        <v>40.92</v>
      </c>
      <c r="G1653" s="123">
        <v>58.98</v>
      </c>
      <c r="H1653" s="124">
        <v>56.88</v>
      </c>
      <c r="I1653" s="123">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23">
        <v>115.41</v>
      </c>
      <c r="C1654" s="109">
        <v>0.11778935041675279</v>
      </c>
      <c r="D1654" s="124">
        <v>45.88</v>
      </c>
      <c r="E1654" s="123">
        <v>39.700000000000003</v>
      </c>
      <c r="F1654" s="124">
        <v>29.91</v>
      </c>
      <c r="G1654" s="123">
        <v>40.5</v>
      </c>
      <c r="H1654" s="124">
        <v>45.04</v>
      </c>
      <c r="I1654" s="123">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23">
        <v>108.96</v>
      </c>
      <c r="C1655" s="109">
        <v>0.11854137667729851</v>
      </c>
      <c r="D1655" s="124">
        <v>39.67</v>
      </c>
      <c r="E1655" s="123">
        <v>35.44</v>
      </c>
      <c r="F1655" s="124">
        <v>24.89</v>
      </c>
      <c r="G1655" s="123">
        <v>35.979999999999997</v>
      </c>
      <c r="H1655" s="124">
        <v>41.36</v>
      </c>
      <c r="I1655" s="123">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23">
        <v>100.35</v>
      </c>
      <c r="C1656" s="109">
        <v>0.11020443110018642</v>
      </c>
      <c r="D1656" s="124">
        <v>37.71</v>
      </c>
      <c r="E1656" s="123">
        <v>34.5</v>
      </c>
      <c r="F1656" s="124">
        <v>26.63</v>
      </c>
      <c r="G1656" s="123">
        <v>34.97</v>
      </c>
      <c r="H1656" s="124">
        <v>37.11</v>
      </c>
      <c r="I1656" s="123">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23">
        <v>87.59</v>
      </c>
      <c r="C1657" s="109">
        <v>0.10324160776660816</v>
      </c>
      <c r="D1657" s="124">
        <v>34.25</v>
      </c>
      <c r="E1657" s="123">
        <v>35.19</v>
      </c>
      <c r="F1657" s="124">
        <v>22.92</v>
      </c>
      <c r="G1657" s="123">
        <v>26.75</v>
      </c>
      <c r="H1657" s="124">
        <v>24.12</v>
      </c>
      <c r="I1657" s="123">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23">
        <v>70.22</v>
      </c>
      <c r="C1658" s="109">
        <v>9.3456824372669861E-2</v>
      </c>
      <c r="D1658" s="124">
        <v>33.020000000000003</v>
      </c>
      <c r="E1658" s="123">
        <v>32.26</v>
      </c>
      <c r="F1658" s="124">
        <v>21.8</v>
      </c>
      <c r="G1658" s="123">
        <v>24.06</v>
      </c>
      <c r="H1658" s="124">
        <v>17.8</v>
      </c>
      <c r="I1658" s="123">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23">
        <v>71.11</v>
      </c>
      <c r="C1659" s="109">
        <v>9.1567969965413942E-2</v>
      </c>
      <c r="D1659" s="124">
        <v>31.24</v>
      </c>
      <c r="E1659" s="123">
        <v>27.14</v>
      </c>
      <c r="F1659" s="124">
        <v>19.809999999999999</v>
      </c>
      <c r="G1659" s="123">
        <v>23.7</v>
      </c>
      <c r="H1659" s="124">
        <v>0.1</v>
      </c>
      <c r="I1659" s="123">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23">
        <v>73.08</v>
      </c>
      <c r="C1660" s="109">
        <v>9.1773824024766179E-2</v>
      </c>
      <c r="D1660" s="124">
        <v>30.13</v>
      </c>
      <c r="E1660" s="123">
        <v>25.65</v>
      </c>
      <c r="F1660" s="124">
        <v>22.02</v>
      </c>
      <c r="G1660" s="123">
        <v>21.77</v>
      </c>
      <c r="H1660" s="124">
        <v>0.01</v>
      </c>
      <c r="I1660" s="123">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23">
        <v>82.42</v>
      </c>
      <c r="C1661" s="109">
        <v>9.5954286287710855E-2</v>
      </c>
      <c r="D1661" s="124">
        <v>29.64</v>
      </c>
      <c r="E1661" s="123">
        <v>26.2</v>
      </c>
      <c r="F1661" s="124">
        <v>16.21</v>
      </c>
      <c r="G1661" s="123">
        <v>15.91</v>
      </c>
      <c r="H1661" s="124">
        <v>0</v>
      </c>
      <c r="I1661" s="123">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23">
        <v>87.87</v>
      </c>
      <c r="C1662" s="109">
        <v>0.1014355372336096</v>
      </c>
      <c r="D1662" s="124">
        <v>29.07</v>
      </c>
      <c r="E1662" s="123">
        <v>25.06</v>
      </c>
      <c r="F1662" s="124">
        <v>18.22</v>
      </c>
      <c r="G1662" s="123">
        <v>13.06</v>
      </c>
      <c r="H1662" s="124">
        <v>0.03</v>
      </c>
      <c r="I1662" s="123">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23">
        <v>96.18</v>
      </c>
      <c r="C1663" s="109">
        <v>0.11043523587941191</v>
      </c>
      <c r="D1663" s="124">
        <v>30</v>
      </c>
      <c r="E1663" s="123">
        <v>24.92</v>
      </c>
      <c r="F1663" s="124">
        <v>24.4</v>
      </c>
      <c r="G1663" s="123">
        <v>15.8</v>
      </c>
      <c r="H1663" s="124">
        <v>14.95</v>
      </c>
      <c r="I1663" s="123">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23">
        <v>104.24</v>
      </c>
      <c r="C1664" s="109">
        <v>0.12121463591792266</v>
      </c>
      <c r="D1664" s="124">
        <v>31.77</v>
      </c>
      <c r="E1664" s="123">
        <v>25.81</v>
      </c>
      <c r="F1664" s="124">
        <v>39.450000000000003</v>
      </c>
      <c r="G1664" s="123">
        <v>24.23</v>
      </c>
      <c r="H1664" s="124">
        <v>24.97</v>
      </c>
      <c r="I1664" s="123">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23">
        <v>110.09</v>
      </c>
      <c r="C1665" s="109">
        <v>0.12939756192865737</v>
      </c>
      <c r="D1665" s="124">
        <v>32.4</v>
      </c>
      <c r="E1665" s="123">
        <v>27.61</v>
      </c>
      <c r="F1665" s="124">
        <v>47.96</v>
      </c>
      <c r="G1665" s="123">
        <v>29</v>
      </c>
      <c r="H1665" s="124">
        <v>37.9</v>
      </c>
      <c r="I1665" s="123">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23">
        <v>114.01</v>
      </c>
      <c r="C1666" s="109">
        <v>0.12245653045344147</v>
      </c>
      <c r="D1666" s="124">
        <v>35</v>
      </c>
      <c r="E1666" s="123">
        <v>29.31</v>
      </c>
      <c r="F1666" s="124">
        <v>48.06</v>
      </c>
      <c r="G1666" s="123">
        <v>30.19</v>
      </c>
      <c r="H1666" s="124">
        <v>39.83</v>
      </c>
      <c r="I1666" s="123">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23">
        <v>106.37</v>
      </c>
      <c r="C1667" s="109">
        <v>0.11607749272679187</v>
      </c>
      <c r="D1667" s="124">
        <v>35.049999999999997</v>
      </c>
      <c r="E1667" s="123">
        <v>30.15</v>
      </c>
      <c r="F1667" s="124">
        <v>46.84</v>
      </c>
      <c r="G1667" s="123">
        <v>31.08</v>
      </c>
      <c r="H1667" s="124">
        <v>38.28</v>
      </c>
      <c r="I1667" s="123">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23">
        <v>93.81</v>
      </c>
      <c r="C1668" s="109">
        <v>0.11458407712762519</v>
      </c>
      <c r="D1668" s="124">
        <v>33</v>
      </c>
      <c r="E1668" s="123">
        <v>28.97</v>
      </c>
      <c r="F1668" s="124">
        <v>45.31</v>
      </c>
      <c r="G1668" s="123">
        <v>30.1</v>
      </c>
      <c r="H1668" s="124">
        <v>35.840000000000003</v>
      </c>
      <c r="I1668" s="123">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23">
        <v>81.95</v>
      </c>
      <c r="C1669" s="109">
        <v>0.11286687755753548</v>
      </c>
      <c r="D1669" s="124">
        <v>31.41</v>
      </c>
      <c r="E1669" s="123">
        <v>27.1</v>
      </c>
      <c r="F1669" s="124">
        <v>42.66</v>
      </c>
      <c r="G1669" s="123">
        <v>31.77</v>
      </c>
      <c r="H1669" s="124">
        <v>35.76</v>
      </c>
      <c r="I1669" s="123">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23">
        <v>78.66</v>
      </c>
      <c r="C1670" s="109">
        <v>0.10778214543295574</v>
      </c>
      <c r="D1670" s="124">
        <v>31.07</v>
      </c>
      <c r="E1670" s="123">
        <v>24.15</v>
      </c>
      <c r="F1670" s="124">
        <v>39.950000000000003</v>
      </c>
      <c r="G1670" s="123">
        <v>30.55</v>
      </c>
      <c r="H1670" s="124">
        <v>37.880000000000003</v>
      </c>
      <c r="I1670" s="123">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23">
        <v>60</v>
      </c>
      <c r="C1671" s="109">
        <v>0.1021351247242293</v>
      </c>
      <c r="D1671" s="124">
        <v>30.19</v>
      </c>
      <c r="E1671" s="123">
        <v>20.81</v>
      </c>
      <c r="F1671" s="124">
        <v>38.69</v>
      </c>
      <c r="G1671" s="123">
        <v>30</v>
      </c>
      <c r="H1671" s="124">
        <v>30.27</v>
      </c>
      <c r="I1671" s="123">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23">
        <v>60.38</v>
      </c>
      <c r="C1672" s="109">
        <v>0.10399751845202473</v>
      </c>
      <c r="D1672" s="124">
        <v>29.85</v>
      </c>
      <c r="E1672" s="123">
        <v>21.69</v>
      </c>
      <c r="F1672" s="124">
        <v>36.9</v>
      </c>
      <c r="G1672" s="123">
        <v>29.69</v>
      </c>
      <c r="H1672" s="124">
        <v>26.21</v>
      </c>
      <c r="I1672" s="123">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23">
        <v>82.63</v>
      </c>
      <c r="C1673" s="109">
        <v>0.11290690639873084</v>
      </c>
      <c r="D1673" s="124">
        <v>29.98</v>
      </c>
      <c r="E1673" s="123">
        <v>27.56</v>
      </c>
      <c r="F1673" s="124">
        <v>37.11</v>
      </c>
      <c r="G1673" s="123">
        <v>24.84</v>
      </c>
      <c r="H1673" s="124">
        <v>30.77</v>
      </c>
      <c r="I1673" s="123">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23">
        <v>101.24</v>
      </c>
      <c r="C1674" s="109">
        <v>0.12871329930287698</v>
      </c>
      <c r="D1674" s="124">
        <v>30.81</v>
      </c>
      <c r="E1674" s="123">
        <v>31.01</v>
      </c>
      <c r="F1674" s="124">
        <v>39</v>
      </c>
      <c r="G1674" s="123">
        <v>22.64</v>
      </c>
      <c r="H1674" s="124">
        <v>34.090000000000003</v>
      </c>
      <c r="I1674" s="123">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23">
        <v>130.02000000000001</v>
      </c>
      <c r="C1675" s="109">
        <v>0.14008831431407731</v>
      </c>
      <c r="D1675" s="124">
        <v>34.659999999999997</v>
      </c>
      <c r="E1675" s="123">
        <v>31.9</v>
      </c>
      <c r="F1675" s="124">
        <v>46.28</v>
      </c>
      <c r="G1675" s="123">
        <v>24.27</v>
      </c>
      <c r="H1675" s="124">
        <v>38.97</v>
      </c>
      <c r="I1675" s="123">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23">
        <v>145</v>
      </c>
      <c r="C1676" s="109">
        <v>0.13865348589176621</v>
      </c>
      <c r="D1676" s="124">
        <v>43.97</v>
      </c>
      <c r="E1676" s="123">
        <v>35.700000000000003</v>
      </c>
      <c r="F1676" s="124">
        <v>50.29</v>
      </c>
      <c r="G1676" s="123">
        <v>28.17</v>
      </c>
      <c r="H1676" s="124">
        <v>48.33</v>
      </c>
      <c r="I1676" s="123">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23">
        <v>136.63</v>
      </c>
      <c r="C1677" s="109">
        <v>0.13867971162824105</v>
      </c>
      <c r="D1677" s="124">
        <v>45.91</v>
      </c>
      <c r="E1677" s="123">
        <v>38.06</v>
      </c>
      <c r="F1677" s="124">
        <v>57.9</v>
      </c>
      <c r="G1677" s="123">
        <v>27.37</v>
      </c>
      <c r="H1677" s="124">
        <v>55.93</v>
      </c>
      <c r="I1677" s="123">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23">
        <v>131.58000000000001</v>
      </c>
      <c r="C1678" s="109">
        <v>0.14154326440102033</v>
      </c>
      <c r="D1678" s="124">
        <v>38.1</v>
      </c>
      <c r="E1678" s="123">
        <v>34.020000000000003</v>
      </c>
      <c r="F1678" s="124">
        <v>50.06</v>
      </c>
      <c r="G1678" s="123">
        <v>24.04</v>
      </c>
      <c r="H1678" s="124">
        <v>39.979999999999997</v>
      </c>
      <c r="I1678" s="123">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23">
        <v>119.96</v>
      </c>
      <c r="C1679" s="109">
        <v>0.15154965242063315</v>
      </c>
      <c r="D1679" s="124">
        <v>32.26</v>
      </c>
      <c r="E1679" s="123">
        <v>30.62</v>
      </c>
      <c r="F1679" s="124">
        <v>47.52</v>
      </c>
      <c r="G1679" s="123">
        <v>11.79</v>
      </c>
      <c r="H1679" s="124">
        <v>31.23</v>
      </c>
      <c r="I1679" s="123">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23">
        <v>120.56</v>
      </c>
      <c r="C1680" s="109">
        <v>0.15338248716928277</v>
      </c>
      <c r="D1680" s="124">
        <v>32.11</v>
      </c>
      <c r="E1680" s="123">
        <v>32.590000000000003</v>
      </c>
      <c r="F1680" s="124">
        <v>47.61</v>
      </c>
      <c r="G1680" s="123">
        <v>9.0299999999999994</v>
      </c>
      <c r="H1680" s="124">
        <v>27.08</v>
      </c>
      <c r="I1680" s="123">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23">
        <v>108.51</v>
      </c>
      <c r="C1681" s="109">
        <v>0.15675505051890962</v>
      </c>
      <c r="D1681" s="124">
        <v>30.05</v>
      </c>
      <c r="E1681" s="123">
        <v>31.01</v>
      </c>
      <c r="F1681" s="124">
        <v>44.01</v>
      </c>
      <c r="G1681" s="123">
        <v>4.93</v>
      </c>
      <c r="H1681" s="124">
        <v>12.13</v>
      </c>
      <c r="I1681" s="123">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23">
        <v>121.01</v>
      </c>
      <c r="C1682" s="109">
        <v>0.14702489087631068</v>
      </c>
      <c r="D1682" s="124">
        <v>27.9</v>
      </c>
      <c r="E1682" s="123">
        <v>32.1</v>
      </c>
      <c r="F1682" s="124">
        <v>40.98</v>
      </c>
      <c r="G1682" s="123">
        <v>-0.05</v>
      </c>
      <c r="H1682" s="124">
        <v>17.61</v>
      </c>
      <c r="I1682" s="123">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23">
        <v>101.18</v>
      </c>
      <c r="C1683" s="109">
        <v>0.1355828448204992</v>
      </c>
      <c r="D1683" s="124">
        <v>25.4</v>
      </c>
      <c r="E1683" s="123">
        <v>31.45</v>
      </c>
      <c r="F1683" s="124">
        <v>38.97</v>
      </c>
      <c r="G1683" s="123">
        <v>7.0000000000000007E-2</v>
      </c>
      <c r="H1683" s="124">
        <v>15.8</v>
      </c>
      <c r="I1683" s="123">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23">
        <v>101.18</v>
      </c>
      <c r="C1684" s="109">
        <v>0.1349151579647489</v>
      </c>
      <c r="D1684" s="124">
        <v>20.36</v>
      </c>
      <c r="E1684" s="123">
        <v>30.67</v>
      </c>
      <c r="F1684" s="124">
        <v>36.909999999999997</v>
      </c>
      <c r="G1684" s="123">
        <v>0.1</v>
      </c>
      <c r="H1684" s="124">
        <v>4.59</v>
      </c>
      <c r="I1684" s="123">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23">
        <v>90.43</v>
      </c>
      <c r="C1685" s="109">
        <v>0.13831972681937746</v>
      </c>
      <c r="D1685" s="124">
        <v>13.92</v>
      </c>
      <c r="E1685" s="123">
        <v>28.92</v>
      </c>
      <c r="F1685" s="124">
        <v>35</v>
      </c>
      <c r="G1685" s="123">
        <v>0.13</v>
      </c>
      <c r="H1685" s="124">
        <v>4.58</v>
      </c>
      <c r="I1685" s="123">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23">
        <v>91.81</v>
      </c>
      <c r="C1686" s="109">
        <v>0.14086938524790418</v>
      </c>
      <c r="D1686" s="124">
        <v>10.88</v>
      </c>
      <c r="E1686" s="123">
        <v>30.39</v>
      </c>
      <c r="F1686" s="124">
        <v>32.92</v>
      </c>
      <c r="G1686" s="123">
        <v>5.58</v>
      </c>
      <c r="H1686" s="124">
        <v>10.71</v>
      </c>
      <c r="I1686" s="123">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23">
        <v>92.08</v>
      </c>
      <c r="C1687" s="109">
        <v>0.14271292944089845</v>
      </c>
      <c r="D1687" s="124">
        <v>11.95</v>
      </c>
      <c r="E1687" s="123">
        <v>34.14</v>
      </c>
      <c r="F1687" s="124">
        <v>36.299999999999997</v>
      </c>
      <c r="G1687" s="123">
        <v>21.13</v>
      </c>
      <c r="H1687" s="124">
        <v>21.02</v>
      </c>
      <c r="I1687" s="123">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23">
        <v>90.81</v>
      </c>
      <c r="C1688" s="109">
        <v>0.14204996616442708</v>
      </c>
      <c r="D1688" s="124">
        <v>13.92</v>
      </c>
      <c r="E1688" s="123">
        <v>45.65</v>
      </c>
      <c r="F1688" s="124">
        <v>46.83</v>
      </c>
      <c r="G1688" s="123">
        <v>26.87</v>
      </c>
      <c r="H1688" s="124">
        <v>32.630000000000003</v>
      </c>
      <c r="I1688" s="123">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23">
        <v>89.05</v>
      </c>
      <c r="C1689" s="109">
        <v>0.13226471800171366</v>
      </c>
      <c r="D1689" s="124">
        <v>11.21</v>
      </c>
      <c r="E1689" s="123">
        <v>50.58</v>
      </c>
      <c r="F1689" s="124">
        <v>52.05</v>
      </c>
      <c r="G1689" s="123">
        <v>33.94</v>
      </c>
      <c r="H1689" s="124">
        <v>39.950000000000003</v>
      </c>
      <c r="I1689" s="123">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23">
        <v>90.27</v>
      </c>
      <c r="C1690" s="109">
        <v>0.1178597014048081</v>
      </c>
      <c r="D1690" s="124">
        <v>10.97</v>
      </c>
      <c r="E1690" s="123">
        <v>50.48</v>
      </c>
      <c r="F1690" s="124">
        <v>51.37</v>
      </c>
      <c r="G1690" s="123">
        <v>37.17</v>
      </c>
      <c r="H1690" s="124">
        <v>36.33</v>
      </c>
      <c r="I1690" s="123">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23">
        <v>93.98</v>
      </c>
      <c r="C1691" s="109">
        <v>0.10566522912491649</v>
      </c>
      <c r="D1691" s="124">
        <v>13.28</v>
      </c>
      <c r="E1691" s="123">
        <v>49.99</v>
      </c>
      <c r="F1691" s="124">
        <v>48.02</v>
      </c>
      <c r="G1691" s="123">
        <v>34.270000000000003</v>
      </c>
      <c r="H1691" s="124">
        <v>24.12</v>
      </c>
      <c r="I1691" s="123">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23">
        <v>92</v>
      </c>
      <c r="C1692" s="109">
        <v>9.4746281628380113E-2</v>
      </c>
      <c r="D1692" s="124">
        <v>10.18</v>
      </c>
      <c r="E1692" s="123">
        <v>47.91</v>
      </c>
      <c r="F1692" s="124">
        <v>43.81</v>
      </c>
      <c r="G1692" s="123">
        <v>33.07</v>
      </c>
      <c r="H1692" s="124">
        <v>7.0000000000000007E-2</v>
      </c>
      <c r="I1692" s="123">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23">
        <v>87.79</v>
      </c>
      <c r="C1693" s="109">
        <v>8.7278378224366529E-2</v>
      </c>
      <c r="D1693" s="124">
        <v>15.63</v>
      </c>
      <c r="E1693" s="123">
        <v>46.23</v>
      </c>
      <c r="F1693" s="124">
        <v>38.72</v>
      </c>
      <c r="G1693" s="123">
        <v>29.2</v>
      </c>
      <c r="H1693" s="124">
        <v>0.01</v>
      </c>
      <c r="I1693" s="123">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23">
        <v>80.400000000000006</v>
      </c>
      <c r="C1694" s="109">
        <v>8.2580576396775449E-2</v>
      </c>
      <c r="D1694" s="124">
        <v>9.6</v>
      </c>
      <c r="E1694" s="123">
        <v>45</v>
      </c>
      <c r="F1694" s="124">
        <v>35.82</v>
      </c>
      <c r="G1694" s="123">
        <v>25.97</v>
      </c>
      <c r="H1694" s="124">
        <v>-5.09</v>
      </c>
      <c r="I1694" s="123">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23">
        <v>68.959999999999994</v>
      </c>
      <c r="C1695" s="109">
        <v>7.9348538976753633E-2</v>
      </c>
      <c r="D1695" s="124">
        <v>12.21</v>
      </c>
      <c r="E1695" s="123">
        <v>42.48</v>
      </c>
      <c r="F1695" s="124">
        <v>31.76</v>
      </c>
      <c r="G1695" s="123">
        <v>24.06</v>
      </c>
      <c r="H1695" s="124">
        <v>-1.1399999999999999</v>
      </c>
      <c r="I1695" s="123">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23">
        <v>70</v>
      </c>
      <c r="C1696" s="109">
        <v>7.9621905539358606E-2</v>
      </c>
      <c r="D1696" s="124">
        <v>9.5500000000000007</v>
      </c>
      <c r="E1696" s="123">
        <v>41.65</v>
      </c>
      <c r="F1696" s="124">
        <v>31.06</v>
      </c>
      <c r="G1696" s="123">
        <v>23.73</v>
      </c>
      <c r="H1696" s="124">
        <v>0.09</v>
      </c>
      <c r="I1696" s="123">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23">
        <v>74.900000000000006</v>
      </c>
      <c r="C1697" s="109">
        <v>8.1135119451529125E-2</v>
      </c>
      <c r="D1697" s="124">
        <v>11.93</v>
      </c>
      <c r="E1697" s="123">
        <v>41.67</v>
      </c>
      <c r="F1697" s="124">
        <v>32.93</v>
      </c>
      <c r="G1697" s="123">
        <v>24.9</v>
      </c>
      <c r="H1697" s="124">
        <v>25.35</v>
      </c>
      <c r="I1697" s="123">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23">
        <v>85.05</v>
      </c>
      <c r="C1698" s="109">
        <v>8.4346734995026235E-2</v>
      </c>
      <c r="D1698" s="124">
        <v>11</v>
      </c>
      <c r="E1698" s="123">
        <v>42.49</v>
      </c>
      <c r="F1698" s="124">
        <v>35.26</v>
      </c>
      <c r="G1698" s="123">
        <v>26.66</v>
      </c>
      <c r="H1698" s="124">
        <v>28.21</v>
      </c>
      <c r="I1698" s="123">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23">
        <v>100.91</v>
      </c>
      <c r="C1699" s="109">
        <v>8.4974044214212757E-2</v>
      </c>
      <c r="D1699" s="124">
        <v>26.9</v>
      </c>
      <c r="E1699" s="123">
        <v>46.96</v>
      </c>
      <c r="F1699" s="124">
        <v>40.06</v>
      </c>
      <c r="G1699" s="123">
        <v>33.799999999999997</v>
      </c>
      <c r="H1699" s="124">
        <v>39.99</v>
      </c>
      <c r="I1699" s="123">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23">
        <v>119.85</v>
      </c>
      <c r="C1700" s="109">
        <v>8.6181910015004554E-2</v>
      </c>
      <c r="D1700" s="124">
        <v>31.15</v>
      </c>
      <c r="E1700" s="123">
        <v>50.24</v>
      </c>
      <c r="F1700" s="124">
        <v>44.02</v>
      </c>
      <c r="G1700" s="123">
        <v>37</v>
      </c>
      <c r="H1700" s="124">
        <v>50.58</v>
      </c>
      <c r="I1700" s="123">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23">
        <v>141.04</v>
      </c>
      <c r="C1701" s="109">
        <v>9.0967555410157858E-2</v>
      </c>
      <c r="D1701" s="124">
        <v>31.35</v>
      </c>
      <c r="E1701" s="123">
        <v>49.94</v>
      </c>
      <c r="F1701" s="124">
        <v>41.57</v>
      </c>
      <c r="G1701" s="123">
        <v>37.99</v>
      </c>
      <c r="H1701" s="124">
        <v>52.84</v>
      </c>
      <c r="I1701" s="123">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23">
        <v>129.97</v>
      </c>
      <c r="C1702" s="109">
        <v>8.9777725781888182E-2</v>
      </c>
      <c r="D1702" s="124">
        <v>30.69</v>
      </c>
      <c r="E1702" s="123">
        <v>42.47</v>
      </c>
      <c r="F1702" s="124">
        <v>33.01</v>
      </c>
      <c r="G1702" s="123">
        <v>28.1</v>
      </c>
      <c r="H1702" s="124">
        <v>37.950000000000003</v>
      </c>
      <c r="I1702" s="123">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23">
        <v>104.69</v>
      </c>
      <c r="C1703" s="109">
        <v>9.060966700040636E-2</v>
      </c>
      <c r="D1703" s="124">
        <v>30.62</v>
      </c>
      <c r="E1703" s="123">
        <v>39.49</v>
      </c>
      <c r="F1703" s="124">
        <v>26.49</v>
      </c>
      <c r="G1703" s="123">
        <v>24.39</v>
      </c>
      <c r="H1703" s="124">
        <v>31.56</v>
      </c>
      <c r="I1703" s="123">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23">
        <v>94.87</v>
      </c>
      <c r="C1704" s="109">
        <v>8.4800274036499326E-2</v>
      </c>
      <c r="D1704" s="124">
        <v>30.4</v>
      </c>
      <c r="E1704" s="123">
        <v>37.6</v>
      </c>
      <c r="F1704" s="124">
        <v>23.87</v>
      </c>
      <c r="G1704" s="123">
        <v>23.84</v>
      </c>
      <c r="H1704" s="124">
        <v>34.299999999999997</v>
      </c>
      <c r="I1704" s="123">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23">
        <v>80.55</v>
      </c>
      <c r="C1705" s="109">
        <v>8.5068057055735571E-2</v>
      </c>
      <c r="D1705" s="124">
        <v>29.34</v>
      </c>
      <c r="E1705" s="123">
        <v>30.77</v>
      </c>
      <c r="F1705" s="124">
        <v>0.36</v>
      </c>
      <c r="G1705" s="123">
        <v>12.58</v>
      </c>
      <c r="H1705" s="124">
        <v>32.81</v>
      </c>
      <c r="I1705" s="123">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23">
        <v>45.99</v>
      </c>
      <c r="C1706" s="109">
        <v>7.7406486400551144E-2</v>
      </c>
      <c r="D1706" s="124">
        <v>27.04</v>
      </c>
      <c r="E1706" s="123">
        <v>32.47</v>
      </c>
      <c r="F1706" s="124">
        <v>7.07</v>
      </c>
      <c r="G1706" s="123">
        <v>7.37</v>
      </c>
      <c r="H1706" s="124">
        <v>26.61</v>
      </c>
      <c r="I1706" s="123">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23">
        <v>37.090000000000003</v>
      </c>
      <c r="C1707" s="109">
        <v>7.2117275174822068E-2</v>
      </c>
      <c r="D1707" s="124">
        <v>26.82</v>
      </c>
      <c r="E1707" s="123">
        <v>29.57</v>
      </c>
      <c r="F1707" s="124">
        <v>0.06</v>
      </c>
      <c r="G1707" s="123">
        <v>1.79</v>
      </c>
      <c r="H1707" s="124">
        <v>24.58</v>
      </c>
      <c r="I1707" s="123">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23">
        <v>33.36</v>
      </c>
      <c r="C1708" s="109">
        <v>7.022231125590031E-2</v>
      </c>
      <c r="D1708" s="124">
        <v>26.9</v>
      </c>
      <c r="E1708" s="123">
        <v>28.14</v>
      </c>
      <c r="F1708" s="124">
        <v>-7.0000000000000007E-2</v>
      </c>
      <c r="G1708" s="123">
        <v>0.06</v>
      </c>
      <c r="H1708" s="124">
        <v>20.73</v>
      </c>
      <c r="I1708" s="123">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23">
        <v>16.89</v>
      </c>
      <c r="C1709" s="109">
        <v>6.7947860862686504E-2</v>
      </c>
      <c r="D1709" s="124">
        <v>27.02</v>
      </c>
      <c r="E1709" s="123">
        <v>26.2</v>
      </c>
      <c r="F1709" s="124">
        <v>2.4500000000000002</v>
      </c>
      <c r="G1709" s="123">
        <v>0.01</v>
      </c>
      <c r="H1709" s="124">
        <v>17.32</v>
      </c>
      <c r="I1709" s="123">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23">
        <v>7.51</v>
      </c>
      <c r="C1710" s="109">
        <v>6.6135365895665058E-2</v>
      </c>
      <c r="D1710" s="124">
        <v>27.77</v>
      </c>
      <c r="E1710" s="123">
        <v>27.76</v>
      </c>
      <c r="F1710" s="124">
        <v>8.09</v>
      </c>
      <c r="G1710" s="123">
        <v>-1.58</v>
      </c>
      <c r="H1710" s="124">
        <v>18.23</v>
      </c>
      <c r="I1710" s="123">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23">
        <v>16.89</v>
      </c>
      <c r="C1711" s="109">
        <v>6.1903958865197221E-2</v>
      </c>
      <c r="D1711" s="124">
        <v>29.64</v>
      </c>
      <c r="E1711" s="123">
        <v>33.270000000000003</v>
      </c>
      <c r="F1711" s="124">
        <v>19.170000000000002</v>
      </c>
      <c r="G1711" s="123">
        <v>0.13</v>
      </c>
      <c r="H1711" s="124">
        <v>17.399999999999999</v>
      </c>
      <c r="I1711" s="123">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23">
        <v>38.49</v>
      </c>
      <c r="C1712" s="109">
        <v>6.1873952716715058E-2</v>
      </c>
      <c r="D1712" s="124">
        <v>33.83</v>
      </c>
      <c r="E1712" s="123">
        <v>40.6</v>
      </c>
      <c r="F1712" s="124">
        <v>25.91</v>
      </c>
      <c r="G1712" s="123">
        <v>10.64</v>
      </c>
      <c r="H1712" s="124">
        <v>22.84</v>
      </c>
      <c r="I1712" s="123">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23">
        <v>77.709999999999994</v>
      </c>
      <c r="C1713" s="109">
        <v>6.1630242066546916E-2</v>
      </c>
      <c r="D1713" s="124">
        <v>41</v>
      </c>
      <c r="E1713" s="123">
        <v>46.46</v>
      </c>
      <c r="F1713" s="124">
        <v>36.479999999999997</v>
      </c>
      <c r="G1713" s="123">
        <v>19.98</v>
      </c>
      <c r="H1713" s="124">
        <v>17.149999999999999</v>
      </c>
      <c r="I1713" s="123">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23">
        <v>79.81</v>
      </c>
      <c r="C1714" s="109">
        <v>6.3434840948299681E-2</v>
      </c>
      <c r="D1714" s="124">
        <v>42.86</v>
      </c>
      <c r="E1714" s="123">
        <v>46.37</v>
      </c>
      <c r="F1714" s="124">
        <v>26</v>
      </c>
      <c r="G1714" s="123">
        <v>18.05</v>
      </c>
      <c r="H1714" s="124">
        <v>4.07</v>
      </c>
      <c r="I1714" s="123">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23">
        <v>42.46</v>
      </c>
      <c r="C1715" s="109">
        <v>6.4438843398982842E-2</v>
      </c>
      <c r="D1715" s="124">
        <v>40</v>
      </c>
      <c r="E1715" s="123">
        <v>42.5</v>
      </c>
      <c r="F1715" s="124">
        <v>18.5</v>
      </c>
      <c r="G1715" s="123">
        <v>9.18</v>
      </c>
      <c r="H1715" s="124">
        <v>2.95</v>
      </c>
      <c r="I1715" s="123">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23">
        <v>30.51</v>
      </c>
      <c r="C1716" s="109">
        <v>6.3048418544194101E-2</v>
      </c>
      <c r="D1716" s="124">
        <v>34.57</v>
      </c>
      <c r="E1716" s="123">
        <v>40.81</v>
      </c>
      <c r="F1716" s="124">
        <v>2.2799999999999998</v>
      </c>
      <c r="G1716" s="123">
        <v>-0.01</v>
      </c>
      <c r="H1716" s="124">
        <v>0.08</v>
      </c>
      <c r="I1716" s="123">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23">
        <v>22.32</v>
      </c>
      <c r="C1717" s="109">
        <v>6.0364806692403468E-2</v>
      </c>
      <c r="D1717" s="124">
        <v>32.89</v>
      </c>
      <c r="E1717" s="123">
        <v>40.83</v>
      </c>
      <c r="F1717" s="124">
        <v>8.24</v>
      </c>
      <c r="G1717" s="123">
        <v>-0.05</v>
      </c>
      <c r="H1717" s="124">
        <v>0</v>
      </c>
      <c r="I1717" s="123">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23">
        <v>2.0699999999999998</v>
      </c>
      <c r="C1718" s="109">
        <v>5.9212344298645102E-2</v>
      </c>
      <c r="D1718" s="124">
        <v>31.97</v>
      </c>
      <c r="E1718" s="123">
        <v>41.96</v>
      </c>
      <c r="F1718" s="124">
        <v>10.8</v>
      </c>
      <c r="G1718" s="123">
        <v>0.03</v>
      </c>
      <c r="H1718" s="124">
        <v>-3.17</v>
      </c>
      <c r="I1718" s="123">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23">
        <v>-0.02</v>
      </c>
      <c r="C1719" s="109">
        <v>5.9633536619045614E-2</v>
      </c>
      <c r="D1719" s="124">
        <v>32.200000000000003</v>
      </c>
      <c r="E1719" s="123">
        <v>40.92</v>
      </c>
      <c r="F1719" s="124">
        <v>5.23</v>
      </c>
      <c r="G1719" s="123">
        <v>0.56000000000000005</v>
      </c>
      <c r="H1719" s="124">
        <v>-8.66</v>
      </c>
      <c r="I1719" s="123">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23">
        <v>-0.03</v>
      </c>
      <c r="C1720" s="109">
        <v>5.9925778776594871E-2</v>
      </c>
      <c r="D1720" s="124">
        <v>31.7</v>
      </c>
      <c r="E1720" s="123">
        <v>40.909999999999997</v>
      </c>
      <c r="F1720" s="124">
        <v>13.97</v>
      </c>
      <c r="G1720" s="123">
        <v>0.08</v>
      </c>
      <c r="H1720" s="124">
        <v>-8.74</v>
      </c>
      <c r="I1720" s="123">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23">
        <v>0.26</v>
      </c>
      <c r="C1721" s="109">
        <v>6.0227838721737405E-2</v>
      </c>
      <c r="D1721" s="124">
        <v>32</v>
      </c>
      <c r="E1721" s="123">
        <v>42.36</v>
      </c>
      <c r="F1721" s="124">
        <v>20.07</v>
      </c>
      <c r="G1721" s="123">
        <v>12.73</v>
      </c>
      <c r="H1721" s="124">
        <v>-4.7</v>
      </c>
      <c r="I1721" s="123">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23">
        <v>9.0299999999999994</v>
      </c>
      <c r="C1722" s="109">
        <v>6.6360911571444484E-2</v>
      </c>
      <c r="D1722" s="124">
        <v>36.61</v>
      </c>
      <c r="E1722" s="123">
        <v>41.85</v>
      </c>
      <c r="F1722" s="124">
        <v>23.83</v>
      </c>
      <c r="G1722" s="123">
        <v>23.6</v>
      </c>
      <c r="H1722" s="124">
        <v>-0.99</v>
      </c>
      <c r="I1722" s="123">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23">
        <v>53.37</v>
      </c>
      <c r="C1723" s="109">
        <v>7.5813445220841019E-2</v>
      </c>
      <c r="D1723" s="124">
        <v>41.82</v>
      </c>
      <c r="E1723" s="123">
        <v>46.04</v>
      </c>
      <c r="F1723" s="124">
        <v>30.62</v>
      </c>
      <c r="G1723" s="123">
        <v>27.45</v>
      </c>
      <c r="H1723" s="124">
        <v>16.100000000000001</v>
      </c>
      <c r="I1723" s="123">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23">
        <v>88.59</v>
      </c>
      <c r="C1724" s="109">
        <v>8.2110524516558772E-2</v>
      </c>
      <c r="D1724" s="124">
        <v>49.9</v>
      </c>
      <c r="E1724" s="123">
        <v>50.92</v>
      </c>
      <c r="F1724" s="124">
        <v>35.549999999999997</v>
      </c>
      <c r="G1724" s="123">
        <v>37</v>
      </c>
      <c r="H1724" s="124">
        <v>32.5</v>
      </c>
      <c r="I1724" s="123">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23">
        <v>95</v>
      </c>
      <c r="C1725" s="109">
        <v>7.9722215206746092E-2</v>
      </c>
      <c r="D1725" s="124">
        <v>56.99</v>
      </c>
      <c r="E1725" s="123">
        <v>51.43</v>
      </c>
      <c r="F1725" s="124">
        <v>39.909999999999997</v>
      </c>
      <c r="G1725" s="123">
        <v>39.630000000000003</v>
      </c>
      <c r="H1725" s="124">
        <v>42.63</v>
      </c>
      <c r="I1725" s="123">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23">
        <v>82.33</v>
      </c>
      <c r="C1726" s="109">
        <v>7.9435626385748567E-2</v>
      </c>
      <c r="D1726" s="124">
        <v>49.51</v>
      </c>
      <c r="E1726" s="123">
        <v>44.99</v>
      </c>
      <c r="F1726" s="124">
        <v>30.25</v>
      </c>
      <c r="G1726" s="123">
        <v>31.76</v>
      </c>
      <c r="H1726" s="124">
        <v>24.94</v>
      </c>
      <c r="I1726" s="123">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23">
        <v>52.94</v>
      </c>
      <c r="C1727" s="109">
        <v>8.0242141494081973E-2</v>
      </c>
      <c r="D1727" s="124">
        <v>44.94</v>
      </c>
      <c r="E1727" s="123">
        <v>43.04</v>
      </c>
      <c r="F1727" s="124">
        <v>25.52</v>
      </c>
      <c r="G1727" s="123">
        <v>24.5</v>
      </c>
      <c r="H1727" s="124">
        <v>4.38</v>
      </c>
      <c r="I1727" s="123">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23">
        <v>35.450000000000003</v>
      </c>
      <c r="C1728" s="109">
        <v>7.9941459715330634E-2</v>
      </c>
      <c r="D1728" s="124">
        <v>39.96</v>
      </c>
      <c r="E1728" s="123">
        <v>40.76</v>
      </c>
      <c r="F1728" s="124">
        <v>24.3</v>
      </c>
      <c r="G1728" s="123">
        <v>23.26</v>
      </c>
      <c r="H1728" s="124">
        <v>20.02</v>
      </c>
      <c r="I1728" s="123">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23">
        <v>23.32</v>
      </c>
      <c r="C1729" s="109">
        <v>7.751394269462851E-2</v>
      </c>
      <c r="D1729" s="124">
        <v>33.549999999999997</v>
      </c>
      <c r="E1729" s="123">
        <v>36.36</v>
      </c>
      <c r="F1729" s="124">
        <v>18.899999999999999</v>
      </c>
      <c r="G1729" s="123">
        <v>7.5</v>
      </c>
      <c r="H1729" s="124">
        <v>-0.01</v>
      </c>
      <c r="I1729" s="123">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23">
        <v>9.57</v>
      </c>
      <c r="C1730" s="109">
        <v>7.9335347186591423E-2</v>
      </c>
      <c r="D1730" s="124">
        <v>29.58</v>
      </c>
      <c r="E1730" s="123">
        <v>33.880000000000003</v>
      </c>
      <c r="F1730" s="124">
        <v>24.17</v>
      </c>
      <c r="G1730" s="123">
        <v>7.59</v>
      </c>
      <c r="H1730" s="124">
        <v>-4.92</v>
      </c>
      <c r="I1730" s="123">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23">
        <v>4.46</v>
      </c>
      <c r="C1731" s="109">
        <v>7.8973779799540025E-2</v>
      </c>
      <c r="D1731" s="124">
        <v>28.61</v>
      </c>
      <c r="E1731" s="123">
        <v>33.159999999999997</v>
      </c>
      <c r="F1731" s="124">
        <v>22.25</v>
      </c>
      <c r="G1731" s="123">
        <v>6.99</v>
      </c>
      <c r="H1731" s="124">
        <v>-2.94</v>
      </c>
      <c r="I1731" s="123">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23">
        <v>4</v>
      </c>
      <c r="C1732" s="109">
        <v>7.8431666920049325E-2</v>
      </c>
      <c r="D1732" s="124">
        <v>27.73</v>
      </c>
      <c r="E1732" s="123">
        <v>32.979999999999997</v>
      </c>
      <c r="F1732" s="124">
        <v>20.37</v>
      </c>
      <c r="G1732" s="123">
        <v>2.48</v>
      </c>
      <c r="H1732" s="124">
        <v>-0.1</v>
      </c>
      <c r="I1732" s="123">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23">
        <v>1.84</v>
      </c>
      <c r="C1733" s="109">
        <v>7.8714430216200379E-2</v>
      </c>
      <c r="D1733" s="124">
        <v>27.75</v>
      </c>
      <c r="E1733" s="123">
        <v>34.96</v>
      </c>
      <c r="F1733" s="124">
        <v>20.5</v>
      </c>
      <c r="G1733" s="123">
        <v>2.95</v>
      </c>
      <c r="H1733" s="124">
        <v>-1.06</v>
      </c>
      <c r="I1733" s="123">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23">
        <v>3.5</v>
      </c>
      <c r="C1734" s="109">
        <v>7.744835721131399E-2</v>
      </c>
      <c r="D1734" s="124">
        <v>28.43</v>
      </c>
      <c r="E1734" s="123">
        <v>34</v>
      </c>
      <c r="F1734" s="124">
        <v>22.33</v>
      </c>
      <c r="G1734" s="123">
        <v>2.58</v>
      </c>
      <c r="H1734" s="124">
        <v>-0.08</v>
      </c>
      <c r="I1734" s="123">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23">
        <v>9.0299999999999994</v>
      </c>
      <c r="C1735" s="109">
        <v>7.5470663598187382E-2</v>
      </c>
      <c r="D1735" s="124">
        <v>29.49</v>
      </c>
      <c r="E1735" s="123">
        <v>35.9</v>
      </c>
      <c r="F1735" s="124">
        <v>27.08</v>
      </c>
      <c r="G1735" s="123">
        <v>7.96</v>
      </c>
      <c r="H1735" s="124">
        <v>-0.02</v>
      </c>
      <c r="I1735" s="123">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23">
        <v>42.6</v>
      </c>
      <c r="C1736" s="109">
        <v>7.6376688190623432E-2</v>
      </c>
      <c r="D1736" s="124">
        <v>37.72</v>
      </c>
      <c r="E1736" s="123">
        <v>48.52</v>
      </c>
      <c r="F1736" s="124">
        <v>37.69</v>
      </c>
      <c r="G1736" s="123">
        <v>21.83</v>
      </c>
      <c r="H1736" s="124">
        <v>-0.1</v>
      </c>
      <c r="I1736" s="123">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23">
        <v>90.42</v>
      </c>
      <c r="C1737" s="109">
        <v>8.0679740246722642E-2</v>
      </c>
      <c r="D1737" s="124">
        <v>44.92</v>
      </c>
      <c r="E1737" s="123">
        <v>60.6</v>
      </c>
      <c r="F1737" s="124">
        <v>42.37</v>
      </c>
      <c r="G1737" s="123">
        <v>24.94</v>
      </c>
      <c r="H1737" s="124">
        <v>0</v>
      </c>
      <c r="I1737" s="123">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23">
        <v>94.84</v>
      </c>
      <c r="C1738" s="109">
        <v>8.0388825533832753E-2</v>
      </c>
      <c r="D1738" s="124">
        <v>47.1</v>
      </c>
      <c r="E1738" s="123">
        <v>64.98</v>
      </c>
      <c r="F1738" s="124">
        <v>42.6</v>
      </c>
      <c r="G1738" s="123">
        <v>13.99</v>
      </c>
      <c r="H1738" s="124">
        <v>4.66</v>
      </c>
      <c r="I1738" s="123">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23">
        <v>83.37</v>
      </c>
      <c r="C1739" s="109">
        <v>7.752325832972741E-2</v>
      </c>
      <c r="D1739" s="124">
        <v>43.97</v>
      </c>
      <c r="E1739" s="123">
        <v>61.99</v>
      </c>
      <c r="F1739" s="124">
        <v>38.56</v>
      </c>
      <c r="G1739" s="123">
        <v>4.0199999999999996</v>
      </c>
      <c r="H1739" s="124">
        <v>19.91</v>
      </c>
      <c r="I1739" s="123">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23">
        <v>73.78</v>
      </c>
      <c r="C1740" s="109">
        <v>7.691567722981861E-2</v>
      </c>
      <c r="D1740" s="124">
        <v>41.93</v>
      </c>
      <c r="E1740" s="123">
        <v>57.98</v>
      </c>
      <c r="F1740" s="124">
        <v>40.32</v>
      </c>
      <c r="G1740" s="123">
        <v>0.09</v>
      </c>
      <c r="H1740" s="124">
        <v>14.15</v>
      </c>
      <c r="I1740" s="123">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23">
        <v>60.94</v>
      </c>
      <c r="C1741" s="109">
        <v>7.303951385607925E-2</v>
      </c>
      <c r="D1741" s="124">
        <v>37.19</v>
      </c>
      <c r="E1741" s="123">
        <v>53.83</v>
      </c>
      <c r="F1741" s="124">
        <v>39.29</v>
      </c>
      <c r="G1741" s="123">
        <v>10.69</v>
      </c>
      <c r="H1741" s="124">
        <v>9.9700000000000006</v>
      </c>
      <c r="I1741" s="123">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23">
        <v>53.26</v>
      </c>
      <c r="C1742" s="109">
        <v>7.256480766610654E-2</v>
      </c>
      <c r="D1742" s="124">
        <v>31.08</v>
      </c>
      <c r="E1742" s="123">
        <v>49.58</v>
      </c>
      <c r="F1742" s="124">
        <v>39.26</v>
      </c>
      <c r="G1742" s="123">
        <v>4.08</v>
      </c>
      <c r="H1742" s="124">
        <v>8.51</v>
      </c>
      <c r="I1742" s="123">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23">
        <v>61.07</v>
      </c>
      <c r="C1743" s="109">
        <v>7.2401475061324619E-2</v>
      </c>
      <c r="D1743" s="124">
        <v>30.08</v>
      </c>
      <c r="E1743" s="123">
        <v>48.45</v>
      </c>
      <c r="F1743" s="124">
        <v>38.67</v>
      </c>
      <c r="G1743" s="123">
        <v>0.12</v>
      </c>
      <c r="H1743" s="124">
        <v>-0.01</v>
      </c>
      <c r="I1743" s="123">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23">
        <v>65.45</v>
      </c>
      <c r="C1744" s="109">
        <v>7.1907616025386756E-2</v>
      </c>
      <c r="D1744" s="124">
        <v>30.08</v>
      </c>
      <c r="E1744" s="123">
        <v>46.99</v>
      </c>
      <c r="F1744" s="124">
        <v>37.79</v>
      </c>
      <c r="G1744" s="123">
        <v>0.01</v>
      </c>
      <c r="H1744" s="124">
        <v>-0.02</v>
      </c>
      <c r="I1744" s="123">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23">
        <v>59.82</v>
      </c>
      <c r="C1745" s="109">
        <v>7.5020973429555535E-2</v>
      </c>
      <c r="D1745" s="124">
        <v>30.16</v>
      </c>
      <c r="E1745" s="123">
        <v>47.66</v>
      </c>
      <c r="F1745" s="124">
        <v>34.85</v>
      </c>
      <c r="G1745" s="123">
        <v>4.68</v>
      </c>
      <c r="H1745" s="124">
        <v>0.13</v>
      </c>
      <c r="I1745" s="123">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23">
        <v>78.83</v>
      </c>
      <c r="C1746" s="109">
        <v>8.3563014897377885E-2</v>
      </c>
      <c r="D1746" s="124">
        <v>35</v>
      </c>
      <c r="E1746" s="123">
        <v>47.77</v>
      </c>
      <c r="F1746" s="124">
        <v>31.11</v>
      </c>
      <c r="G1746" s="123">
        <v>21.37</v>
      </c>
      <c r="H1746" s="124">
        <v>17.2</v>
      </c>
      <c r="I1746" s="123">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23">
        <v>122.85</v>
      </c>
      <c r="C1747" s="109">
        <v>9.6849010904515587E-2</v>
      </c>
      <c r="D1747" s="124">
        <v>41.15</v>
      </c>
      <c r="E1747" s="123">
        <v>53.63</v>
      </c>
      <c r="F1747" s="124">
        <v>34.619999999999997</v>
      </c>
      <c r="G1747" s="123">
        <v>32.65</v>
      </c>
      <c r="H1747" s="124">
        <v>28.86</v>
      </c>
      <c r="I1747" s="123">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23">
        <v>144.86000000000001</v>
      </c>
      <c r="C1748" s="109">
        <v>0.10246045111530351</v>
      </c>
      <c r="D1748" s="124">
        <v>45.58</v>
      </c>
      <c r="E1748" s="123">
        <v>62.81</v>
      </c>
      <c r="F1748" s="124">
        <v>37.58</v>
      </c>
      <c r="G1748" s="123">
        <v>37.700000000000003</v>
      </c>
      <c r="H1748" s="124">
        <v>49.51</v>
      </c>
      <c r="I1748" s="123">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23">
        <v>152.21</v>
      </c>
      <c r="C1749" s="109">
        <v>0.1062644978936377</v>
      </c>
      <c r="D1749" s="124">
        <v>45.46</v>
      </c>
      <c r="E1749" s="123">
        <v>60.94</v>
      </c>
      <c r="F1749" s="124">
        <v>39.130000000000003</v>
      </c>
      <c r="G1749" s="123">
        <v>42.5</v>
      </c>
      <c r="H1749" s="124">
        <v>57.28</v>
      </c>
      <c r="I1749" s="123">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23">
        <v>140.93</v>
      </c>
      <c r="C1750" s="109">
        <v>0.11452231271507295</v>
      </c>
      <c r="D1750" s="124">
        <v>35.85</v>
      </c>
      <c r="E1750" s="123">
        <v>48.86</v>
      </c>
      <c r="F1750" s="124">
        <v>33.6</v>
      </c>
      <c r="G1750" s="123">
        <v>38.409999999999997</v>
      </c>
      <c r="H1750" s="124">
        <v>45.26</v>
      </c>
      <c r="I1750" s="123">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23">
        <v>129.72</v>
      </c>
      <c r="C1751" s="109">
        <v>0.12183138631403907</v>
      </c>
      <c r="D1751" s="124">
        <v>28.99</v>
      </c>
      <c r="E1751" s="123">
        <v>39.590000000000003</v>
      </c>
      <c r="F1751" s="124">
        <v>29.79</v>
      </c>
      <c r="G1751" s="123">
        <v>36.93</v>
      </c>
      <c r="H1751" s="124">
        <v>43.76</v>
      </c>
      <c r="I1751" s="123">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23">
        <v>122.84</v>
      </c>
      <c r="C1752" s="109">
        <v>0.12671347939954158</v>
      </c>
      <c r="D1752" s="124">
        <v>28.08</v>
      </c>
      <c r="E1752" s="123">
        <v>34.159999999999997</v>
      </c>
      <c r="F1752" s="124">
        <v>27.38</v>
      </c>
      <c r="G1752" s="123">
        <v>36.99</v>
      </c>
      <c r="H1752" s="124">
        <v>46.9</v>
      </c>
      <c r="I1752" s="123">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23">
        <v>105.32</v>
      </c>
      <c r="C1753" s="109">
        <v>0.12842813725490199</v>
      </c>
      <c r="D1753" s="124">
        <v>23.44</v>
      </c>
      <c r="E1753" s="123">
        <v>29.55</v>
      </c>
      <c r="F1753" s="124">
        <v>19.760000000000002</v>
      </c>
      <c r="G1753" s="123">
        <v>35.35</v>
      </c>
      <c r="H1753" s="124">
        <v>41.23</v>
      </c>
      <c r="I1753" s="123">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23">
        <v>105.64</v>
      </c>
      <c r="C1754" s="109">
        <v>0.12217308052681906</v>
      </c>
      <c r="D1754" s="124">
        <v>22.21</v>
      </c>
      <c r="E1754" s="123">
        <v>25.36</v>
      </c>
      <c r="F1754" s="124">
        <v>11.91</v>
      </c>
      <c r="G1754" s="123">
        <v>34.29</v>
      </c>
      <c r="H1754" s="124">
        <v>40.67</v>
      </c>
      <c r="I1754" s="123">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23">
        <v>105.8</v>
      </c>
      <c r="C1755" s="109">
        <v>0.12409167066519129</v>
      </c>
      <c r="D1755" s="124">
        <v>21.14</v>
      </c>
      <c r="E1755" s="123">
        <v>20.41</v>
      </c>
      <c r="F1755" s="124">
        <v>13.43</v>
      </c>
      <c r="G1755" s="123">
        <v>32.04</v>
      </c>
      <c r="H1755" s="124">
        <v>37.01</v>
      </c>
      <c r="I1755" s="123">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23">
        <v>103.97</v>
      </c>
      <c r="C1756" s="109">
        <v>0.12779516480289718</v>
      </c>
      <c r="D1756" s="124">
        <v>18.649999999999999</v>
      </c>
      <c r="E1756" s="123">
        <v>18.420000000000002</v>
      </c>
      <c r="F1756" s="124">
        <v>11.37</v>
      </c>
      <c r="G1756" s="123">
        <v>31.43</v>
      </c>
      <c r="H1756" s="124">
        <v>36.07</v>
      </c>
      <c r="I1756" s="123">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23">
        <v>105.23</v>
      </c>
      <c r="C1757" s="109">
        <v>0.13078195947713683</v>
      </c>
      <c r="D1757" s="124">
        <v>20.16</v>
      </c>
      <c r="E1757" s="123">
        <v>14.91</v>
      </c>
      <c r="F1757" s="124">
        <v>7.65</v>
      </c>
      <c r="G1757" s="123">
        <v>29.05</v>
      </c>
      <c r="H1757" s="124">
        <v>35.03</v>
      </c>
      <c r="I1757" s="123">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23">
        <v>105.67</v>
      </c>
      <c r="C1758" s="109">
        <v>0.13638161046618757</v>
      </c>
      <c r="D1758" s="124">
        <v>24.03</v>
      </c>
      <c r="E1758" s="123">
        <v>13.25</v>
      </c>
      <c r="F1758" s="124">
        <v>13.17</v>
      </c>
      <c r="G1758" s="123">
        <v>29.27</v>
      </c>
      <c r="H1758" s="124">
        <v>33.26</v>
      </c>
      <c r="I1758" s="123">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23">
        <v>121.43</v>
      </c>
      <c r="C1759" s="109">
        <v>0.1390009536639677</v>
      </c>
      <c r="D1759" s="124">
        <v>28.05</v>
      </c>
      <c r="E1759" s="123">
        <v>18.350000000000001</v>
      </c>
      <c r="F1759" s="124">
        <v>22.28</v>
      </c>
      <c r="G1759" s="123">
        <v>31.15</v>
      </c>
      <c r="H1759" s="124">
        <v>40.69</v>
      </c>
      <c r="I1759" s="123">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23">
        <v>143.47</v>
      </c>
      <c r="C1760" s="109">
        <v>0.14100421442064803</v>
      </c>
      <c r="D1760" s="124">
        <v>34.96</v>
      </c>
      <c r="E1760" s="123">
        <v>32.76</v>
      </c>
      <c r="F1760" s="124">
        <v>28.6</v>
      </c>
      <c r="G1760" s="123">
        <v>34.61</v>
      </c>
      <c r="H1760" s="124">
        <v>55.6</v>
      </c>
      <c r="I1760" s="123">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23">
        <v>160</v>
      </c>
      <c r="C1761" s="109">
        <v>0.13636054091341385</v>
      </c>
      <c r="D1761" s="124">
        <v>40.98</v>
      </c>
      <c r="E1761" s="123">
        <v>40.49</v>
      </c>
      <c r="F1761" s="124">
        <v>40.79</v>
      </c>
      <c r="G1761" s="123">
        <v>34.9</v>
      </c>
      <c r="H1761" s="124">
        <v>62.47</v>
      </c>
      <c r="I1761" s="123">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23">
        <v>159.58000000000001</v>
      </c>
      <c r="C1762" s="109">
        <v>0.12644361834893009</v>
      </c>
      <c r="D1762" s="124">
        <v>40.97</v>
      </c>
      <c r="E1762" s="123">
        <v>39.99</v>
      </c>
      <c r="F1762" s="124">
        <v>42.56</v>
      </c>
      <c r="G1762" s="123">
        <v>34.83</v>
      </c>
      <c r="H1762" s="124">
        <v>64.89</v>
      </c>
      <c r="I1762" s="123">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23">
        <v>129.99</v>
      </c>
      <c r="C1763" s="109">
        <v>0.12202360609432826</v>
      </c>
      <c r="D1763" s="124">
        <v>38.99</v>
      </c>
      <c r="E1763" s="123">
        <v>30</v>
      </c>
      <c r="F1763" s="124">
        <v>42.59</v>
      </c>
      <c r="G1763" s="123">
        <v>34.94</v>
      </c>
      <c r="H1763" s="124">
        <v>61.55</v>
      </c>
      <c r="I1763" s="123">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23">
        <v>114.15</v>
      </c>
      <c r="C1764" s="109">
        <v>0.11109459846796559</v>
      </c>
      <c r="D1764" s="124">
        <v>34.94</v>
      </c>
      <c r="E1764" s="123">
        <v>19.48</v>
      </c>
      <c r="F1764" s="124">
        <v>41.54</v>
      </c>
      <c r="G1764" s="123">
        <v>29.13</v>
      </c>
      <c r="H1764" s="124">
        <v>55.05</v>
      </c>
      <c r="I1764" s="123">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23">
        <v>97</v>
      </c>
      <c r="C1765" s="109">
        <v>0.10748026141420342</v>
      </c>
      <c r="D1765" s="124">
        <v>33.07</v>
      </c>
      <c r="E1765" s="123">
        <v>15.2</v>
      </c>
      <c r="F1765" s="124">
        <v>40.97</v>
      </c>
      <c r="G1765" s="123">
        <v>26.96</v>
      </c>
      <c r="H1765" s="124">
        <v>50.42</v>
      </c>
      <c r="I1765" s="123">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23">
        <v>90.85</v>
      </c>
      <c r="C1766" s="109">
        <v>0.10552136296110309</v>
      </c>
      <c r="D1766" s="124">
        <v>32.14</v>
      </c>
      <c r="E1766" s="123">
        <v>13.65</v>
      </c>
      <c r="F1766" s="124">
        <v>39.909999999999997</v>
      </c>
      <c r="G1766" s="123">
        <v>26.01</v>
      </c>
      <c r="H1766" s="124">
        <v>47.98</v>
      </c>
      <c r="I1766" s="123">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23">
        <v>90.84</v>
      </c>
      <c r="C1767" s="109">
        <v>0.10725785416439022</v>
      </c>
      <c r="D1767" s="124">
        <v>31.5</v>
      </c>
      <c r="E1767" s="123">
        <v>13.56</v>
      </c>
      <c r="F1767" s="124">
        <v>33.54</v>
      </c>
      <c r="G1767" s="123">
        <v>23.81</v>
      </c>
      <c r="H1767" s="124">
        <v>45.2</v>
      </c>
      <c r="I1767" s="123">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23">
        <v>96.25</v>
      </c>
      <c r="C1768" s="109">
        <v>0.11283736002148213</v>
      </c>
      <c r="D1768" s="124">
        <v>31.42</v>
      </c>
      <c r="E1768" s="123">
        <v>18.850000000000001</v>
      </c>
      <c r="F1768" s="124">
        <v>25.89</v>
      </c>
      <c r="G1768" s="123">
        <v>22.62</v>
      </c>
      <c r="H1768" s="124">
        <v>40.770000000000003</v>
      </c>
      <c r="I1768" s="123">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23">
        <v>102.83</v>
      </c>
      <c r="C1769" s="109">
        <v>0.1239635319011152</v>
      </c>
      <c r="D1769" s="124">
        <v>32.4</v>
      </c>
      <c r="E1769" s="123">
        <v>21.25</v>
      </c>
      <c r="F1769" s="124">
        <v>24.76</v>
      </c>
      <c r="G1769" s="123">
        <v>24.87</v>
      </c>
      <c r="H1769" s="124">
        <v>39.520000000000003</v>
      </c>
      <c r="I1769" s="123">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23">
        <v>116.99</v>
      </c>
      <c r="C1770" s="109">
        <v>0.14535763021937467</v>
      </c>
      <c r="D1770" s="124">
        <v>33.06</v>
      </c>
      <c r="E1770" s="123">
        <v>24</v>
      </c>
      <c r="F1770" s="124">
        <v>22.46</v>
      </c>
      <c r="G1770" s="123">
        <v>25.8</v>
      </c>
      <c r="H1770" s="124">
        <v>42.61</v>
      </c>
      <c r="I1770" s="123">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23">
        <v>150.80000000000001</v>
      </c>
      <c r="C1771" s="109">
        <v>0.16563275447328607</v>
      </c>
      <c r="D1771" s="124">
        <v>41</v>
      </c>
      <c r="E1771" s="123">
        <v>30.62</v>
      </c>
      <c r="F1771" s="124">
        <v>24.47</v>
      </c>
      <c r="G1771" s="123">
        <v>34.82</v>
      </c>
      <c r="H1771" s="124">
        <v>50.6</v>
      </c>
      <c r="I1771" s="123">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23">
        <v>182.3</v>
      </c>
      <c r="C1772" s="109">
        <v>0.17334727318867144</v>
      </c>
      <c r="D1772" s="124">
        <v>47.97</v>
      </c>
      <c r="E1772" s="123">
        <v>39.549999999999997</v>
      </c>
      <c r="F1772" s="124">
        <v>28.75</v>
      </c>
      <c r="G1772" s="123">
        <v>37.17</v>
      </c>
      <c r="H1772" s="124">
        <v>61.97</v>
      </c>
      <c r="I1772" s="123">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23">
        <v>199.28</v>
      </c>
      <c r="C1773" s="109">
        <v>0.17155774912489161</v>
      </c>
      <c r="D1773" s="124">
        <v>52.09</v>
      </c>
      <c r="E1773" s="123">
        <v>38.86</v>
      </c>
      <c r="F1773" s="124">
        <v>35.94</v>
      </c>
      <c r="G1773" s="123">
        <v>38.53</v>
      </c>
      <c r="H1773" s="124">
        <v>67.819999999999993</v>
      </c>
      <c r="I1773" s="123">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23">
        <v>168.98</v>
      </c>
      <c r="C1774" s="109">
        <v>0.1720519308626596</v>
      </c>
      <c r="D1774" s="124">
        <v>43.9</v>
      </c>
      <c r="E1774" s="123">
        <v>30.36</v>
      </c>
      <c r="F1774" s="124">
        <v>24.34</v>
      </c>
      <c r="G1774" s="123">
        <v>32.79</v>
      </c>
      <c r="H1774" s="124">
        <v>59.93</v>
      </c>
      <c r="I1774" s="123">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23">
        <v>147.36000000000001</v>
      </c>
      <c r="C1775" s="109">
        <v>0.17995157413353235</v>
      </c>
      <c r="D1775" s="124">
        <v>38.1</v>
      </c>
      <c r="E1775" s="123">
        <v>29.07</v>
      </c>
      <c r="F1775" s="124">
        <v>17.190000000000001</v>
      </c>
      <c r="G1775" s="123">
        <v>27.42</v>
      </c>
      <c r="H1775" s="124">
        <v>55.9</v>
      </c>
      <c r="I1775" s="123">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23">
        <v>139.35</v>
      </c>
      <c r="C1776" s="109">
        <v>0.1834944800227212</v>
      </c>
      <c r="D1776" s="124">
        <v>34.82</v>
      </c>
      <c r="E1776" s="123">
        <v>25.66</v>
      </c>
      <c r="F1776" s="124">
        <v>7.0000000000000007E-2</v>
      </c>
      <c r="G1776" s="123">
        <v>26.02</v>
      </c>
      <c r="H1776" s="124">
        <v>50.76</v>
      </c>
      <c r="I1776" s="123">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23">
        <v>127.63</v>
      </c>
      <c r="C1777" s="109">
        <v>0.18319738342136577</v>
      </c>
      <c r="D1777" s="124">
        <v>31.59</v>
      </c>
      <c r="E1777" s="123">
        <v>17.02</v>
      </c>
      <c r="F1777" s="124">
        <v>10.79</v>
      </c>
      <c r="G1777" s="123">
        <v>23.95</v>
      </c>
      <c r="H1777" s="124">
        <v>46.86</v>
      </c>
      <c r="I1777" s="123">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23">
        <v>117.39</v>
      </c>
      <c r="C1778" s="109">
        <v>0.17142028497060074</v>
      </c>
      <c r="D1778" s="124">
        <v>29.99</v>
      </c>
      <c r="E1778" s="123">
        <v>12.08</v>
      </c>
      <c r="F1778" s="124">
        <v>-1</v>
      </c>
      <c r="G1778" s="123">
        <v>14.23</v>
      </c>
      <c r="H1778" s="124">
        <v>45.46</v>
      </c>
      <c r="I1778" s="123">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23">
        <v>107.61</v>
      </c>
      <c r="C1779" s="109">
        <v>0.16503578671375443</v>
      </c>
      <c r="D1779" s="124">
        <v>29.84</v>
      </c>
      <c r="E1779" s="123">
        <v>12.01</v>
      </c>
      <c r="F1779" s="124">
        <v>-2.68</v>
      </c>
      <c r="G1779" s="123">
        <v>7.24</v>
      </c>
      <c r="H1779" s="124">
        <v>44.76</v>
      </c>
      <c r="I1779" s="123">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23">
        <v>103.8</v>
      </c>
      <c r="C1780" s="109">
        <v>0.15535156006857442</v>
      </c>
      <c r="D1780" s="124">
        <v>28.14</v>
      </c>
      <c r="E1780" s="123">
        <v>8.06</v>
      </c>
      <c r="F1780" s="124">
        <v>0.01</v>
      </c>
      <c r="G1780" s="123">
        <v>6.69</v>
      </c>
      <c r="H1780" s="124">
        <v>44.77</v>
      </c>
      <c r="I1780" s="123">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23">
        <v>100</v>
      </c>
      <c r="C1781" s="109">
        <v>0.14425392646583646</v>
      </c>
      <c r="D1781" s="124">
        <v>28.29</v>
      </c>
      <c r="E1781" s="123">
        <v>10.84</v>
      </c>
      <c r="F1781" s="124">
        <v>-1.96</v>
      </c>
      <c r="G1781" s="123">
        <v>5.98</v>
      </c>
      <c r="H1781" s="124">
        <v>43.08</v>
      </c>
      <c r="I1781" s="123">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23">
        <v>98.07</v>
      </c>
      <c r="C1782" s="109">
        <v>0.13849680721170082</v>
      </c>
      <c r="D1782" s="124">
        <v>29.37</v>
      </c>
      <c r="E1782" s="123">
        <v>13.4</v>
      </c>
      <c r="F1782" s="124">
        <v>2.02</v>
      </c>
      <c r="G1782" s="123">
        <v>5.97</v>
      </c>
      <c r="H1782" s="124">
        <v>44.1</v>
      </c>
      <c r="I1782" s="123">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23">
        <v>103.86</v>
      </c>
      <c r="C1783" s="109">
        <v>0.13918534336161073</v>
      </c>
      <c r="D1783" s="124">
        <v>30</v>
      </c>
      <c r="E1783" s="123">
        <v>24.49</v>
      </c>
      <c r="F1783" s="124">
        <v>2.33</v>
      </c>
      <c r="G1783" s="123">
        <v>4.34</v>
      </c>
      <c r="H1783" s="124">
        <v>47.4</v>
      </c>
      <c r="I1783" s="123">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23">
        <v>130.32</v>
      </c>
      <c r="C1784" s="109">
        <v>0.14021421703450279</v>
      </c>
      <c r="D1784" s="124">
        <v>38.479999999999997</v>
      </c>
      <c r="E1784" s="123">
        <v>37.76</v>
      </c>
      <c r="F1784" s="124">
        <v>9.9700000000000006</v>
      </c>
      <c r="G1784" s="123">
        <v>4.34</v>
      </c>
      <c r="H1784" s="124">
        <v>59.1</v>
      </c>
      <c r="I1784" s="123">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23">
        <v>142.35</v>
      </c>
      <c r="C1785" s="109">
        <v>0.13215219639887654</v>
      </c>
      <c r="D1785" s="124">
        <v>45.18</v>
      </c>
      <c r="E1785" s="123">
        <v>45.86</v>
      </c>
      <c r="F1785" s="124">
        <v>21.59</v>
      </c>
      <c r="G1785" s="123">
        <v>0.05</v>
      </c>
      <c r="H1785" s="124">
        <v>66.290000000000006</v>
      </c>
      <c r="I1785" s="123">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23">
        <v>138.03</v>
      </c>
      <c r="C1786" s="109">
        <v>0.12087636981822937</v>
      </c>
      <c r="D1786" s="124">
        <v>40.950000000000003</v>
      </c>
      <c r="E1786" s="123">
        <v>47.98</v>
      </c>
      <c r="F1786" s="124">
        <v>27.93</v>
      </c>
      <c r="G1786" s="123">
        <v>0.08</v>
      </c>
      <c r="H1786" s="124">
        <v>68.92</v>
      </c>
      <c r="I1786" s="123">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23">
        <v>117.12</v>
      </c>
      <c r="C1787" s="109">
        <v>0.10595399318096449</v>
      </c>
      <c r="D1787" s="124">
        <v>36.15</v>
      </c>
      <c r="E1787" s="123">
        <v>44.97</v>
      </c>
      <c r="F1787" s="124">
        <v>34.18</v>
      </c>
      <c r="G1787" s="123">
        <v>-0.01</v>
      </c>
      <c r="H1787" s="124">
        <v>62.49</v>
      </c>
      <c r="I1787" s="123">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23">
        <v>103.2</v>
      </c>
      <c r="C1788" s="109">
        <v>9.1553985352612818E-2</v>
      </c>
      <c r="D1788" s="124">
        <v>32.94</v>
      </c>
      <c r="E1788" s="123">
        <v>44</v>
      </c>
      <c r="F1788" s="124">
        <v>34.14</v>
      </c>
      <c r="G1788" s="123">
        <v>-2.02</v>
      </c>
      <c r="H1788" s="124">
        <v>59.93</v>
      </c>
      <c r="I1788" s="123">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23">
        <v>91.51</v>
      </c>
      <c r="C1789" s="109">
        <v>8.0746249937121678E-2</v>
      </c>
      <c r="D1789" s="124">
        <v>31.87</v>
      </c>
      <c r="E1789" s="123">
        <v>42</v>
      </c>
      <c r="F1789" s="124">
        <v>31.91</v>
      </c>
      <c r="G1789" s="123">
        <v>-8.7899999999999991</v>
      </c>
      <c r="H1789" s="124">
        <v>58.62</v>
      </c>
      <c r="I1789" s="123">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23">
        <v>85.4</v>
      </c>
      <c r="C1790" s="109">
        <v>7.5349241481225085E-2</v>
      </c>
      <c r="D1790" s="124">
        <v>30.49</v>
      </c>
      <c r="E1790" s="123">
        <v>38.1</v>
      </c>
      <c r="F1790" s="124">
        <v>30.9</v>
      </c>
      <c r="G1790" s="123">
        <v>-33.67</v>
      </c>
      <c r="H1790" s="124">
        <v>54.84</v>
      </c>
      <c r="I1790" s="123">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23">
        <v>78.489999999999995</v>
      </c>
      <c r="C1791" s="109">
        <v>7.5725589452540487E-2</v>
      </c>
      <c r="D1791" s="124">
        <v>30.45</v>
      </c>
      <c r="E1791" s="123">
        <v>31.97</v>
      </c>
      <c r="F1791" s="124">
        <v>26.37</v>
      </c>
      <c r="G1791" s="123">
        <v>-33.799999999999997</v>
      </c>
      <c r="H1791" s="124">
        <v>48.08</v>
      </c>
      <c r="I1791" s="123">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23">
        <v>80.48</v>
      </c>
      <c r="C1792" s="109">
        <v>7.9446265335785679E-2</v>
      </c>
      <c r="D1792" s="124">
        <v>30.19</v>
      </c>
      <c r="E1792" s="123">
        <v>27.09</v>
      </c>
      <c r="F1792" s="124">
        <v>24.76</v>
      </c>
      <c r="G1792" s="123">
        <v>-29.05</v>
      </c>
      <c r="H1792" s="124">
        <v>48.61</v>
      </c>
      <c r="I1792" s="123">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23">
        <v>84.89</v>
      </c>
      <c r="C1793" s="109">
        <v>8.3536934485531983E-2</v>
      </c>
      <c r="D1793" s="124">
        <v>30.28</v>
      </c>
      <c r="E1793" s="123">
        <v>26.67</v>
      </c>
      <c r="F1793" s="124">
        <v>23.4</v>
      </c>
      <c r="G1793" s="123">
        <v>-4.96</v>
      </c>
      <c r="H1793" s="124">
        <v>52.98</v>
      </c>
      <c r="I1793" s="123">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23">
        <v>95.58</v>
      </c>
      <c r="C1794" s="109">
        <v>9.5701272741171073E-2</v>
      </c>
      <c r="D1794" s="124">
        <v>33.5</v>
      </c>
      <c r="E1794" s="123">
        <v>30.85</v>
      </c>
      <c r="F1794" s="124">
        <v>26.23</v>
      </c>
      <c r="G1794" s="123">
        <v>7.0000000000000007E-2</v>
      </c>
      <c r="H1794" s="124">
        <v>59.99</v>
      </c>
      <c r="I1794" s="123">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23">
        <v>119.22</v>
      </c>
      <c r="C1795" s="109">
        <v>0.12105970225229459</v>
      </c>
      <c r="D1795" s="124">
        <v>39.9</v>
      </c>
      <c r="E1795" s="123">
        <v>37.090000000000003</v>
      </c>
      <c r="F1795" s="124">
        <v>26.23</v>
      </c>
      <c r="G1795" s="123">
        <v>13.13</v>
      </c>
      <c r="H1795" s="124">
        <v>65.959999999999994</v>
      </c>
      <c r="I1795" s="123">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23">
        <v>131.85</v>
      </c>
      <c r="C1796" s="109">
        <v>0.12326529308185234</v>
      </c>
      <c r="D1796" s="124">
        <v>45.59</v>
      </c>
      <c r="E1796" s="123">
        <v>40.229999999999997</v>
      </c>
      <c r="F1796" s="124">
        <v>28.95</v>
      </c>
      <c r="G1796" s="123">
        <v>26</v>
      </c>
      <c r="H1796" s="124">
        <v>70.7</v>
      </c>
      <c r="I1796" s="123">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23">
        <v>129.97</v>
      </c>
      <c r="C1797" s="109">
        <v>0.1129677592692101</v>
      </c>
      <c r="D1797" s="124">
        <v>50.1</v>
      </c>
      <c r="E1797" s="123">
        <v>38.380000000000003</v>
      </c>
      <c r="F1797" s="124">
        <v>28.27</v>
      </c>
      <c r="G1797" s="123">
        <v>29.96</v>
      </c>
      <c r="H1797" s="124">
        <v>77.709999999999994</v>
      </c>
      <c r="I1797" s="123">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23">
        <v>110</v>
      </c>
      <c r="C1798" s="109">
        <v>0.11245884029136649</v>
      </c>
      <c r="D1798" s="124">
        <v>42.92</v>
      </c>
      <c r="E1798" s="123">
        <v>36.950000000000003</v>
      </c>
      <c r="F1798" s="124">
        <v>22.78</v>
      </c>
      <c r="G1798" s="123">
        <v>26.44</v>
      </c>
      <c r="H1798" s="124">
        <v>61.4</v>
      </c>
      <c r="I1798" s="123">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23">
        <v>98.14</v>
      </c>
      <c r="C1799" s="109">
        <v>0.11065753703903138</v>
      </c>
      <c r="D1799" s="124">
        <v>34.81</v>
      </c>
      <c r="E1799" s="123">
        <v>20.74</v>
      </c>
      <c r="F1799" s="124">
        <v>5.74</v>
      </c>
      <c r="G1799" s="123">
        <v>25.23</v>
      </c>
      <c r="H1799" s="124">
        <v>56.01</v>
      </c>
      <c r="I1799" s="123">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23">
        <v>86.07</v>
      </c>
      <c r="C1800" s="109">
        <v>0.10772842346144769</v>
      </c>
      <c r="D1800" s="124">
        <v>30.19</v>
      </c>
      <c r="E1800" s="123">
        <v>21.62</v>
      </c>
      <c r="F1800" s="124">
        <v>9.09</v>
      </c>
      <c r="G1800" s="123">
        <v>30.18</v>
      </c>
      <c r="H1800" s="124">
        <v>53.88</v>
      </c>
      <c r="I1800" s="123">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23">
        <v>80.44</v>
      </c>
      <c r="C1801" s="109">
        <v>0.10353024835404652</v>
      </c>
      <c r="D1801" s="124">
        <v>26.36</v>
      </c>
      <c r="E1801" s="123">
        <v>10.6</v>
      </c>
      <c r="F1801" s="124">
        <v>2.1</v>
      </c>
      <c r="G1801" s="123">
        <v>23.93</v>
      </c>
      <c r="H1801" s="124">
        <v>49.19</v>
      </c>
      <c r="I1801" s="123">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23">
        <v>48.45</v>
      </c>
      <c r="C1802" s="109">
        <v>9.9933747581870944E-2</v>
      </c>
      <c r="D1802" s="124">
        <v>21.63</v>
      </c>
      <c r="E1802" s="123">
        <v>13.26</v>
      </c>
      <c r="F1802" s="124">
        <v>-2.2999999999999998</v>
      </c>
      <c r="G1802" s="123">
        <v>20.010000000000002</v>
      </c>
      <c r="H1802" s="124">
        <v>46.14</v>
      </c>
      <c r="I1802" s="123">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23">
        <v>49.97</v>
      </c>
      <c r="C1803" s="109">
        <v>9.9306433585587495E-2</v>
      </c>
      <c r="D1803" s="124">
        <v>18.760000000000002</v>
      </c>
      <c r="E1803" s="123">
        <v>5.56</v>
      </c>
      <c r="F1803" s="124">
        <v>-3.34</v>
      </c>
      <c r="G1803" s="123">
        <v>20.13</v>
      </c>
      <c r="H1803" s="124">
        <v>45.47</v>
      </c>
      <c r="I1803" s="123">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23">
        <v>50.06</v>
      </c>
      <c r="C1804" s="109">
        <v>9.9105603854332078E-2</v>
      </c>
      <c r="D1804" s="124">
        <v>18.53</v>
      </c>
      <c r="E1804" s="123">
        <v>0.08</v>
      </c>
      <c r="F1804" s="124">
        <v>-9.33</v>
      </c>
      <c r="G1804" s="123">
        <v>20.04</v>
      </c>
      <c r="H1804" s="124">
        <v>44.45</v>
      </c>
      <c r="I1804" s="123">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23">
        <v>59.93</v>
      </c>
      <c r="C1805" s="109">
        <v>9.770987261583812E-2</v>
      </c>
      <c r="D1805" s="124">
        <v>20.93</v>
      </c>
      <c r="E1805" s="123">
        <v>0.02</v>
      </c>
      <c r="F1805" s="124">
        <v>-13.53</v>
      </c>
      <c r="G1805" s="123">
        <v>20</v>
      </c>
      <c r="H1805" s="124">
        <v>44.4</v>
      </c>
      <c r="I1805" s="123">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23">
        <v>62.79</v>
      </c>
      <c r="C1806" s="109">
        <v>0.10031926168177539</v>
      </c>
      <c r="D1806" s="124">
        <v>24.11</v>
      </c>
      <c r="E1806" s="123">
        <v>-5</v>
      </c>
      <c r="F1806" s="124">
        <v>-6.23</v>
      </c>
      <c r="G1806" s="123">
        <v>19.920000000000002</v>
      </c>
      <c r="H1806" s="124">
        <v>45.39</v>
      </c>
      <c r="I1806" s="123">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23">
        <v>81.59</v>
      </c>
      <c r="C1807" s="109">
        <v>0.10807602419152063</v>
      </c>
      <c r="D1807" s="124">
        <v>28</v>
      </c>
      <c r="E1807" s="123">
        <v>-11.86</v>
      </c>
      <c r="F1807" s="124">
        <v>-9.9</v>
      </c>
      <c r="G1807" s="123">
        <v>22.4</v>
      </c>
      <c r="H1807" s="124">
        <v>48.83</v>
      </c>
      <c r="I1807" s="123">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23">
        <v>105.07</v>
      </c>
      <c r="C1808" s="109">
        <v>0.11560878137866111</v>
      </c>
      <c r="D1808" s="124">
        <v>39.97</v>
      </c>
      <c r="E1808" s="123">
        <v>-0.71</v>
      </c>
      <c r="F1808" s="124">
        <v>-11.37</v>
      </c>
      <c r="G1808" s="123">
        <v>33.85</v>
      </c>
      <c r="H1808" s="124">
        <v>53.81</v>
      </c>
      <c r="I1808" s="123">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23">
        <v>112.17</v>
      </c>
      <c r="C1809" s="109">
        <v>0.1089474292843992</v>
      </c>
      <c r="D1809" s="124">
        <v>40.909999999999997</v>
      </c>
      <c r="E1809" s="123">
        <v>10.76</v>
      </c>
      <c r="F1809" s="124">
        <v>-11.26</v>
      </c>
      <c r="G1809" s="123">
        <v>38.340000000000003</v>
      </c>
      <c r="H1809" s="124">
        <v>63.21</v>
      </c>
      <c r="I1809" s="123">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23">
        <v>104.56</v>
      </c>
      <c r="C1810" s="109">
        <v>0.10272663246060859</v>
      </c>
      <c r="D1810" s="124">
        <v>40.450000000000003</v>
      </c>
      <c r="E1810" s="123">
        <v>10.01</v>
      </c>
      <c r="F1810" s="124">
        <v>-9.93</v>
      </c>
      <c r="G1810" s="123">
        <v>36.92</v>
      </c>
      <c r="H1810" s="124">
        <v>64</v>
      </c>
      <c r="I1810" s="123">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23">
        <v>90.29</v>
      </c>
      <c r="C1811" s="109">
        <v>9.3385754669918525E-2</v>
      </c>
      <c r="D1811" s="124">
        <v>33.97</v>
      </c>
      <c r="E1811" s="123">
        <v>9.8000000000000007</v>
      </c>
      <c r="F1811" s="124">
        <v>-8.5299999999999994</v>
      </c>
      <c r="G1811" s="123">
        <v>32.130000000000003</v>
      </c>
      <c r="H1811" s="124">
        <v>62.55</v>
      </c>
      <c r="I1811" s="123">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23">
        <v>84.04</v>
      </c>
      <c r="C1812" s="109">
        <v>8.9565886254091259E-2</v>
      </c>
      <c r="D1812" s="124">
        <v>32.17</v>
      </c>
      <c r="E1812" s="123">
        <v>10</v>
      </c>
      <c r="F1812" s="124">
        <v>-6.66</v>
      </c>
      <c r="G1812" s="123">
        <v>28</v>
      </c>
      <c r="H1812" s="124">
        <v>57.51</v>
      </c>
      <c r="I1812" s="123">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23">
        <v>79.95</v>
      </c>
      <c r="C1813" s="109">
        <v>8.6225816127580859E-2</v>
      </c>
      <c r="D1813" s="124">
        <v>29.71</v>
      </c>
      <c r="E1813" s="123">
        <v>10.73</v>
      </c>
      <c r="F1813" s="124">
        <v>-0.75</v>
      </c>
      <c r="G1813" s="123">
        <v>25.88</v>
      </c>
      <c r="H1813" s="124">
        <v>59.57</v>
      </c>
      <c r="I1813" s="123">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23">
        <v>75.760000000000005</v>
      </c>
      <c r="C1814" s="109">
        <v>8.8905702150898699E-2</v>
      </c>
      <c r="D1814" s="124">
        <v>27.83</v>
      </c>
      <c r="E1814" s="123">
        <v>8.92</v>
      </c>
      <c r="F1814" s="124">
        <v>-7.06</v>
      </c>
      <c r="G1814" s="123">
        <v>24.83</v>
      </c>
      <c r="H1814" s="124">
        <v>54.82</v>
      </c>
      <c r="I1814" s="123">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23">
        <v>74.05</v>
      </c>
      <c r="C1815" s="109">
        <v>9.4733396159736138E-2</v>
      </c>
      <c r="D1815" s="124">
        <v>25.44</v>
      </c>
      <c r="E1815" s="123">
        <v>1.42</v>
      </c>
      <c r="F1815" s="124">
        <v>-9.99</v>
      </c>
      <c r="G1815" s="123">
        <v>25</v>
      </c>
      <c r="H1815" s="124">
        <v>51.69</v>
      </c>
      <c r="I1815" s="123">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23">
        <v>88.05</v>
      </c>
      <c r="C1816" s="109">
        <v>0.10935643622486423</v>
      </c>
      <c r="D1816" s="124">
        <v>22.1</v>
      </c>
      <c r="E1816" s="123">
        <v>-0.46</v>
      </c>
      <c r="F1816" s="124">
        <v>-17.36</v>
      </c>
      <c r="G1816" s="123">
        <v>25.23</v>
      </c>
      <c r="H1816" s="124">
        <v>50.31</v>
      </c>
      <c r="I1816" s="123">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23">
        <v>99.03</v>
      </c>
      <c r="C1817" s="109">
        <v>0.12785290659169854</v>
      </c>
      <c r="D1817" s="124">
        <v>22.78</v>
      </c>
      <c r="E1817" s="123">
        <v>1.78</v>
      </c>
      <c r="F1817" s="124">
        <v>-20.23</v>
      </c>
      <c r="G1817" s="123">
        <v>27.1</v>
      </c>
      <c r="H1817" s="124">
        <v>49.95</v>
      </c>
      <c r="I1817" s="123">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23">
        <v>109.54</v>
      </c>
      <c r="C1818" s="109">
        <v>0.14257236750373822</v>
      </c>
      <c r="D1818" s="124">
        <v>26.48</v>
      </c>
      <c r="E1818" s="123">
        <v>1.58</v>
      </c>
      <c r="F1818" s="124">
        <v>-10.01</v>
      </c>
      <c r="G1818" s="123">
        <v>30.77</v>
      </c>
      <c r="H1818" s="124">
        <v>55.64</v>
      </c>
      <c r="I1818" s="123">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23">
        <v>126.79</v>
      </c>
      <c r="C1819" s="109">
        <v>0.15511709494076212</v>
      </c>
      <c r="D1819" s="124">
        <v>30.96</v>
      </c>
      <c r="E1819" s="123">
        <v>6.91</v>
      </c>
      <c r="F1819" s="124">
        <v>5.33</v>
      </c>
      <c r="G1819" s="123">
        <v>37.25</v>
      </c>
      <c r="H1819" s="124">
        <v>66.2</v>
      </c>
      <c r="I1819" s="123">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23">
        <v>134.36000000000001</v>
      </c>
      <c r="C1820" s="109">
        <v>0.1491223752033172</v>
      </c>
      <c r="D1820" s="124">
        <v>38.1</v>
      </c>
      <c r="E1820" s="123">
        <v>12.97</v>
      </c>
      <c r="F1820" s="124">
        <v>28.87</v>
      </c>
      <c r="G1820" s="123">
        <v>54.93</v>
      </c>
      <c r="H1820" s="124">
        <v>77.790000000000006</v>
      </c>
      <c r="I1820" s="123">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23">
        <v>134.22999999999999</v>
      </c>
      <c r="C1821" s="109">
        <v>0.14836180537934535</v>
      </c>
      <c r="D1821" s="124">
        <v>40.450000000000003</v>
      </c>
      <c r="E1821" s="123">
        <v>13.17</v>
      </c>
      <c r="F1821" s="124">
        <v>36.659999999999997</v>
      </c>
      <c r="G1821" s="123">
        <v>61.96</v>
      </c>
      <c r="H1821" s="124">
        <v>85</v>
      </c>
      <c r="I1821" s="123">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23">
        <v>126.35</v>
      </c>
      <c r="C1822" s="109">
        <v>0.15224243302574433</v>
      </c>
      <c r="D1822" s="124">
        <v>32.99</v>
      </c>
      <c r="E1822" s="123">
        <v>1.0900000000000001</v>
      </c>
      <c r="F1822" s="124">
        <v>30.64</v>
      </c>
      <c r="G1822" s="123">
        <v>43.1</v>
      </c>
      <c r="H1822" s="124">
        <v>69.28</v>
      </c>
      <c r="I1822" s="123">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23">
        <v>109.97</v>
      </c>
      <c r="C1823" s="109">
        <v>0.15476874551616654</v>
      </c>
      <c r="D1823" s="124">
        <v>27.91</v>
      </c>
      <c r="E1823" s="123">
        <v>-2.5099999999999998</v>
      </c>
      <c r="F1823" s="124">
        <v>23.34</v>
      </c>
      <c r="G1823" s="123">
        <v>35.99</v>
      </c>
      <c r="H1823" s="124">
        <v>64.55</v>
      </c>
      <c r="I1823" s="123">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23">
        <v>107.09</v>
      </c>
      <c r="C1824" s="109">
        <v>0.15449219061837446</v>
      </c>
      <c r="D1824" s="124">
        <v>24.5</v>
      </c>
      <c r="E1824" s="123">
        <v>2.0499999999999998</v>
      </c>
      <c r="F1824" s="124">
        <v>25.94</v>
      </c>
      <c r="G1824" s="123">
        <v>34.56</v>
      </c>
      <c r="H1824" s="124">
        <v>62.46</v>
      </c>
      <c r="I1824" s="123">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23">
        <v>102.25</v>
      </c>
      <c r="C1825" s="109">
        <v>0.15227142550911038</v>
      </c>
      <c r="D1825" s="124">
        <v>14.96</v>
      </c>
      <c r="E1825" s="123">
        <v>-4.09</v>
      </c>
      <c r="F1825" s="124">
        <v>17.22</v>
      </c>
      <c r="G1825" s="123">
        <v>30.24</v>
      </c>
      <c r="H1825" s="124">
        <v>60.46</v>
      </c>
      <c r="I1825" s="123">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23">
        <v>106.35</v>
      </c>
      <c r="C1826" s="109">
        <v>0.14657899303586416</v>
      </c>
      <c r="D1826" s="124">
        <v>11.73</v>
      </c>
      <c r="E1826" s="123">
        <v>-2</v>
      </c>
      <c r="F1826" s="124">
        <v>17.649999999999999</v>
      </c>
      <c r="G1826" s="123">
        <v>25.54</v>
      </c>
      <c r="H1826" s="124">
        <v>51.12</v>
      </c>
      <c r="I1826" s="123">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23">
        <v>98.25</v>
      </c>
      <c r="C1827" s="109">
        <v>0.1422207353728332</v>
      </c>
      <c r="D1827" s="124">
        <v>9.42</v>
      </c>
      <c r="E1827" s="123">
        <v>-12.12</v>
      </c>
      <c r="F1827" s="124">
        <v>12.86</v>
      </c>
      <c r="G1827" s="123">
        <v>23.49</v>
      </c>
      <c r="H1827" s="124">
        <v>49.56</v>
      </c>
      <c r="I1827" s="123">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23">
        <v>96.84</v>
      </c>
      <c r="C1828" s="109">
        <v>0.13943037711504241</v>
      </c>
      <c r="D1828" s="124">
        <v>9.39</v>
      </c>
      <c r="E1828" s="123">
        <v>-9.6300000000000008</v>
      </c>
      <c r="F1828" s="124">
        <v>14.27</v>
      </c>
      <c r="G1828" s="123">
        <v>23.06</v>
      </c>
      <c r="H1828" s="124">
        <v>48.17</v>
      </c>
      <c r="I1828" s="123">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23">
        <v>95</v>
      </c>
      <c r="C1829" s="109">
        <v>0.14348433472079178</v>
      </c>
      <c r="D1829" s="124">
        <v>8.4600000000000009</v>
      </c>
      <c r="E1829" s="123">
        <v>-9.61</v>
      </c>
      <c r="F1829" s="124">
        <v>14.45</v>
      </c>
      <c r="G1829" s="123">
        <v>22.71</v>
      </c>
      <c r="H1829" s="124">
        <v>47.94</v>
      </c>
      <c r="I1829" s="123">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23">
        <v>96.18</v>
      </c>
      <c r="C1830" s="109">
        <v>0.15053993867901297</v>
      </c>
      <c r="D1830" s="124">
        <v>8.3000000000000007</v>
      </c>
      <c r="E1830" s="123">
        <v>-9.25</v>
      </c>
      <c r="F1830" s="124">
        <v>6.03</v>
      </c>
      <c r="G1830" s="123">
        <v>23</v>
      </c>
      <c r="H1830" s="124">
        <v>47.03</v>
      </c>
      <c r="I1830" s="123">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23">
        <v>99.8</v>
      </c>
      <c r="C1831" s="109">
        <v>0.15575555541895392</v>
      </c>
      <c r="D1831" s="124">
        <v>9.3699999999999992</v>
      </c>
      <c r="E1831" s="123">
        <v>-9.64</v>
      </c>
      <c r="F1831" s="124">
        <v>22.51</v>
      </c>
      <c r="G1831" s="123">
        <v>23.87</v>
      </c>
      <c r="H1831" s="124">
        <v>51.53</v>
      </c>
      <c r="I1831" s="123">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23">
        <v>103.5</v>
      </c>
      <c r="C1832" s="109">
        <v>0.15745179727644895</v>
      </c>
      <c r="D1832" s="124">
        <v>10.35</v>
      </c>
      <c r="E1832" s="123">
        <v>-14.42</v>
      </c>
      <c r="F1832" s="124">
        <v>41.27</v>
      </c>
      <c r="G1832" s="123">
        <v>30.48</v>
      </c>
      <c r="H1832" s="124">
        <v>66.05</v>
      </c>
      <c r="I1832" s="123">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23">
        <v>105.43</v>
      </c>
      <c r="C1833" s="109">
        <v>0.14737996783291765</v>
      </c>
      <c r="D1833" s="124">
        <v>11.25</v>
      </c>
      <c r="E1833" s="123">
        <v>-27.18</v>
      </c>
      <c r="F1833" s="124">
        <v>46.37</v>
      </c>
      <c r="G1833" s="123">
        <v>35.17</v>
      </c>
      <c r="H1833" s="124">
        <v>79.150000000000006</v>
      </c>
      <c r="I1833" s="123">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23">
        <v>100.74</v>
      </c>
      <c r="C1834" s="109">
        <v>0.13175206083078078</v>
      </c>
      <c r="D1834" s="124">
        <v>16.93</v>
      </c>
      <c r="E1834" s="123">
        <v>-19.95</v>
      </c>
      <c r="F1834" s="124">
        <v>44.13</v>
      </c>
      <c r="G1834" s="123">
        <v>34.39</v>
      </c>
      <c r="H1834" s="124">
        <v>78.34</v>
      </c>
      <c r="I1834" s="123">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23">
        <v>102.65</v>
      </c>
      <c r="C1835" s="109">
        <v>0.11532260997511842</v>
      </c>
      <c r="D1835" s="124">
        <v>28.18</v>
      </c>
      <c r="E1835" s="123">
        <v>-24.22</v>
      </c>
      <c r="F1835" s="124">
        <v>41.2</v>
      </c>
      <c r="G1835" s="123">
        <v>31.37</v>
      </c>
      <c r="H1835" s="124">
        <v>75</v>
      </c>
      <c r="I1835" s="123">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23">
        <v>97</v>
      </c>
      <c r="C1836" s="109">
        <v>9.7967050396520844E-2</v>
      </c>
      <c r="D1836" s="124">
        <v>25.6</v>
      </c>
      <c r="E1836" s="123">
        <v>-29.99</v>
      </c>
      <c r="F1836" s="124">
        <v>33.18</v>
      </c>
      <c r="G1836" s="123">
        <v>28.89</v>
      </c>
      <c r="H1836" s="124">
        <v>69.510000000000005</v>
      </c>
      <c r="I1836" s="123">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23">
        <v>91.14</v>
      </c>
      <c r="C1837" s="109">
        <v>8.8387835020315053E-2</v>
      </c>
      <c r="D1837" s="124">
        <v>26.83</v>
      </c>
      <c r="E1837" s="123">
        <v>0</v>
      </c>
      <c r="F1837" s="124">
        <v>32.03</v>
      </c>
      <c r="G1837" s="123">
        <v>24.02</v>
      </c>
      <c r="H1837" s="124">
        <v>68</v>
      </c>
      <c r="I1837" s="123">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23">
        <v>84.06</v>
      </c>
      <c r="C1838" s="109">
        <v>8.3960559556080824E-2</v>
      </c>
      <c r="D1838" s="124">
        <v>25.69</v>
      </c>
      <c r="E1838" s="123">
        <v>-0.05</v>
      </c>
      <c r="F1838" s="124">
        <v>27.71</v>
      </c>
      <c r="G1838" s="123">
        <v>25.55</v>
      </c>
      <c r="H1838" s="124">
        <v>65.31</v>
      </c>
      <c r="I1838" s="123">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23">
        <v>80.42</v>
      </c>
      <c r="C1839" s="109">
        <v>8.5569604776928612E-2</v>
      </c>
      <c r="D1839" s="124">
        <v>17.010000000000002</v>
      </c>
      <c r="E1839" s="123">
        <v>-18.22</v>
      </c>
      <c r="F1839" s="124">
        <v>24.32</v>
      </c>
      <c r="G1839" s="123">
        <v>23.9</v>
      </c>
      <c r="H1839" s="124">
        <v>62.21</v>
      </c>
      <c r="I1839" s="123">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23">
        <v>87.52</v>
      </c>
      <c r="C1840" s="109">
        <v>9.367072904684462E-2</v>
      </c>
      <c r="D1840" s="124">
        <v>9.75</v>
      </c>
      <c r="E1840" s="123">
        <v>-9.7899999999999991</v>
      </c>
      <c r="F1840" s="124">
        <v>24.93</v>
      </c>
      <c r="G1840" s="123">
        <v>24.61</v>
      </c>
      <c r="H1840" s="124">
        <v>61.15</v>
      </c>
      <c r="I1840" s="123">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23">
        <v>92.08</v>
      </c>
      <c r="C1841" s="109">
        <v>0.11962822409324984</v>
      </c>
      <c r="D1841" s="124">
        <v>14.36</v>
      </c>
      <c r="E1841" s="123">
        <v>-22.95</v>
      </c>
      <c r="F1841" s="124">
        <v>24.5</v>
      </c>
      <c r="G1841" s="123">
        <v>24.02</v>
      </c>
      <c r="H1841" s="124">
        <v>62.9</v>
      </c>
      <c r="I1841" s="123">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23">
        <v>104.43</v>
      </c>
      <c r="C1842" s="109">
        <v>0.15798775060425074</v>
      </c>
      <c r="D1842" s="124">
        <v>9.99</v>
      </c>
      <c r="E1842" s="123">
        <v>4.74</v>
      </c>
      <c r="F1842" s="124">
        <v>35.57</v>
      </c>
      <c r="G1842" s="123">
        <v>26.09</v>
      </c>
      <c r="H1842" s="124">
        <v>64.53</v>
      </c>
      <c r="I1842" s="123">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23">
        <v>130.74</v>
      </c>
      <c r="C1843" s="109">
        <v>0.18128032168886654</v>
      </c>
      <c r="D1843" s="124">
        <v>27.44</v>
      </c>
      <c r="E1843" s="123">
        <v>23.11</v>
      </c>
      <c r="F1843" s="124">
        <v>41.95</v>
      </c>
      <c r="G1843" s="123">
        <v>30.04</v>
      </c>
      <c r="H1843" s="124">
        <v>75.22</v>
      </c>
      <c r="I1843" s="123">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23">
        <v>156.94999999999999</v>
      </c>
      <c r="C1844" s="109">
        <v>0.18368819115079318</v>
      </c>
      <c r="D1844" s="124">
        <v>32.31</v>
      </c>
      <c r="E1844" s="123">
        <v>40.380000000000003</v>
      </c>
      <c r="F1844" s="124">
        <v>45.74</v>
      </c>
      <c r="G1844" s="123">
        <v>35.93</v>
      </c>
      <c r="H1844" s="124">
        <v>88.99</v>
      </c>
      <c r="I1844" s="123">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23">
        <v>169.54</v>
      </c>
      <c r="C1845" s="109">
        <v>0.17645224265317272</v>
      </c>
      <c r="D1845" s="124">
        <v>37.94</v>
      </c>
      <c r="E1845" s="123">
        <v>41.06</v>
      </c>
      <c r="F1845" s="124">
        <v>48.44</v>
      </c>
      <c r="G1845" s="123">
        <v>38.229999999999997</v>
      </c>
      <c r="H1845" s="124">
        <v>98.71</v>
      </c>
      <c r="I1845" s="123">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23">
        <v>144.15</v>
      </c>
      <c r="C1846" s="109">
        <v>0.17551368170965226</v>
      </c>
      <c r="D1846" s="124">
        <v>31.27</v>
      </c>
      <c r="E1846" s="123">
        <v>39.78</v>
      </c>
      <c r="F1846" s="124">
        <v>45.64</v>
      </c>
      <c r="G1846" s="123">
        <v>35.21</v>
      </c>
      <c r="H1846" s="124">
        <v>70.91</v>
      </c>
      <c r="I1846" s="123">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23">
        <v>132.91999999999999</v>
      </c>
      <c r="C1847" s="109">
        <v>0.18059354081326809</v>
      </c>
      <c r="D1847" s="124">
        <v>30.74</v>
      </c>
      <c r="E1847" s="123">
        <v>38.049999999999997</v>
      </c>
      <c r="F1847" s="124">
        <v>42.96</v>
      </c>
      <c r="G1847" s="123">
        <v>31</v>
      </c>
      <c r="H1847" s="124">
        <v>61.9</v>
      </c>
      <c r="I1847" s="123">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23">
        <v>129.94999999999999</v>
      </c>
      <c r="C1848" s="109">
        <v>0.16977805303580631</v>
      </c>
      <c r="D1848" s="124">
        <v>30.75</v>
      </c>
      <c r="E1848" s="123">
        <v>38.06</v>
      </c>
      <c r="F1848" s="124">
        <v>41.7</v>
      </c>
      <c r="G1848" s="123">
        <v>29.85</v>
      </c>
      <c r="H1848" s="124">
        <v>60.12</v>
      </c>
      <c r="I1848" s="123">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23">
        <v>118.46</v>
      </c>
      <c r="C1849" s="109">
        <v>0.17147642334605598</v>
      </c>
      <c r="D1849" s="124">
        <v>29.06</v>
      </c>
      <c r="E1849" s="123">
        <v>36.880000000000003</v>
      </c>
      <c r="F1849" s="124">
        <v>36.770000000000003</v>
      </c>
      <c r="G1849" s="123">
        <v>25.97</v>
      </c>
      <c r="H1849" s="124">
        <v>53.23</v>
      </c>
      <c r="I1849" s="123">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23">
        <v>110.03</v>
      </c>
      <c r="C1850" s="109">
        <v>0.16497384523174402</v>
      </c>
      <c r="D1850" s="124">
        <v>16.62</v>
      </c>
      <c r="E1850" s="123">
        <v>31.09</v>
      </c>
      <c r="F1850" s="124">
        <v>39.08</v>
      </c>
      <c r="G1850" s="123">
        <v>22.02</v>
      </c>
      <c r="H1850" s="124">
        <v>61.12</v>
      </c>
      <c r="I1850" s="123">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23">
        <v>106</v>
      </c>
      <c r="C1851" s="109">
        <v>0.16267133650117427</v>
      </c>
      <c r="D1851" s="124">
        <v>15.79</v>
      </c>
      <c r="E1851" s="123">
        <v>31.2</v>
      </c>
      <c r="F1851" s="124">
        <v>38.49</v>
      </c>
      <c r="G1851" s="123">
        <v>21.73</v>
      </c>
      <c r="H1851" s="124">
        <v>56.24</v>
      </c>
      <c r="I1851" s="123">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23">
        <v>99.6</v>
      </c>
      <c r="C1852" s="109">
        <v>0.16143998823835115</v>
      </c>
      <c r="D1852" s="124">
        <v>16.12</v>
      </c>
      <c r="E1852" s="123">
        <v>33.35</v>
      </c>
      <c r="F1852" s="124">
        <v>37.450000000000003</v>
      </c>
      <c r="G1852" s="123">
        <v>20.76</v>
      </c>
      <c r="H1852" s="124">
        <v>50.89</v>
      </c>
      <c r="I1852" s="123">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23">
        <v>99.18</v>
      </c>
      <c r="C1853" s="109">
        <v>0.16342948398182019</v>
      </c>
      <c r="D1853" s="124">
        <v>12.67</v>
      </c>
      <c r="E1853" s="123">
        <v>33.44</v>
      </c>
      <c r="F1853" s="124">
        <v>36.47</v>
      </c>
      <c r="G1853" s="123">
        <v>20.77</v>
      </c>
      <c r="H1853" s="124">
        <v>48.5</v>
      </c>
      <c r="I1853" s="123">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23">
        <v>98.74</v>
      </c>
      <c r="C1854" s="109">
        <v>0.16412581117414379</v>
      </c>
      <c r="D1854" s="124">
        <v>13.43</v>
      </c>
      <c r="E1854" s="123">
        <v>31.27</v>
      </c>
      <c r="F1854" s="124">
        <v>36.42</v>
      </c>
      <c r="G1854" s="123">
        <v>20.73</v>
      </c>
      <c r="H1854" s="124">
        <v>50</v>
      </c>
      <c r="I1854" s="123">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23">
        <v>103.36</v>
      </c>
      <c r="C1855" s="109">
        <v>0.17009410693360064</v>
      </c>
      <c r="D1855" s="124">
        <v>12.47</v>
      </c>
      <c r="E1855" s="123">
        <v>38.18</v>
      </c>
      <c r="F1855" s="124">
        <v>40.29</v>
      </c>
      <c r="G1855" s="123">
        <v>21.06</v>
      </c>
      <c r="H1855" s="124">
        <v>52.1</v>
      </c>
      <c r="I1855" s="123">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23">
        <v>100</v>
      </c>
      <c r="C1856" s="109">
        <v>0.17240140639982951</v>
      </c>
      <c r="D1856" s="124">
        <v>11.62</v>
      </c>
      <c r="E1856" s="123">
        <v>50.06</v>
      </c>
      <c r="F1856" s="124">
        <v>46.96</v>
      </c>
      <c r="G1856" s="123">
        <v>24.69</v>
      </c>
      <c r="H1856" s="124">
        <v>67.02</v>
      </c>
      <c r="I1856" s="123">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23">
        <v>102.45</v>
      </c>
      <c r="C1857" s="109">
        <v>0.16799345776280883</v>
      </c>
      <c r="D1857" s="124">
        <v>9.64</v>
      </c>
      <c r="E1857" s="123">
        <v>59.93</v>
      </c>
      <c r="F1857" s="124">
        <v>51.27</v>
      </c>
      <c r="G1857" s="123">
        <v>30.59</v>
      </c>
      <c r="H1857" s="124">
        <v>71.55</v>
      </c>
      <c r="I1857" s="123">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23">
        <v>101.44</v>
      </c>
      <c r="C1858" s="109">
        <v>0.15523910951980807</v>
      </c>
      <c r="D1858" s="124">
        <v>13.73</v>
      </c>
      <c r="E1858" s="123">
        <v>63.28</v>
      </c>
      <c r="F1858" s="124">
        <v>54.38</v>
      </c>
      <c r="G1858" s="123">
        <v>29.79</v>
      </c>
      <c r="H1858" s="124">
        <v>71.53</v>
      </c>
      <c r="I1858" s="123">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23">
        <v>102.26</v>
      </c>
      <c r="C1859" s="109">
        <v>0.1439600180545649</v>
      </c>
      <c r="D1859" s="124">
        <v>18.440000000000001</v>
      </c>
      <c r="E1859" s="123">
        <v>53.41</v>
      </c>
      <c r="F1859" s="124">
        <v>49.69</v>
      </c>
      <c r="G1859" s="123">
        <v>22.99</v>
      </c>
      <c r="H1859" s="124">
        <v>64.099999999999994</v>
      </c>
      <c r="I1859" s="123">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23">
        <v>100.41</v>
      </c>
      <c r="C1860" s="109">
        <v>0.13176970114726447</v>
      </c>
      <c r="D1860" s="124">
        <v>21.06</v>
      </c>
      <c r="E1860" s="123">
        <v>48.53</v>
      </c>
      <c r="F1860" s="124">
        <v>46.31</v>
      </c>
      <c r="G1860" s="123">
        <v>20.399999999999999</v>
      </c>
      <c r="H1860" s="124">
        <v>50.42</v>
      </c>
      <c r="I1860" s="123">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23">
        <v>99.18</v>
      </c>
      <c r="C1861" s="109">
        <v>0.11900620760949043</v>
      </c>
      <c r="D1861" s="124">
        <v>17.63</v>
      </c>
      <c r="E1861" s="123">
        <v>46.84</v>
      </c>
      <c r="F1861" s="124">
        <v>44.55</v>
      </c>
      <c r="G1861" s="123">
        <v>20.64</v>
      </c>
      <c r="H1861" s="124">
        <v>45.31</v>
      </c>
      <c r="I1861" s="123">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23">
        <v>97.39</v>
      </c>
      <c r="C1862" s="109">
        <v>0.11283183959063241</v>
      </c>
      <c r="D1862" s="124">
        <v>18.05</v>
      </c>
      <c r="E1862" s="123">
        <v>47.04</v>
      </c>
      <c r="F1862" s="124">
        <v>43.31</v>
      </c>
      <c r="G1862" s="123">
        <v>20.34</v>
      </c>
      <c r="H1862" s="124">
        <v>44.53</v>
      </c>
      <c r="I1862" s="123">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23">
        <v>94.04</v>
      </c>
      <c r="C1863" s="109">
        <v>0.11254500298344972</v>
      </c>
      <c r="D1863" s="124">
        <v>11.35</v>
      </c>
      <c r="E1863" s="123">
        <v>47.54</v>
      </c>
      <c r="F1863" s="124">
        <v>42.89</v>
      </c>
      <c r="G1863" s="123">
        <v>20.74</v>
      </c>
      <c r="H1863" s="124">
        <v>43.5</v>
      </c>
      <c r="I1863" s="123">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23">
        <v>95.01</v>
      </c>
      <c r="C1864" s="109">
        <v>0.12182664544167625</v>
      </c>
      <c r="D1864" s="124">
        <v>10.119999999999999</v>
      </c>
      <c r="E1864" s="123">
        <v>45.95</v>
      </c>
      <c r="F1864" s="124">
        <v>42.48</v>
      </c>
      <c r="G1864" s="123">
        <v>21.8</v>
      </c>
      <c r="H1864" s="124">
        <v>43.16</v>
      </c>
      <c r="I1864" s="123">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23">
        <v>98.67</v>
      </c>
      <c r="C1865" s="109">
        <v>0.14767777364003551</v>
      </c>
      <c r="D1865" s="124">
        <v>9.44</v>
      </c>
      <c r="E1865" s="123">
        <v>50.03</v>
      </c>
      <c r="F1865" s="124">
        <v>43.74</v>
      </c>
      <c r="G1865" s="123">
        <v>24.76</v>
      </c>
      <c r="H1865" s="124">
        <v>43.53</v>
      </c>
      <c r="I1865" s="123">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23">
        <v>106.09</v>
      </c>
      <c r="C1866" s="109">
        <v>0.16398645531784697</v>
      </c>
      <c r="D1866" s="124">
        <v>9.42</v>
      </c>
      <c r="E1866" s="123">
        <v>50.99</v>
      </c>
      <c r="F1866" s="124">
        <v>44.61</v>
      </c>
      <c r="G1866" s="123">
        <v>28.62</v>
      </c>
      <c r="H1866" s="124">
        <v>47.67</v>
      </c>
      <c r="I1866" s="123">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23">
        <v>133.16999999999999</v>
      </c>
      <c r="C1867" s="109">
        <v>0.18905600470380715</v>
      </c>
      <c r="D1867" s="124">
        <v>10.15</v>
      </c>
      <c r="E1867" s="123">
        <v>57.18</v>
      </c>
      <c r="F1867" s="124">
        <v>48.96</v>
      </c>
      <c r="G1867" s="123">
        <v>33</v>
      </c>
      <c r="H1867" s="124">
        <v>55.58</v>
      </c>
      <c r="I1867" s="123">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23">
        <v>145</v>
      </c>
      <c r="C1868" s="109">
        <v>0.17750234812513638</v>
      </c>
      <c r="D1868" s="124">
        <v>17.09</v>
      </c>
      <c r="E1868" s="123">
        <v>73</v>
      </c>
      <c r="F1868" s="124">
        <v>55.17</v>
      </c>
      <c r="G1868" s="123">
        <v>37.56</v>
      </c>
      <c r="H1868" s="124">
        <v>65.959999999999994</v>
      </c>
      <c r="I1868" s="123">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23">
        <v>152.91</v>
      </c>
      <c r="C1869" s="109">
        <v>0.18499590794199819</v>
      </c>
      <c r="D1869" s="124">
        <v>16.72</v>
      </c>
      <c r="E1869" s="123">
        <v>98.19</v>
      </c>
      <c r="F1869" s="124">
        <v>60.73</v>
      </c>
      <c r="G1869" s="123">
        <v>41.07</v>
      </c>
      <c r="H1869" s="124">
        <v>72.989999999999995</v>
      </c>
      <c r="I1869" s="123">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23">
        <v>144.71</v>
      </c>
      <c r="C1870" s="109">
        <v>0.18971609445435955</v>
      </c>
      <c r="D1870" s="124">
        <v>11.96</v>
      </c>
      <c r="E1870" s="123">
        <v>59.98</v>
      </c>
      <c r="F1870" s="124">
        <v>52.55</v>
      </c>
      <c r="G1870" s="123">
        <v>35.4</v>
      </c>
      <c r="H1870" s="124">
        <v>66.400000000000006</v>
      </c>
      <c r="I1870" s="123">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23">
        <v>135.27000000000001</v>
      </c>
      <c r="C1871" s="109">
        <v>0.1921169930713644</v>
      </c>
      <c r="D1871" s="124">
        <v>9.4700000000000006</v>
      </c>
      <c r="E1871" s="123">
        <v>48.96</v>
      </c>
      <c r="F1871" s="124">
        <v>46.46</v>
      </c>
      <c r="G1871" s="123">
        <v>33.700000000000003</v>
      </c>
      <c r="H1871" s="124">
        <v>61.99</v>
      </c>
      <c r="I1871" s="123">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23">
        <v>132.9</v>
      </c>
      <c r="C1872" s="109">
        <v>0.19743592284202779</v>
      </c>
      <c r="D1872" s="124">
        <v>12.51</v>
      </c>
      <c r="E1872" s="123">
        <v>42.05</v>
      </c>
      <c r="F1872" s="124">
        <v>44.72</v>
      </c>
      <c r="G1872" s="123">
        <v>31.83</v>
      </c>
      <c r="H1872" s="124">
        <v>60.64</v>
      </c>
      <c r="I1872" s="123">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23">
        <v>130</v>
      </c>
      <c r="C1873" s="109">
        <v>0.19482709770944684</v>
      </c>
      <c r="D1873" s="124">
        <v>10.119999999999999</v>
      </c>
      <c r="E1873" s="123">
        <v>37.36</v>
      </c>
      <c r="F1873" s="124">
        <v>41.08</v>
      </c>
      <c r="G1873" s="123">
        <v>29.06</v>
      </c>
      <c r="H1873" s="124">
        <v>60.11</v>
      </c>
      <c r="I1873" s="123">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23">
        <v>124</v>
      </c>
      <c r="C1874" s="109">
        <v>0.19196965647726605</v>
      </c>
      <c r="D1874" s="124">
        <v>10.59</v>
      </c>
      <c r="E1874" s="123">
        <v>38.950000000000003</v>
      </c>
      <c r="F1874" s="124">
        <v>38.28</v>
      </c>
      <c r="G1874" s="123">
        <v>26.67</v>
      </c>
      <c r="H1874" s="124">
        <v>58.82</v>
      </c>
      <c r="I1874" s="123">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23">
        <v>114.94</v>
      </c>
      <c r="C1875" s="109">
        <v>0.18910590143129097</v>
      </c>
      <c r="D1875" s="124">
        <v>13.87</v>
      </c>
      <c r="E1875" s="123">
        <v>37.53</v>
      </c>
      <c r="F1875" s="124">
        <v>36.299999999999997</v>
      </c>
      <c r="G1875" s="123">
        <v>24</v>
      </c>
      <c r="H1875" s="124">
        <v>55.74</v>
      </c>
      <c r="I1875" s="123">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23">
        <v>113.06</v>
      </c>
      <c r="C1876" s="109">
        <v>0.18500079667374175</v>
      </c>
      <c r="D1876" s="124">
        <v>10.07</v>
      </c>
      <c r="E1876" s="123">
        <v>37.06</v>
      </c>
      <c r="F1876" s="124">
        <v>35.049999999999997</v>
      </c>
      <c r="G1876" s="123">
        <v>22.99</v>
      </c>
      <c r="H1876" s="124">
        <v>56.35</v>
      </c>
      <c r="I1876" s="123">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23">
        <v>110.18</v>
      </c>
      <c r="C1877" s="109">
        <v>0.18603129960659812</v>
      </c>
      <c r="D1877" s="124">
        <v>16.36</v>
      </c>
      <c r="E1877" s="123">
        <v>36.590000000000003</v>
      </c>
      <c r="F1877" s="124">
        <v>34.33</v>
      </c>
      <c r="G1877" s="123">
        <v>22.16</v>
      </c>
      <c r="H1877" s="124">
        <v>50.81</v>
      </c>
      <c r="I1877" s="123">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23">
        <v>110.25</v>
      </c>
      <c r="C1878" s="109">
        <v>0.18511984531767908</v>
      </c>
      <c r="D1878" s="124">
        <v>22.06</v>
      </c>
      <c r="E1878" s="123">
        <v>36.590000000000003</v>
      </c>
      <c r="F1878" s="124">
        <v>34.69</v>
      </c>
      <c r="G1878" s="123">
        <v>22.26</v>
      </c>
      <c r="H1878" s="124">
        <v>50</v>
      </c>
      <c r="I1878" s="123">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23">
        <v>116.4</v>
      </c>
      <c r="C1879" s="109">
        <v>0.18405929041945934</v>
      </c>
      <c r="D1879" s="124">
        <v>26.08</v>
      </c>
      <c r="E1879" s="123">
        <v>38.090000000000003</v>
      </c>
      <c r="F1879" s="124">
        <v>37.200000000000003</v>
      </c>
      <c r="G1879" s="123">
        <v>26</v>
      </c>
      <c r="H1879" s="124">
        <v>51.03</v>
      </c>
      <c r="I1879" s="123">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23">
        <v>135.77000000000001</v>
      </c>
      <c r="C1880" s="109">
        <v>0.18345277807916513</v>
      </c>
      <c r="D1880" s="124">
        <v>36.299999999999997</v>
      </c>
      <c r="E1880" s="123">
        <v>42.14</v>
      </c>
      <c r="F1880" s="124">
        <v>43.66</v>
      </c>
      <c r="G1880" s="123">
        <v>30.25</v>
      </c>
      <c r="H1880" s="124">
        <v>52.54</v>
      </c>
      <c r="I1880" s="123">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23">
        <v>148.43</v>
      </c>
      <c r="C1881" s="109">
        <v>0.17094045401319993</v>
      </c>
      <c r="D1881" s="124">
        <v>40.98</v>
      </c>
      <c r="E1881" s="123">
        <v>49.95</v>
      </c>
      <c r="F1881" s="124">
        <v>46.89</v>
      </c>
      <c r="G1881" s="123">
        <v>33.979999999999997</v>
      </c>
      <c r="H1881" s="124">
        <v>56.72</v>
      </c>
      <c r="I1881" s="123">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23">
        <v>148.51</v>
      </c>
      <c r="C1882" s="109">
        <v>0.16297805095192441</v>
      </c>
      <c r="D1882" s="124">
        <v>42.31</v>
      </c>
      <c r="E1882" s="123">
        <v>49.85</v>
      </c>
      <c r="F1882" s="124">
        <v>43.85</v>
      </c>
      <c r="G1882" s="123">
        <v>32.06</v>
      </c>
      <c r="H1882" s="124">
        <v>53.36</v>
      </c>
      <c r="I1882" s="123">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23">
        <v>137.56</v>
      </c>
      <c r="C1883" s="109">
        <v>0.1556438790820468</v>
      </c>
      <c r="D1883" s="124">
        <v>39.340000000000003</v>
      </c>
      <c r="E1883" s="123">
        <v>42.95</v>
      </c>
      <c r="F1883" s="124">
        <v>42.88</v>
      </c>
      <c r="G1883" s="123">
        <v>28.75</v>
      </c>
      <c r="H1883" s="124">
        <v>51.29</v>
      </c>
      <c r="I1883" s="123">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23">
        <v>122.75</v>
      </c>
      <c r="C1884" s="109">
        <v>0.14819001888976904</v>
      </c>
      <c r="D1884" s="124">
        <v>38.96</v>
      </c>
      <c r="E1884" s="123">
        <v>38.020000000000003</v>
      </c>
      <c r="F1884" s="124">
        <v>39.19</v>
      </c>
      <c r="G1884" s="123">
        <v>25.04</v>
      </c>
      <c r="H1884" s="124">
        <v>47.07</v>
      </c>
      <c r="I1884" s="123">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23">
        <v>115.79</v>
      </c>
      <c r="C1885" s="109">
        <v>0.13984398744928753</v>
      </c>
      <c r="D1885" s="124">
        <v>36.94</v>
      </c>
      <c r="E1885" s="123">
        <v>38.090000000000003</v>
      </c>
      <c r="F1885" s="124">
        <v>39.86</v>
      </c>
      <c r="G1885" s="123">
        <v>24.93</v>
      </c>
      <c r="H1885" s="124">
        <v>45.67</v>
      </c>
      <c r="I1885" s="123">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23">
        <v>104.59</v>
      </c>
      <c r="C1886" s="109">
        <v>0.13892094210852859</v>
      </c>
      <c r="D1886" s="124">
        <v>35</v>
      </c>
      <c r="E1886" s="123">
        <v>38</v>
      </c>
      <c r="F1886" s="124">
        <v>37.590000000000003</v>
      </c>
      <c r="G1886" s="123">
        <v>22.83</v>
      </c>
      <c r="H1886" s="124">
        <v>45.08</v>
      </c>
      <c r="I1886" s="123">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23">
        <v>99.96</v>
      </c>
      <c r="C1887" s="109">
        <v>0.14271365189616309</v>
      </c>
      <c r="D1887" s="124">
        <v>32.74</v>
      </c>
      <c r="E1887" s="123">
        <v>36.479999999999997</v>
      </c>
      <c r="F1887" s="124">
        <v>37.47</v>
      </c>
      <c r="G1887" s="123">
        <v>22.99</v>
      </c>
      <c r="H1887" s="124">
        <v>43.05</v>
      </c>
      <c r="I1887" s="123">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23">
        <v>101.73</v>
      </c>
      <c r="C1888" s="109">
        <v>0.14785942350332595</v>
      </c>
      <c r="D1888" s="124">
        <v>31.16</v>
      </c>
      <c r="E1888" s="123">
        <v>37.08</v>
      </c>
      <c r="F1888" s="124">
        <v>38.159999999999997</v>
      </c>
      <c r="G1888" s="123">
        <v>24.92</v>
      </c>
      <c r="H1888" s="124">
        <v>40.98</v>
      </c>
      <c r="I1888" s="123">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23">
        <v>104.74</v>
      </c>
      <c r="C1889" s="109">
        <v>0.15712969349795355</v>
      </c>
      <c r="D1889" s="124">
        <v>30.82</v>
      </c>
      <c r="E1889" s="123">
        <v>36.74</v>
      </c>
      <c r="F1889" s="124">
        <v>40.36</v>
      </c>
      <c r="G1889" s="123">
        <v>27.9</v>
      </c>
      <c r="H1889" s="124">
        <v>44</v>
      </c>
      <c r="I1889" s="123">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23">
        <v>113.83</v>
      </c>
      <c r="C1890" s="109">
        <v>0.16895659136250835</v>
      </c>
      <c r="D1890" s="124">
        <v>30.56</v>
      </c>
      <c r="E1890" s="123">
        <v>38.090000000000003</v>
      </c>
      <c r="F1890" s="124">
        <v>42.1</v>
      </c>
      <c r="G1890" s="123">
        <v>30.57</v>
      </c>
      <c r="H1890" s="124">
        <v>44.92</v>
      </c>
      <c r="I1890" s="123">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23">
        <v>132.84</v>
      </c>
      <c r="C1891" s="109">
        <v>0.18088264208767571</v>
      </c>
      <c r="D1891" s="124">
        <v>32</v>
      </c>
      <c r="E1891" s="123">
        <v>47.12</v>
      </c>
      <c r="F1891" s="124">
        <v>45.49</v>
      </c>
      <c r="G1891" s="123">
        <v>33.729999999999997</v>
      </c>
      <c r="H1891" s="124">
        <v>49.94</v>
      </c>
      <c r="I1891" s="123">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23">
        <v>150.96</v>
      </c>
      <c r="C1892" s="109">
        <v>0.18218632235574719</v>
      </c>
      <c r="D1892" s="124">
        <v>38.380000000000003</v>
      </c>
      <c r="E1892" s="123">
        <v>56.92</v>
      </c>
      <c r="F1892" s="124">
        <v>51.08</v>
      </c>
      <c r="G1892" s="123">
        <v>40.200000000000003</v>
      </c>
      <c r="H1892" s="124">
        <v>62.5</v>
      </c>
      <c r="I1892" s="123">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23">
        <v>165.47</v>
      </c>
      <c r="C1893" s="109">
        <v>0.1771140515160122</v>
      </c>
      <c r="D1893" s="124">
        <v>36.94</v>
      </c>
      <c r="E1893" s="123">
        <v>64.92</v>
      </c>
      <c r="F1893" s="124">
        <v>55.55</v>
      </c>
      <c r="G1893" s="123">
        <v>44.42</v>
      </c>
      <c r="H1893" s="124">
        <v>68.09</v>
      </c>
      <c r="I1893" s="123">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23">
        <v>152.36000000000001</v>
      </c>
      <c r="C1894" s="109">
        <v>0.18854007410574325</v>
      </c>
      <c r="D1894" s="124">
        <v>32.42</v>
      </c>
      <c r="E1894" s="123">
        <v>54.88</v>
      </c>
      <c r="F1894" s="124">
        <v>49.01</v>
      </c>
      <c r="G1894" s="123">
        <v>34.479999999999997</v>
      </c>
      <c r="H1894" s="124">
        <v>59.94</v>
      </c>
      <c r="I1894" s="123">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23">
        <v>135.49</v>
      </c>
      <c r="C1895" s="109">
        <v>0.196023734638303</v>
      </c>
      <c r="D1895" s="124">
        <v>27.6</v>
      </c>
      <c r="E1895" s="123">
        <v>50.25</v>
      </c>
      <c r="F1895" s="124">
        <v>44.24</v>
      </c>
      <c r="G1895" s="123">
        <v>31.65</v>
      </c>
      <c r="H1895" s="124">
        <v>49.03</v>
      </c>
      <c r="I1895" s="123">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23">
        <v>127.5</v>
      </c>
      <c r="C1896" s="109">
        <v>0.19944098127395285</v>
      </c>
      <c r="D1896" s="124">
        <v>25.2</v>
      </c>
      <c r="E1896" s="123">
        <v>44.72</v>
      </c>
      <c r="F1896" s="124">
        <v>42.97</v>
      </c>
      <c r="G1896" s="123">
        <v>28.7</v>
      </c>
      <c r="H1896" s="124">
        <v>48.92</v>
      </c>
      <c r="I1896" s="123">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23">
        <v>117.04</v>
      </c>
      <c r="C1897" s="109">
        <v>0.20163780581661303</v>
      </c>
      <c r="D1897" s="124">
        <v>10.75</v>
      </c>
      <c r="E1897" s="123">
        <v>39.6</v>
      </c>
      <c r="F1897" s="124">
        <v>39.76</v>
      </c>
      <c r="G1897" s="123">
        <v>27.1</v>
      </c>
      <c r="H1897" s="124">
        <v>46.4</v>
      </c>
      <c r="I1897" s="123">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23">
        <v>120.79</v>
      </c>
      <c r="C1898" s="109">
        <v>0.20565639454175766</v>
      </c>
      <c r="D1898" s="124">
        <v>18.760000000000002</v>
      </c>
      <c r="E1898" s="123">
        <v>40.770000000000003</v>
      </c>
      <c r="F1898" s="124">
        <v>35.47</v>
      </c>
      <c r="G1898" s="123">
        <v>25.18</v>
      </c>
      <c r="H1898" s="124">
        <v>39.65</v>
      </c>
      <c r="I1898" s="123">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23">
        <v>112.28</v>
      </c>
      <c r="C1899" s="109">
        <v>0.20834292567378088</v>
      </c>
      <c r="D1899" s="124">
        <v>17.48</v>
      </c>
      <c r="E1899" s="123">
        <v>40.53</v>
      </c>
      <c r="F1899" s="124">
        <v>34.700000000000003</v>
      </c>
      <c r="G1899" s="123">
        <v>20</v>
      </c>
      <c r="H1899" s="124">
        <v>29.02</v>
      </c>
      <c r="I1899" s="123">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23">
        <v>111.56</v>
      </c>
      <c r="C1900" s="109">
        <v>0.21262060188011234</v>
      </c>
      <c r="D1900" s="124">
        <v>15.92</v>
      </c>
      <c r="E1900" s="123">
        <v>40.74</v>
      </c>
      <c r="F1900" s="124">
        <v>33.51</v>
      </c>
      <c r="G1900" s="123">
        <v>20.87</v>
      </c>
      <c r="H1900" s="124">
        <v>31.43</v>
      </c>
      <c r="I1900" s="123">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23">
        <v>108.65</v>
      </c>
      <c r="C1901" s="109">
        <v>0.21403479933387826</v>
      </c>
      <c r="D1901" s="124">
        <v>18.02</v>
      </c>
      <c r="E1901" s="123">
        <v>40.08</v>
      </c>
      <c r="F1901" s="124">
        <v>33.04</v>
      </c>
      <c r="G1901" s="123">
        <v>20.72</v>
      </c>
      <c r="H1901" s="124">
        <v>26.74</v>
      </c>
      <c r="I1901" s="123">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23">
        <v>110</v>
      </c>
      <c r="C1902" s="109">
        <v>0.21463918085158268</v>
      </c>
      <c r="D1902" s="124">
        <v>22.6</v>
      </c>
      <c r="E1902" s="123">
        <v>40.07</v>
      </c>
      <c r="F1902" s="124">
        <v>33.1</v>
      </c>
      <c r="G1902" s="123">
        <v>25</v>
      </c>
      <c r="H1902" s="124">
        <v>26.79</v>
      </c>
      <c r="I1902" s="123">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23">
        <v>118.21</v>
      </c>
      <c r="C1903" s="109">
        <v>0.21473620429238818</v>
      </c>
      <c r="D1903" s="124">
        <v>23.99</v>
      </c>
      <c r="E1903" s="123">
        <v>41.38</v>
      </c>
      <c r="F1903" s="124">
        <v>35.93</v>
      </c>
      <c r="G1903" s="123">
        <v>26.45</v>
      </c>
      <c r="H1903" s="124">
        <v>23.66</v>
      </c>
      <c r="I1903" s="123">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23">
        <v>129.81</v>
      </c>
      <c r="C1904" s="109">
        <v>0.19990846479374857</v>
      </c>
      <c r="D1904" s="124">
        <v>31.01</v>
      </c>
      <c r="E1904" s="123">
        <v>57.15</v>
      </c>
      <c r="F1904" s="124">
        <v>44.03</v>
      </c>
      <c r="G1904" s="123">
        <v>31.9</v>
      </c>
      <c r="H1904" s="124">
        <v>13.8</v>
      </c>
      <c r="I1904" s="123">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23">
        <v>145.49</v>
      </c>
      <c r="C1905" s="109">
        <v>0.17967313416331082</v>
      </c>
      <c r="D1905" s="124">
        <v>35.96</v>
      </c>
      <c r="E1905" s="123">
        <v>71</v>
      </c>
      <c r="F1905" s="124">
        <v>46.25</v>
      </c>
      <c r="G1905" s="123">
        <v>35</v>
      </c>
      <c r="H1905" s="124">
        <v>22.87</v>
      </c>
      <c r="I1905" s="123">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23">
        <v>143.44999999999999</v>
      </c>
      <c r="C1906" s="109">
        <v>0.16711666972449662</v>
      </c>
      <c r="D1906" s="124">
        <v>35.31</v>
      </c>
      <c r="E1906" s="123">
        <v>78.33</v>
      </c>
      <c r="F1906" s="124">
        <v>44.91</v>
      </c>
      <c r="G1906" s="123">
        <v>33.880000000000003</v>
      </c>
      <c r="H1906" s="124">
        <v>29.67</v>
      </c>
      <c r="I1906" s="123">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23">
        <v>128.53</v>
      </c>
      <c r="C1907" s="109">
        <v>0.15459766290545535</v>
      </c>
      <c r="D1907" s="124">
        <v>30.84</v>
      </c>
      <c r="E1907" s="123">
        <v>70.05</v>
      </c>
      <c r="F1907" s="124">
        <v>41.28</v>
      </c>
      <c r="G1907" s="123">
        <v>28.08</v>
      </c>
      <c r="H1907" s="124">
        <v>31.21</v>
      </c>
      <c r="I1907" s="123">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23">
        <v>115.01</v>
      </c>
      <c r="C1908" s="109">
        <v>0.14035669973292639</v>
      </c>
      <c r="D1908" s="124">
        <v>29.97</v>
      </c>
      <c r="E1908" s="123">
        <v>57.96</v>
      </c>
      <c r="F1908" s="124">
        <v>38.5</v>
      </c>
      <c r="G1908" s="123">
        <v>25.99</v>
      </c>
      <c r="H1908" s="124">
        <v>28.17</v>
      </c>
      <c r="I1908" s="123">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23">
        <v>106.72</v>
      </c>
      <c r="C1909" s="109">
        <v>0.13297334550263565</v>
      </c>
      <c r="D1909" s="124">
        <v>29.69</v>
      </c>
      <c r="E1909" s="123">
        <v>51.15</v>
      </c>
      <c r="F1909" s="124">
        <v>35.89</v>
      </c>
      <c r="G1909" s="123">
        <v>25.36</v>
      </c>
      <c r="H1909" s="124">
        <v>34.869999999999997</v>
      </c>
      <c r="I1909" s="123">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23">
        <v>101.98</v>
      </c>
      <c r="C1910" s="109">
        <v>0.12983311656943261</v>
      </c>
      <c r="D1910" s="124">
        <v>29.08</v>
      </c>
      <c r="E1910" s="123">
        <v>46.13</v>
      </c>
      <c r="F1910" s="124">
        <v>35.43</v>
      </c>
      <c r="G1910" s="123">
        <v>22.85</v>
      </c>
      <c r="H1910" s="124">
        <v>33.46</v>
      </c>
      <c r="I1910" s="123">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23">
        <v>99.56</v>
      </c>
      <c r="C1911" s="109">
        <v>0.12958298527564655</v>
      </c>
      <c r="D1911" s="124">
        <v>28.86</v>
      </c>
      <c r="E1911" s="123">
        <v>42.27</v>
      </c>
      <c r="F1911" s="124">
        <v>34.5</v>
      </c>
      <c r="G1911" s="123">
        <v>21.59</v>
      </c>
      <c r="H1911" s="124">
        <v>23.34</v>
      </c>
      <c r="I1911" s="123">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23">
        <v>98.67</v>
      </c>
      <c r="C1912" s="109">
        <v>0.1370363100393433</v>
      </c>
      <c r="D1912" s="124">
        <v>28.94</v>
      </c>
      <c r="E1912" s="123">
        <v>42.11</v>
      </c>
      <c r="F1912" s="124">
        <v>34.61</v>
      </c>
      <c r="G1912" s="123">
        <v>20.38</v>
      </c>
      <c r="H1912" s="124">
        <v>21.2</v>
      </c>
      <c r="I1912" s="123">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23">
        <v>98.32</v>
      </c>
      <c r="C1913" s="109">
        <v>0.14851231476413676</v>
      </c>
      <c r="D1913" s="124">
        <v>29.37</v>
      </c>
      <c r="E1913" s="123">
        <v>47.91</v>
      </c>
      <c r="F1913" s="124">
        <v>36.81</v>
      </c>
      <c r="G1913" s="123">
        <v>22.72</v>
      </c>
      <c r="H1913" s="124">
        <v>22.59</v>
      </c>
      <c r="I1913" s="123">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23">
        <v>101.21</v>
      </c>
      <c r="C1914" s="109">
        <v>0.16129066614029969</v>
      </c>
      <c r="D1914" s="124">
        <v>30.1</v>
      </c>
      <c r="E1914" s="123">
        <v>49.22</v>
      </c>
      <c r="F1914" s="124">
        <v>39.270000000000003</v>
      </c>
      <c r="G1914" s="123">
        <v>25.03</v>
      </c>
      <c r="H1914" s="124">
        <v>30</v>
      </c>
      <c r="I1914" s="123">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23">
        <v>112.99</v>
      </c>
      <c r="C1915" s="109">
        <v>0.16921717414483228</v>
      </c>
      <c r="D1915" s="124">
        <v>36.65</v>
      </c>
      <c r="E1915" s="123">
        <v>57.95</v>
      </c>
      <c r="F1915" s="124">
        <v>43.4</v>
      </c>
      <c r="G1915" s="123">
        <v>27.72</v>
      </c>
      <c r="H1915" s="124">
        <v>41.3</v>
      </c>
      <c r="I1915" s="123">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23">
        <v>132.08000000000001</v>
      </c>
      <c r="C1916" s="109">
        <v>0.17044128733586339</v>
      </c>
      <c r="D1916" s="124">
        <v>42.98</v>
      </c>
      <c r="E1916" s="123">
        <v>69.88</v>
      </c>
      <c r="F1916" s="124">
        <v>46.7</v>
      </c>
      <c r="G1916" s="123">
        <v>29.58</v>
      </c>
      <c r="H1916" s="124">
        <v>56.05</v>
      </c>
      <c r="I1916" s="123">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23">
        <v>143.29</v>
      </c>
      <c r="C1917" s="109">
        <v>0.16315553413892803</v>
      </c>
      <c r="D1917" s="124">
        <v>47.25</v>
      </c>
      <c r="E1917" s="123">
        <v>78.91</v>
      </c>
      <c r="F1917" s="124">
        <v>55</v>
      </c>
      <c r="G1917" s="123">
        <v>28.92</v>
      </c>
      <c r="H1917" s="124">
        <v>64.819999999999993</v>
      </c>
      <c r="I1917" s="123">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23">
        <v>125.25</v>
      </c>
      <c r="C1918" s="109">
        <v>0.16232844841861238</v>
      </c>
      <c r="D1918" s="124">
        <v>41.77</v>
      </c>
      <c r="E1918" s="123">
        <v>58.46</v>
      </c>
      <c r="F1918" s="124">
        <v>47.53</v>
      </c>
      <c r="G1918" s="123">
        <v>25.06</v>
      </c>
      <c r="H1918" s="124">
        <v>59.47</v>
      </c>
      <c r="I1918" s="123">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23">
        <v>105.13</v>
      </c>
      <c r="C1919" s="109">
        <v>0.15778678064154039</v>
      </c>
      <c r="D1919" s="124">
        <v>37.75</v>
      </c>
      <c r="E1919" s="123">
        <v>44.94</v>
      </c>
      <c r="F1919" s="124">
        <v>43.92</v>
      </c>
      <c r="G1919" s="123">
        <v>20.05</v>
      </c>
      <c r="H1919" s="124">
        <v>54.8</v>
      </c>
      <c r="I1919" s="123">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23">
        <v>99.69</v>
      </c>
      <c r="C1920" s="109">
        <v>0.14884974919090266</v>
      </c>
      <c r="D1920" s="124">
        <v>34.99</v>
      </c>
      <c r="E1920" s="123">
        <v>39.93</v>
      </c>
      <c r="F1920" s="124">
        <v>41.94</v>
      </c>
      <c r="G1920" s="123">
        <v>21.02</v>
      </c>
      <c r="H1920" s="124">
        <v>55.27</v>
      </c>
      <c r="I1920" s="123">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23">
        <v>92.59</v>
      </c>
      <c r="C1921" s="109">
        <v>0.13635237285332957</v>
      </c>
      <c r="D1921" s="124">
        <v>33.96</v>
      </c>
      <c r="E1921" s="123">
        <v>37.06</v>
      </c>
      <c r="F1921" s="124">
        <v>39.28</v>
      </c>
      <c r="G1921" s="123">
        <v>19.899999999999999</v>
      </c>
      <c r="H1921" s="124">
        <v>49.85</v>
      </c>
      <c r="I1921" s="123">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23">
        <v>77.06</v>
      </c>
      <c r="C1922" s="109">
        <v>0.12161195695695695</v>
      </c>
      <c r="D1922" s="124">
        <v>30.45</v>
      </c>
      <c r="E1922" s="123">
        <v>33.049999999999997</v>
      </c>
      <c r="F1922" s="124">
        <v>39</v>
      </c>
      <c r="G1922" s="123">
        <v>18.23</v>
      </c>
      <c r="H1922" s="124">
        <v>49.55</v>
      </c>
      <c r="I1922" s="123">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23">
        <v>73.19</v>
      </c>
      <c r="C1923" s="109">
        <v>0.10622606742507747</v>
      </c>
      <c r="D1923" s="124">
        <v>29.98</v>
      </c>
      <c r="E1923" s="123">
        <v>33.06</v>
      </c>
      <c r="F1923" s="124">
        <v>35.950000000000003</v>
      </c>
      <c r="G1923" s="123">
        <v>13.97</v>
      </c>
      <c r="H1923" s="124">
        <v>48.74</v>
      </c>
      <c r="I1923" s="123">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23">
        <v>73.5</v>
      </c>
      <c r="C1924" s="109">
        <v>0.10293634584685102</v>
      </c>
      <c r="D1924" s="124">
        <v>29.2</v>
      </c>
      <c r="E1924" s="123">
        <v>26.09</v>
      </c>
      <c r="F1924" s="124">
        <v>36.69</v>
      </c>
      <c r="G1924" s="123">
        <v>11.16</v>
      </c>
      <c r="H1924" s="124">
        <v>47.76</v>
      </c>
      <c r="I1924" s="123">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23">
        <v>69.05</v>
      </c>
      <c r="C1925" s="109">
        <v>0.10327432028836252</v>
      </c>
      <c r="D1925" s="124">
        <v>29.05</v>
      </c>
      <c r="E1925" s="123">
        <v>21.49</v>
      </c>
      <c r="F1925" s="124">
        <v>36.39</v>
      </c>
      <c r="G1925" s="123">
        <v>9.43</v>
      </c>
      <c r="H1925" s="124">
        <v>47.01</v>
      </c>
      <c r="I1925" s="123">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23">
        <v>66.67</v>
      </c>
      <c r="C1926" s="109">
        <v>0.10291097724230255</v>
      </c>
      <c r="D1926" s="124">
        <v>29.05</v>
      </c>
      <c r="E1926" s="123">
        <v>22.13</v>
      </c>
      <c r="F1926" s="124">
        <v>36.28</v>
      </c>
      <c r="G1926" s="123">
        <v>8.94</v>
      </c>
      <c r="H1926" s="124">
        <v>47.4</v>
      </c>
      <c r="I1926" s="123">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23">
        <v>74.03</v>
      </c>
      <c r="C1927" s="109">
        <v>0.10448713645986792</v>
      </c>
      <c r="D1927" s="124">
        <v>30.41</v>
      </c>
      <c r="E1927" s="123">
        <v>30</v>
      </c>
      <c r="F1927" s="124">
        <v>39.950000000000003</v>
      </c>
      <c r="G1927" s="123">
        <v>9.5</v>
      </c>
      <c r="H1927" s="124">
        <v>50.56</v>
      </c>
      <c r="I1927" s="123">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23">
        <v>92.03</v>
      </c>
      <c r="C1928" s="109">
        <v>0.10497389298128548</v>
      </c>
      <c r="D1928" s="124">
        <v>35.19</v>
      </c>
      <c r="E1928" s="123">
        <v>35.700000000000003</v>
      </c>
      <c r="F1928" s="124">
        <v>46.01</v>
      </c>
      <c r="G1928" s="123">
        <v>7.74</v>
      </c>
      <c r="H1928" s="124">
        <v>62</v>
      </c>
      <c r="I1928" s="123">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23">
        <v>109.01</v>
      </c>
      <c r="C1929" s="109">
        <v>0.10024873421427595</v>
      </c>
      <c r="D1929" s="124">
        <v>40.19</v>
      </c>
      <c r="E1929" s="123">
        <v>39.200000000000003</v>
      </c>
      <c r="F1929" s="124">
        <v>50.98</v>
      </c>
      <c r="G1929" s="123">
        <v>10.8</v>
      </c>
      <c r="H1929" s="124">
        <v>73</v>
      </c>
      <c r="I1929" s="123">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23">
        <v>110.21</v>
      </c>
      <c r="C1930" s="109">
        <v>9.1379918174526675E-2</v>
      </c>
      <c r="D1930" s="124">
        <v>43.02</v>
      </c>
      <c r="E1930" s="123">
        <v>40.11</v>
      </c>
      <c r="F1930" s="124">
        <v>49.2</v>
      </c>
      <c r="G1930" s="123">
        <v>15.05</v>
      </c>
      <c r="H1930" s="124">
        <v>74.900000000000006</v>
      </c>
      <c r="I1930" s="123">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23">
        <v>82.37</v>
      </c>
      <c r="C1931" s="109">
        <v>8.0674622243765662E-2</v>
      </c>
      <c r="D1931" s="124">
        <v>41.74</v>
      </c>
      <c r="E1931" s="123">
        <v>37.01</v>
      </c>
      <c r="F1931" s="124">
        <v>44.97</v>
      </c>
      <c r="G1931" s="123">
        <v>8.64</v>
      </c>
      <c r="H1931" s="124">
        <v>71.599999999999994</v>
      </c>
      <c r="I1931" s="123">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23">
        <v>58.35</v>
      </c>
      <c r="C1932" s="109">
        <v>7.2594039976087141E-2</v>
      </c>
      <c r="D1932" s="124">
        <v>37.54</v>
      </c>
      <c r="E1932" s="123">
        <v>35.92</v>
      </c>
      <c r="F1932" s="124">
        <v>40.409999999999997</v>
      </c>
      <c r="G1932" s="123">
        <v>7.51</v>
      </c>
      <c r="H1932" s="124">
        <v>65.459999999999994</v>
      </c>
      <c r="I1932" s="123">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23">
        <v>33.29</v>
      </c>
      <c r="C1933" s="109">
        <v>6.8249505224764917E-2</v>
      </c>
      <c r="D1933" s="124">
        <v>36.69</v>
      </c>
      <c r="E1933" s="123">
        <v>37.08</v>
      </c>
      <c r="F1933" s="124">
        <v>36.57</v>
      </c>
      <c r="G1933" s="123">
        <v>7.18</v>
      </c>
      <c r="H1933" s="124">
        <v>62.43</v>
      </c>
      <c r="I1933" s="123">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23">
        <v>22.93</v>
      </c>
      <c r="C1934" s="109">
        <v>6.8920469283543742E-2</v>
      </c>
      <c r="D1934" s="124">
        <v>36.25</v>
      </c>
      <c r="E1934" s="123">
        <v>38.06</v>
      </c>
      <c r="F1934" s="124">
        <v>35</v>
      </c>
      <c r="G1934" s="123">
        <v>7.13</v>
      </c>
      <c r="H1934" s="124">
        <v>59.41</v>
      </c>
      <c r="I1934" s="123">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23">
        <v>16.989999999999998</v>
      </c>
      <c r="C1935" s="109">
        <v>7.1006041757201141E-2</v>
      </c>
      <c r="D1935" s="124">
        <v>35.950000000000003</v>
      </c>
      <c r="E1935" s="123">
        <v>39.97</v>
      </c>
      <c r="F1935" s="124">
        <v>34.299999999999997</v>
      </c>
      <c r="G1935" s="123">
        <v>6.17</v>
      </c>
      <c r="H1935" s="124">
        <v>53.78</v>
      </c>
      <c r="I1935" s="123">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23">
        <v>39.43</v>
      </c>
      <c r="C1936" s="109">
        <v>7.5872298716765013E-2</v>
      </c>
      <c r="D1936" s="124">
        <v>35.020000000000003</v>
      </c>
      <c r="E1936" s="123">
        <v>41.22</v>
      </c>
      <c r="F1936" s="124">
        <v>34.46</v>
      </c>
      <c r="G1936" s="123">
        <v>0.39</v>
      </c>
      <c r="H1936" s="124">
        <v>51.95</v>
      </c>
      <c r="I1936" s="123">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23">
        <v>68.41</v>
      </c>
      <c r="C1937" s="109">
        <v>8.1601464246739377E-2</v>
      </c>
      <c r="D1937" s="124">
        <v>36.35</v>
      </c>
      <c r="E1937" s="123">
        <v>42.99</v>
      </c>
      <c r="F1937" s="124">
        <v>35</v>
      </c>
      <c r="G1937" s="123">
        <v>5.7</v>
      </c>
      <c r="H1937" s="124">
        <v>51.01</v>
      </c>
      <c r="I1937" s="123">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23">
        <v>81.12</v>
      </c>
      <c r="C1938" s="109">
        <v>9.4255850834513766E-2</v>
      </c>
      <c r="D1938" s="124">
        <v>36.9</v>
      </c>
      <c r="E1938" s="123">
        <v>47.98</v>
      </c>
      <c r="F1938" s="124">
        <v>37.78</v>
      </c>
      <c r="G1938" s="123">
        <v>8.3000000000000007</v>
      </c>
      <c r="H1938" s="124">
        <v>54.01</v>
      </c>
      <c r="I1938" s="123">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23">
        <v>100.62</v>
      </c>
      <c r="C1939" s="109">
        <v>0.10609706128772191</v>
      </c>
      <c r="D1939" s="124">
        <v>39.6</v>
      </c>
      <c r="E1939" s="123">
        <v>57.92</v>
      </c>
      <c r="F1939" s="124">
        <v>44.05</v>
      </c>
      <c r="G1939" s="123">
        <v>15.01</v>
      </c>
      <c r="H1939" s="124">
        <v>63.98</v>
      </c>
      <c r="I1939" s="123">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23">
        <v>119.25</v>
      </c>
      <c r="C1940" s="109">
        <v>0.106601483897013</v>
      </c>
      <c r="D1940" s="124">
        <v>42.4</v>
      </c>
      <c r="E1940" s="123">
        <v>70.260000000000005</v>
      </c>
      <c r="F1940" s="124">
        <v>46.91</v>
      </c>
      <c r="G1940" s="123">
        <v>20</v>
      </c>
      <c r="H1940" s="124">
        <v>75.5</v>
      </c>
      <c r="I1940" s="123">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23">
        <v>139.85</v>
      </c>
      <c r="C1941" s="109">
        <v>0.1046056766229808</v>
      </c>
      <c r="D1941" s="124">
        <v>45</v>
      </c>
      <c r="E1941" s="123">
        <v>93.43</v>
      </c>
      <c r="F1941" s="124">
        <v>50.17</v>
      </c>
      <c r="G1941" s="123">
        <v>20.12</v>
      </c>
      <c r="H1941" s="124">
        <v>90.47</v>
      </c>
      <c r="I1941" s="123">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23">
        <v>125.31</v>
      </c>
      <c r="C1942" s="109">
        <v>0.10189081242757368</v>
      </c>
      <c r="D1942" s="124">
        <v>38.979999999999997</v>
      </c>
      <c r="E1942" s="123">
        <v>64.989999999999995</v>
      </c>
      <c r="F1942" s="124">
        <v>46</v>
      </c>
      <c r="G1942" s="123">
        <v>15.34</v>
      </c>
      <c r="H1942" s="124">
        <v>75</v>
      </c>
      <c r="I1942" s="123">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23">
        <v>108.41</v>
      </c>
      <c r="C1943" s="109">
        <v>9.6688645710802198E-2</v>
      </c>
      <c r="D1943" s="124">
        <v>32.18</v>
      </c>
      <c r="E1943" s="123">
        <v>58.42</v>
      </c>
      <c r="F1943" s="124">
        <v>40.61</v>
      </c>
      <c r="G1943" s="123">
        <v>9.2899999999999991</v>
      </c>
      <c r="H1943" s="124">
        <v>65.430000000000007</v>
      </c>
      <c r="I1943" s="123">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23">
        <v>99.9</v>
      </c>
      <c r="C1944" s="109">
        <v>8.5550309658716572E-2</v>
      </c>
      <c r="D1944" s="124">
        <v>31.65</v>
      </c>
      <c r="E1944" s="123">
        <v>53.33</v>
      </c>
      <c r="F1944" s="124">
        <v>39.9</v>
      </c>
      <c r="G1944" s="123">
        <v>11.29</v>
      </c>
      <c r="H1944" s="124">
        <v>60.8</v>
      </c>
      <c r="I1944" s="123">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23">
        <v>83.29</v>
      </c>
      <c r="C1945" s="109">
        <v>7.9118415184216209E-2</v>
      </c>
      <c r="D1945" s="124">
        <v>29.17</v>
      </c>
      <c r="E1945" s="123">
        <v>46.77</v>
      </c>
      <c r="F1945" s="124">
        <v>37.119999999999997</v>
      </c>
      <c r="G1945" s="123">
        <v>10.79</v>
      </c>
      <c r="H1945" s="124">
        <v>49.7</v>
      </c>
      <c r="I1945" s="123">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23">
        <v>68.05</v>
      </c>
      <c r="C1946" s="109">
        <v>7.5354333174420668E-2</v>
      </c>
      <c r="D1946" s="124">
        <v>29.45</v>
      </c>
      <c r="E1946" s="123">
        <v>41.39</v>
      </c>
      <c r="F1946" s="124">
        <v>35.53</v>
      </c>
      <c r="G1946" s="123">
        <v>7.51</v>
      </c>
      <c r="H1946" s="124">
        <v>54.55</v>
      </c>
      <c r="I1946" s="123">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23">
        <v>65.89</v>
      </c>
      <c r="C1947" s="109">
        <v>7.448773492056053E-2</v>
      </c>
      <c r="D1947" s="124">
        <v>29.1</v>
      </c>
      <c r="E1947" s="123">
        <v>41.12</v>
      </c>
      <c r="F1947" s="124">
        <v>34.94</v>
      </c>
      <c r="G1947" s="123">
        <v>7.51</v>
      </c>
      <c r="H1947" s="124">
        <v>53.86</v>
      </c>
      <c r="I1947" s="123">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23">
        <v>55.29</v>
      </c>
      <c r="C1948" s="109">
        <v>7.374441410013001E-2</v>
      </c>
      <c r="D1948" s="124">
        <v>28.91</v>
      </c>
      <c r="E1948" s="123">
        <v>40.950000000000003</v>
      </c>
      <c r="F1948" s="124">
        <v>34.9</v>
      </c>
      <c r="G1948" s="123">
        <v>7.24</v>
      </c>
      <c r="H1948" s="124">
        <v>50.68</v>
      </c>
      <c r="I1948" s="123">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23">
        <v>45.94</v>
      </c>
      <c r="C1949" s="109">
        <v>7.4934240148765555E-2</v>
      </c>
      <c r="D1949" s="124">
        <v>28.65</v>
      </c>
      <c r="E1949" s="123">
        <v>40.49</v>
      </c>
      <c r="F1949" s="124">
        <v>33.1</v>
      </c>
      <c r="G1949" s="123">
        <v>6.25</v>
      </c>
      <c r="H1949" s="124">
        <v>50.61</v>
      </c>
      <c r="I1949" s="123">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23">
        <v>33.17</v>
      </c>
      <c r="C1950" s="109">
        <v>7.4934425161983523E-2</v>
      </c>
      <c r="D1950" s="124">
        <v>28.53</v>
      </c>
      <c r="E1950" s="123">
        <v>40.549999999999997</v>
      </c>
      <c r="F1950" s="124">
        <v>33.049999999999997</v>
      </c>
      <c r="G1950" s="123">
        <v>6.09</v>
      </c>
      <c r="H1950" s="124">
        <v>52.56</v>
      </c>
      <c r="I1950" s="123">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23">
        <v>55.78</v>
      </c>
      <c r="C1951" s="109">
        <v>7.4295572676834606E-2</v>
      </c>
      <c r="D1951" s="124">
        <v>30.72</v>
      </c>
      <c r="E1951" s="123">
        <v>42.78</v>
      </c>
      <c r="F1951" s="124">
        <v>34.6</v>
      </c>
      <c r="G1951" s="123">
        <v>6.24</v>
      </c>
      <c r="H1951" s="124">
        <v>58.74</v>
      </c>
      <c r="I1951" s="123">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23">
        <v>80.64</v>
      </c>
      <c r="C1952" s="109">
        <v>7.6947337244264336E-2</v>
      </c>
      <c r="D1952" s="124">
        <v>32.380000000000003</v>
      </c>
      <c r="E1952" s="123">
        <v>55.87</v>
      </c>
      <c r="F1952" s="124">
        <v>36.64</v>
      </c>
      <c r="G1952" s="123">
        <v>6.06</v>
      </c>
      <c r="H1952" s="124">
        <v>65.25</v>
      </c>
      <c r="I1952" s="123">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23">
        <v>92.22</v>
      </c>
      <c r="C1953" s="109">
        <v>8.0916403960162128E-2</v>
      </c>
      <c r="D1953" s="124">
        <v>39.61</v>
      </c>
      <c r="E1953" s="123">
        <v>65.62</v>
      </c>
      <c r="F1953" s="124">
        <v>38.86</v>
      </c>
      <c r="G1953" s="123">
        <v>5.68</v>
      </c>
      <c r="H1953" s="124">
        <v>74.37</v>
      </c>
      <c r="I1953" s="123">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23">
        <v>95</v>
      </c>
      <c r="C1954" s="109">
        <v>8.576054370186266E-2</v>
      </c>
      <c r="D1954" s="124">
        <v>40.5</v>
      </c>
      <c r="E1954" s="123">
        <v>70.42</v>
      </c>
      <c r="F1954" s="124">
        <v>38.43</v>
      </c>
      <c r="G1954" s="123">
        <v>2.94</v>
      </c>
      <c r="H1954" s="124">
        <v>75.900000000000006</v>
      </c>
      <c r="I1954" s="123">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23">
        <v>72.8</v>
      </c>
      <c r="C1955" s="109">
        <v>9.2324392021131255E-2</v>
      </c>
      <c r="D1955" s="124">
        <v>38.909999999999997</v>
      </c>
      <c r="E1955" s="123">
        <v>65.72</v>
      </c>
      <c r="F1955" s="124">
        <v>37.380000000000003</v>
      </c>
      <c r="G1955" s="123">
        <v>-3.63</v>
      </c>
      <c r="H1955" s="124">
        <v>69.2</v>
      </c>
      <c r="I1955" s="123">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23">
        <v>40.74</v>
      </c>
      <c r="C1956" s="109">
        <v>9.1245419279711554E-2</v>
      </c>
      <c r="D1956" s="124">
        <v>37.1</v>
      </c>
      <c r="E1956" s="123">
        <v>60.4</v>
      </c>
      <c r="F1956" s="124">
        <v>34.53</v>
      </c>
      <c r="G1956" s="123">
        <v>-20.8</v>
      </c>
      <c r="H1956" s="124">
        <v>63.46</v>
      </c>
      <c r="I1956" s="123">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23">
        <v>35.68</v>
      </c>
      <c r="C1957" s="109">
        <v>9.11294578288359E-2</v>
      </c>
      <c r="D1957" s="124">
        <v>36.44</v>
      </c>
      <c r="E1957" s="123">
        <v>57.57</v>
      </c>
      <c r="F1957" s="124">
        <v>31.95</v>
      </c>
      <c r="G1957" s="123">
        <v>-25.1</v>
      </c>
      <c r="H1957" s="124">
        <v>62.1</v>
      </c>
      <c r="I1957" s="123">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23">
        <v>36.520000000000003</v>
      </c>
      <c r="C1958" s="109">
        <v>8.9605819059856817E-2</v>
      </c>
      <c r="D1958" s="124">
        <v>31.54</v>
      </c>
      <c r="E1958" s="123">
        <v>52.53</v>
      </c>
      <c r="F1958" s="124">
        <v>29.82</v>
      </c>
      <c r="G1958" s="123">
        <v>-38.479999999999997</v>
      </c>
      <c r="H1958" s="124">
        <v>61.97</v>
      </c>
      <c r="I1958" s="123">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23">
        <v>37.19</v>
      </c>
      <c r="C1959" s="109">
        <v>8.8610905531292361E-2</v>
      </c>
      <c r="D1959" s="124">
        <v>32.03</v>
      </c>
      <c r="E1959" s="123">
        <v>50.35</v>
      </c>
      <c r="F1959" s="124">
        <v>29.06</v>
      </c>
      <c r="G1959" s="123">
        <v>-55.05</v>
      </c>
      <c r="H1959" s="124">
        <v>57.58</v>
      </c>
      <c r="I1959" s="123">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23">
        <v>51.28</v>
      </c>
      <c r="C1960" s="109">
        <v>8.6916774150995954E-2</v>
      </c>
      <c r="D1960" s="124">
        <v>32.049999999999997</v>
      </c>
      <c r="E1960" s="123">
        <v>49.23</v>
      </c>
      <c r="F1960" s="124">
        <v>28.25</v>
      </c>
      <c r="G1960" s="123">
        <v>-36.630000000000003</v>
      </c>
      <c r="H1960" s="124">
        <v>58.69</v>
      </c>
      <c r="I1960" s="123">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23">
        <v>55.28</v>
      </c>
      <c r="C1961" s="109">
        <v>9.2886038843508503E-2</v>
      </c>
      <c r="D1961" s="124">
        <v>32.72</v>
      </c>
      <c r="E1961" s="123">
        <v>49.15</v>
      </c>
      <c r="F1961" s="124">
        <v>29.52</v>
      </c>
      <c r="G1961" s="123">
        <v>-11.98</v>
      </c>
      <c r="H1961" s="124">
        <v>58.43</v>
      </c>
      <c r="I1961" s="123">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23">
        <v>89.9</v>
      </c>
      <c r="C1962" s="109">
        <v>0.10001659019742459</v>
      </c>
      <c r="D1962" s="124">
        <v>33.24</v>
      </c>
      <c r="E1962" s="123">
        <v>49.48</v>
      </c>
      <c r="F1962" s="124">
        <v>31.38</v>
      </c>
      <c r="G1962" s="123">
        <v>0.02</v>
      </c>
      <c r="H1962" s="124">
        <v>60.02</v>
      </c>
      <c r="I1962" s="123">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23">
        <v>119.45</v>
      </c>
      <c r="C1963" s="109">
        <v>0.10605619405165621</v>
      </c>
      <c r="D1963" s="124">
        <v>37.92</v>
      </c>
      <c r="E1963" s="123">
        <v>57.99</v>
      </c>
      <c r="F1963" s="124">
        <v>37</v>
      </c>
      <c r="G1963" s="123">
        <v>11.04</v>
      </c>
      <c r="H1963" s="124">
        <v>64.64</v>
      </c>
      <c r="I1963" s="123">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23">
        <v>136.86000000000001</v>
      </c>
      <c r="C1964" s="109">
        <v>9.9302855699825346E-2</v>
      </c>
      <c r="D1964" s="124">
        <v>40</v>
      </c>
      <c r="E1964" s="123">
        <v>60.73</v>
      </c>
      <c r="F1964" s="124">
        <v>41.05</v>
      </c>
      <c r="G1964" s="123">
        <v>19.78</v>
      </c>
      <c r="H1964" s="124">
        <v>71.400000000000006</v>
      </c>
      <c r="I1964" s="123">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23">
        <v>144.38</v>
      </c>
      <c r="C1965" s="109">
        <v>9.8392529691509203E-2</v>
      </c>
      <c r="D1965" s="124">
        <v>42.77</v>
      </c>
      <c r="E1965" s="123">
        <v>70.72</v>
      </c>
      <c r="F1965" s="124">
        <v>44.99</v>
      </c>
      <c r="G1965" s="123">
        <v>22.93</v>
      </c>
      <c r="H1965" s="124">
        <v>83.49</v>
      </c>
      <c r="I1965" s="123">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23">
        <v>122.12</v>
      </c>
      <c r="C1966" s="109">
        <v>9.9831344405654845E-2</v>
      </c>
      <c r="D1966" s="124">
        <v>38.9</v>
      </c>
      <c r="E1966" s="123">
        <v>60.94</v>
      </c>
      <c r="F1966" s="124">
        <v>42.25</v>
      </c>
      <c r="G1966" s="123">
        <v>19.45</v>
      </c>
      <c r="H1966" s="124">
        <v>72.48</v>
      </c>
      <c r="I1966" s="123">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23">
        <v>92.65</v>
      </c>
      <c r="C1967" s="109">
        <v>9.5998552375321691E-2</v>
      </c>
      <c r="D1967" s="124">
        <v>34.97</v>
      </c>
      <c r="E1967" s="123">
        <v>51.79</v>
      </c>
      <c r="F1967" s="124">
        <v>39.1</v>
      </c>
      <c r="G1967" s="123">
        <v>14.36</v>
      </c>
      <c r="H1967" s="124">
        <v>64.569999999999993</v>
      </c>
      <c r="I1967" s="123">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23">
        <v>88.85</v>
      </c>
      <c r="C1968" s="109">
        <v>8.9404947772487364E-2</v>
      </c>
      <c r="D1968" s="124">
        <v>32.89</v>
      </c>
      <c r="E1968" s="123">
        <v>48.56</v>
      </c>
      <c r="F1968" s="124">
        <v>40.35</v>
      </c>
      <c r="G1968" s="123">
        <v>14.79</v>
      </c>
      <c r="H1968" s="124">
        <v>60.47</v>
      </c>
      <c r="I1968" s="123">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23">
        <v>77.349999999999994</v>
      </c>
      <c r="C1969" s="109">
        <v>7.9745551360902181E-2</v>
      </c>
      <c r="D1969" s="124">
        <v>30.63</v>
      </c>
      <c r="E1969" s="123">
        <v>45.01</v>
      </c>
      <c r="F1969" s="124">
        <v>37.93</v>
      </c>
      <c r="G1969" s="123">
        <v>11.05</v>
      </c>
      <c r="H1969" s="124">
        <v>51</v>
      </c>
      <c r="I1969" s="123">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23">
        <v>55.12</v>
      </c>
      <c r="C1970" s="109">
        <v>7.8040541228972859E-2</v>
      </c>
      <c r="D1970" s="124">
        <v>29.04</v>
      </c>
      <c r="E1970" s="123">
        <v>38.74</v>
      </c>
      <c r="F1970" s="124">
        <v>39.15</v>
      </c>
      <c r="G1970" s="123">
        <v>12.07</v>
      </c>
      <c r="H1970" s="124">
        <v>47.59</v>
      </c>
      <c r="I1970" s="123">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23">
        <v>43.8</v>
      </c>
      <c r="C1971" s="109">
        <v>7.5317266912837799E-2</v>
      </c>
      <c r="D1971" s="124">
        <v>28.99</v>
      </c>
      <c r="E1971" s="123">
        <v>37.090000000000003</v>
      </c>
      <c r="F1971" s="124">
        <v>36.049999999999997</v>
      </c>
      <c r="G1971" s="123">
        <v>10</v>
      </c>
      <c r="H1971" s="124">
        <v>47.41</v>
      </c>
      <c r="I1971" s="123">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23">
        <v>40.67</v>
      </c>
      <c r="C1972" s="109">
        <v>7.1633366902597126E-2</v>
      </c>
      <c r="D1972" s="124">
        <v>29.21</v>
      </c>
      <c r="E1972" s="123">
        <v>37.700000000000003</v>
      </c>
      <c r="F1972" s="124">
        <v>34.450000000000003</v>
      </c>
      <c r="G1972" s="123">
        <v>10.17</v>
      </c>
      <c r="H1972" s="124">
        <v>44.95</v>
      </c>
      <c r="I1972" s="123">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23">
        <v>40.18</v>
      </c>
      <c r="C1973" s="109">
        <v>6.8765102045459714E-2</v>
      </c>
      <c r="D1973" s="124">
        <v>28.87</v>
      </c>
      <c r="E1973" s="123">
        <v>37.479999999999997</v>
      </c>
      <c r="F1973" s="124">
        <v>33.61</v>
      </c>
      <c r="G1973" s="123">
        <v>9.2799999999999994</v>
      </c>
      <c r="H1973" s="124">
        <v>45.43</v>
      </c>
      <c r="I1973" s="123">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23">
        <v>35.07</v>
      </c>
      <c r="C1974" s="109">
        <v>6.6228882987249868E-2</v>
      </c>
      <c r="D1974" s="124">
        <v>29</v>
      </c>
      <c r="E1974" s="123">
        <v>38.14</v>
      </c>
      <c r="F1974" s="124">
        <v>33.85</v>
      </c>
      <c r="G1974" s="123">
        <v>9.2799999999999994</v>
      </c>
      <c r="H1974" s="124">
        <v>47.48</v>
      </c>
      <c r="I1974" s="123">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23">
        <v>40.19</v>
      </c>
      <c r="C1975" s="109">
        <v>7.0484224880422441E-2</v>
      </c>
      <c r="D1975" s="124">
        <v>30.14</v>
      </c>
      <c r="E1975" s="123">
        <v>38.35</v>
      </c>
      <c r="F1975" s="124">
        <v>34.200000000000003</v>
      </c>
      <c r="G1975" s="123">
        <v>12.76</v>
      </c>
      <c r="H1975" s="124">
        <v>49.06</v>
      </c>
      <c r="I1975" s="123">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23">
        <v>62.44</v>
      </c>
      <c r="C1976" s="109">
        <v>7.882217305183066E-2</v>
      </c>
      <c r="D1976" s="124">
        <v>37.909999999999997</v>
      </c>
      <c r="E1976" s="123">
        <v>38.86</v>
      </c>
      <c r="F1976" s="124">
        <v>34.32</v>
      </c>
      <c r="G1976" s="123">
        <v>20</v>
      </c>
      <c r="H1976" s="124">
        <v>64.97</v>
      </c>
      <c r="I1976" s="123">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23">
        <v>81.23</v>
      </c>
      <c r="C1977" s="109">
        <v>7.99454128457254E-2</v>
      </c>
      <c r="D1977" s="124">
        <v>41.69</v>
      </c>
      <c r="E1977" s="123">
        <v>40.18</v>
      </c>
      <c r="F1977" s="124">
        <v>34.979999999999997</v>
      </c>
      <c r="G1977" s="123">
        <v>23.99</v>
      </c>
      <c r="H1977" s="124">
        <v>65.78</v>
      </c>
      <c r="I1977" s="123">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23">
        <v>81.23</v>
      </c>
      <c r="C1978" s="109">
        <v>8.0416968342952505E-2</v>
      </c>
      <c r="D1978" s="124">
        <v>43.79</v>
      </c>
      <c r="E1978" s="123">
        <v>41.58</v>
      </c>
      <c r="F1978" s="124">
        <v>36.6</v>
      </c>
      <c r="G1978" s="123">
        <v>20.079999999999998</v>
      </c>
      <c r="H1978" s="124">
        <v>67.930000000000007</v>
      </c>
      <c r="I1978" s="123">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23">
        <v>62.36</v>
      </c>
      <c r="C1979" s="109">
        <v>8.3076057959070596E-2</v>
      </c>
      <c r="D1979" s="124">
        <v>41.09</v>
      </c>
      <c r="E1979" s="123">
        <v>41.5</v>
      </c>
      <c r="F1979" s="124">
        <v>35.81</v>
      </c>
      <c r="G1979" s="123">
        <v>15.84</v>
      </c>
      <c r="H1979" s="124">
        <v>50.87</v>
      </c>
      <c r="I1979" s="123">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23">
        <v>36.950000000000003</v>
      </c>
      <c r="C1980" s="109">
        <v>8.1588228890870931E-2</v>
      </c>
      <c r="D1980" s="124">
        <v>35.71</v>
      </c>
      <c r="E1980" s="123">
        <v>38</v>
      </c>
      <c r="F1980" s="124">
        <v>33.78</v>
      </c>
      <c r="G1980" s="123">
        <v>10.66</v>
      </c>
      <c r="H1980" s="124">
        <v>44.04</v>
      </c>
      <c r="I1980" s="123">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23">
        <v>25.28</v>
      </c>
      <c r="C1981" s="109">
        <v>8.1422514760731632E-2</v>
      </c>
      <c r="D1981" s="124">
        <v>33.07</v>
      </c>
      <c r="E1981" s="123">
        <v>37.409999999999997</v>
      </c>
      <c r="F1981" s="124">
        <v>32.01</v>
      </c>
      <c r="G1981" s="123">
        <v>10.7</v>
      </c>
      <c r="H1981" s="124">
        <v>44.37</v>
      </c>
      <c r="I1981" s="123">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23">
        <v>11.47</v>
      </c>
      <c r="C1982" s="109">
        <v>8.1165172969758212E-2</v>
      </c>
      <c r="D1982" s="124">
        <v>32.090000000000003</v>
      </c>
      <c r="E1982" s="123">
        <v>37</v>
      </c>
      <c r="F1982" s="124">
        <v>31.1</v>
      </c>
      <c r="G1982" s="123">
        <v>10.62</v>
      </c>
      <c r="H1982" s="124">
        <v>43.95</v>
      </c>
      <c r="I1982" s="123">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23">
        <v>3.99</v>
      </c>
      <c r="C1983" s="109">
        <v>8.3031724171594337E-2</v>
      </c>
      <c r="D1983" s="124">
        <v>30.29</v>
      </c>
      <c r="E1983" s="123">
        <v>37.78</v>
      </c>
      <c r="F1983" s="124">
        <v>25.08</v>
      </c>
      <c r="G1983" s="123">
        <v>10.92</v>
      </c>
      <c r="H1983" s="124">
        <v>44.82</v>
      </c>
      <c r="I1983" s="123">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23">
        <v>2.0699999999999998</v>
      </c>
      <c r="C1984" s="109">
        <v>8.5306920937335246E-2</v>
      </c>
      <c r="D1984" s="124">
        <v>29.9</v>
      </c>
      <c r="E1984" s="123">
        <v>37.47</v>
      </c>
      <c r="F1984" s="124">
        <v>24.13</v>
      </c>
      <c r="G1984" s="123">
        <v>12.07</v>
      </c>
      <c r="H1984" s="124">
        <v>45.21</v>
      </c>
      <c r="I1984" s="123">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23">
        <v>5.84</v>
      </c>
      <c r="C1985" s="109">
        <v>8.9177122156410937E-2</v>
      </c>
      <c r="D1985" s="124">
        <v>30.07</v>
      </c>
      <c r="E1985" s="123">
        <v>38.840000000000003</v>
      </c>
      <c r="F1985" s="124">
        <v>23.79</v>
      </c>
      <c r="G1985" s="123">
        <v>12.01</v>
      </c>
      <c r="H1985" s="124">
        <v>48.87</v>
      </c>
      <c r="I1985" s="123">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23">
        <v>29.59</v>
      </c>
      <c r="C1986" s="109">
        <v>8.9738989427524993E-2</v>
      </c>
      <c r="D1986" s="124">
        <v>31.2</v>
      </c>
      <c r="E1986" s="123">
        <v>40.200000000000003</v>
      </c>
      <c r="F1986" s="124">
        <v>25.1</v>
      </c>
      <c r="G1986" s="123">
        <v>17.399999999999999</v>
      </c>
      <c r="H1986" s="124">
        <v>52.07</v>
      </c>
      <c r="I1986" s="123">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23">
        <v>79.53</v>
      </c>
      <c r="C1987" s="109">
        <v>9.6148680705567396E-2</v>
      </c>
      <c r="D1987" s="124">
        <v>36.630000000000003</v>
      </c>
      <c r="E1987" s="123">
        <v>46.37</v>
      </c>
      <c r="F1987" s="124">
        <v>33.020000000000003</v>
      </c>
      <c r="G1987" s="123">
        <v>25.95</v>
      </c>
      <c r="H1987" s="124">
        <v>61.32</v>
      </c>
      <c r="I1987" s="123">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23">
        <v>101.02</v>
      </c>
      <c r="C1988" s="109">
        <v>9.6076442732563008E-2</v>
      </c>
      <c r="D1988" s="124">
        <v>40.590000000000003</v>
      </c>
      <c r="E1988" s="123">
        <v>58.06</v>
      </c>
      <c r="F1988" s="124">
        <v>39.369999999999997</v>
      </c>
      <c r="G1988" s="123">
        <v>30.67</v>
      </c>
      <c r="H1988" s="124">
        <v>70.91</v>
      </c>
      <c r="I1988" s="123">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23">
        <v>116.23</v>
      </c>
      <c r="C1989" s="109">
        <v>8.9949172772101404E-2</v>
      </c>
      <c r="D1989" s="124">
        <v>42.96</v>
      </c>
      <c r="E1989" s="123">
        <v>59.58</v>
      </c>
      <c r="F1989" s="124">
        <v>42.6</v>
      </c>
      <c r="G1989" s="123">
        <v>33.14</v>
      </c>
      <c r="H1989" s="124">
        <v>84</v>
      </c>
      <c r="I1989" s="123">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23">
        <v>96.92</v>
      </c>
      <c r="C1990" s="109">
        <v>7.9148077029991756E-2</v>
      </c>
      <c r="D1990" s="124">
        <v>38.92</v>
      </c>
      <c r="E1990" s="123">
        <v>51.99</v>
      </c>
      <c r="F1990" s="124">
        <v>39.33</v>
      </c>
      <c r="G1990" s="123">
        <v>27.99</v>
      </c>
      <c r="H1990" s="124">
        <v>73.58</v>
      </c>
      <c r="I1990" s="123">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23">
        <v>82.5</v>
      </c>
      <c r="C1991" s="109">
        <v>7.4505883024401379E-2</v>
      </c>
      <c r="D1991" s="124">
        <v>34.85</v>
      </c>
      <c r="E1991" s="123">
        <v>42.97</v>
      </c>
      <c r="F1991" s="124">
        <v>36.340000000000003</v>
      </c>
      <c r="G1991" s="123">
        <v>21.97</v>
      </c>
      <c r="H1991" s="124">
        <v>66.75</v>
      </c>
      <c r="I1991" s="123">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23">
        <v>76.2</v>
      </c>
      <c r="C1992" s="109">
        <v>7.4112454753008608E-2</v>
      </c>
      <c r="D1992" s="124">
        <v>34.369999999999997</v>
      </c>
      <c r="E1992" s="123">
        <v>40.29</v>
      </c>
      <c r="F1992" s="124">
        <v>34.47</v>
      </c>
      <c r="G1992" s="123">
        <v>21.84</v>
      </c>
      <c r="H1992" s="124">
        <v>62.5</v>
      </c>
      <c r="I1992" s="123">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23">
        <v>64.900000000000006</v>
      </c>
      <c r="C1993" s="109">
        <v>7.3673000273000278E-2</v>
      </c>
      <c r="D1993" s="124">
        <v>32.479999999999997</v>
      </c>
      <c r="E1993" s="123">
        <v>38.049999999999997</v>
      </c>
      <c r="F1993" s="124">
        <v>29.99</v>
      </c>
      <c r="G1993" s="123">
        <v>18.18</v>
      </c>
      <c r="H1993" s="124">
        <v>59.1</v>
      </c>
      <c r="I1993" s="123">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23">
        <v>15.3</v>
      </c>
      <c r="C1994" s="109">
        <v>6.9419872040197936E-2</v>
      </c>
      <c r="D1994" s="124">
        <v>32.64</v>
      </c>
      <c r="E1994" s="123">
        <v>38.520000000000003</v>
      </c>
      <c r="F1994" s="124">
        <v>24.34</v>
      </c>
      <c r="G1994" s="123">
        <v>16.63</v>
      </c>
      <c r="H1994" s="124">
        <v>54.56</v>
      </c>
      <c r="I1994" s="123">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23">
        <v>0.97</v>
      </c>
      <c r="C1995" s="109">
        <v>7.0932238842045581E-2</v>
      </c>
      <c r="D1995" s="124">
        <v>29.14</v>
      </c>
      <c r="E1995" s="123">
        <v>38.01</v>
      </c>
      <c r="F1995" s="124">
        <v>22.5</v>
      </c>
      <c r="G1995" s="123">
        <v>17.55</v>
      </c>
      <c r="H1995" s="124">
        <v>50.31</v>
      </c>
      <c r="I1995" s="123">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23">
        <v>0.11</v>
      </c>
      <c r="C1996" s="109">
        <v>7.0576014924541963E-2</v>
      </c>
      <c r="D1996" s="124">
        <v>28.32</v>
      </c>
      <c r="E1996" s="123">
        <v>37.85</v>
      </c>
      <c r="F1996" s="124">
        <v>23.01</v>
      </c>
      <c r="G1996" s="123">
        <v>16.53</v>
      </c>
      <c r="H1996" s="124">
        <v>49.68</v>
      </c>
      <c r="I1996" s="123">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23">
        <v>0.08</v>
      </c>
      <c r="C1997" s="109">
        <v>7.1055872500539546E-2</v>
      </c>
      <c r="D1997" s="124">
        <v>27.13</v>
      </c>
      <c r="E1997" s="123">
        <v>37.28</v>
      </c>
      <c r="F1997" s="124">
        <v>20.89</v>
      </c>
      <c r="G1997" s="123">
        <v>16.809999999999999</v>
      </c>
      <c r="H1997" s="124">
        <v>48.87</v>
      </c>
      <c r="I1997" s="123">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23">
        <v>0.28999999999999998</v>
      </c>
      <c r="C1998" s="109">
        <v>6.9048250374251496E-2</v>
      </c>
      <c r="D1998" s="124">
        <v>27.02</v>
      </c>
      <c r="E1998" s="123">
        <v>37.24</v>
      </c>
      <c r="F1998" s="124">
        <v>21.57</v>
      </c>
      <c r="G1998" s="123">
        <v>17.600000000000001</v>
      </c>
      <c r="H1998" s="124">
        <v>50.2</v>
      </c>
      <c r="I1998" s="123">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23">
        <v>0.1</v>
      </c>
      <c r="C1999" s="109">
        <v>6.9382157279788623E-2</v>
      </c>
      <c r="D1999" s="124">
        <v>27.56</v>
      </c>
      <c r="E1999" s="123">
        <v>37.08</v>
      </c>
      <c r="F1999" s="124">
        <v>26.05</v>
      </c>
      <c r="G1999" s="123">
        <v>19.8</v>
      </c>
      <c r="H1999" s="124">
        <v>58.87</v>
      </c>
      <c r="I1999" s="123">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23">
        <v>3.53</v>
      </c>
      <c r="C2000" s="109">
        <v>6.8350867070699609E-2</v>
      </c>
      <c r="D2000" s="124">
        <v>28.55</v>
      </c>
      <c r="E2000" s="123">
        <v>38.67</v>
      </c>
      <c r="F2000" s="124">
        <v>34.450000000000003</v>
      </c>
      <c r="G2000" s="123">
        <v>23.63</v>
      </c>
      <c r="H2000" s="124">
        <v>68.8</v>
      </c>
      <c r="I2000" s="123">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23">
        <v>7.72</v>
      </c>
      <c r="C2001" s="109">
        <v>6.252628877041351E-2</v>
      </c>
      <c r="D2001" s="124">
        <v>29.92</v>
      </c>
      <c r="E2001" s="123">
        <v>39.04</v>
      </c>
      <c r="F2001" s="124">
        <v>38.39</v>
      </c>
      <c r="G2001" s="123">
        <v>25.88</v>
      </c>
      <c r="H2001" s="124">
        <v>74.97</v>
      </c>
      <c r="I2001" s="123">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23">
        <v>5.93</v>
      </c>
      <c r="C2002" s="109">
        <v>5.7507789706970638E-2</v>
      </c>
      <c r="D2002" s="124">
        <v>30.21</v>
      </c>
      <c r="E2002" s="123">
        <v>38.06</v>
      </c>
      <c r="F2002" s="124">
        <v>39.17</v>
      </c>
      <c r="G2002" s="123">
        <v>20.350000000000001</v>
      </c>
      <c r="H2002" s="124">
        <v>74.930000000000007</v>
      </c>
      <c r="I2002" s="123">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23">
        <v>0.06</v>
      </c>
      <c r="C2003" s="109">
        <v>5.4741937502530744E-2</v>
      </c>
      <c r="D2003" s="124">
        <v>29</v>
      </c>
      <c r="E2003" s="123">
        <v>35.01</v>
      </c>
      <c r="F2003" s="124">
        <v>29.93</v>
      </c>
      <c r="G2003" s="123">
        <v>17.5</v>
      </c>
      <c r="H2003" s="124">
        <v>67.040000000000006</v>
      </c>
      <c r="I2003" s="123">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23">
        <v>-0.06</v>
      </c>
      <c r="C2004" s="109">
        <v>5.426076989587951E-2</v>
      </c>
      <c r="D2004" s="124">
        <v>28.19</v>
      </c>
      <c r="E2004" s="123">
        <v>31.44</v>
      </c>
      <c r="F2004" s="124">
        <v>29.96</v>
      </c>
      <c r="G2004" s="123">
        <v>14.16</v>
      </c>
      <c r="H2004" s="124">
        <v>57.9</v>
      </c>
      <c r="I2004" s="123">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23">
        <v>-1.18</v>
      </c>
      <c r="C2005" s="109">
        <v>5.4650598399391362E-2</v>
      </c>
      <c r="D2005" s="124">
        <v>25.39</v>
      </c>
      <c r="E2005" s="123">
        <v>31.29</v>
      </c>
      <c r="F2005" s="124">
        <v>30.79</v>
      </c>
      <c r="G2005" s="123">
        <v>15.08</v>
      </c>
      <c r="H2005" s="124">
        <v>46.42</v>
      </c>
      <c r="I2005" s="123">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23">
        <v>-3.62</v>
      </c>
      <c r="C2006" s="109">
        <v>5.5231664782879546E-2</v>
      </c>
      <c r="D2006" s="124">
        <v>22.91</v>
      </c>
      <c r="E2006" s="123">
        <v>29.05</v>
      </c>
      <c r="F2006" s="124">
        <v>30.06</v>
      </c>
      <c r="G2006" s="123">
        <v>14.3</v>
      </c>
      <c r="H2006" s="124">
        <v>46.07</v>
      </c>
      <c r="I2006" s="123">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23">
        <v>-6.02</v>
      </c>
      <c r="C2007" s="109">
        <v>5.518385778823915E-2</v>
      </c>
      <c r="D2007" s="124">
        <v>21.09</v>
      </c>
      <c r="E2007" s="123">
        <v>29.93</v>
      </c>
      <c r="F2007" s="124">
        <v>31.33</v>
      </c>
      <c r="G2007" s="123">
        <v>13</v>
      </c>
      <c r="H2007" s="124">
        <v>46.9</v>
      </c>
      <c r="I2007" s="123">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23">
        <v>-5.38</v>
      </c>
      <c r="C2008" s="109">
        <v>5.7776402059168001E-2</v>
      </c>
      <c r="D2008" s="124">
        <v>15.97</v>
      </c>
      <c r="E2008" s="123">
        <v>31.81</v>
      </c>
      <c r="F2008" s="124">
        <v>29.25</v>
      </c>
      <c r="G2008" s="123">
        <v>14.33</v>
      </c>
      <c r="H2008" s="124">
        <v>48.87</v>
      </c>
      <c r="I2008" s="123">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23">
        <v>-0.87</v>
      </c>
      <c r="C2009" s="109">
        <v>5.9198501078375279E-2</v>
      </c>
      <c r="D2009" s="124">
        <v>20.07</v>
      </c>
      <c r="E2009" s="123">
        <v>36</v>
      </c>
      <c r="F2009" s="124">
        <v>29.67</v>
      </c>
      <c r="G2009" s="123">
        <v>16.649999999999999</v>
      </c>
      <c r="H2009" s="124">
        <v>48</v>
      </c>
      <c r="I2009" s="123">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23">
        <v>-0.02</v>
      </c>
      <c r="C2010" s="109">
        <v>5.9499561935841681E-2</v>
      </c>
      <c r="D2010" s="124">
        <v>23.47</v>
      </c>
      <c r="E2010" s="123">
        <v>36.86</v>
      </c>
      <c r="F2010" s="124">
        <v>28.94</v>
      </c>
      <c r="G2010" s="123">
        <v>19.79</v>
      </c>
      <c r="H2010" s="124">
        <v>55.71</v>
      </c>
      <c r="I2010" s="123">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23">
        <v>23.9</v>
      </c>
      <c r="C2011" s="109">
        <v>6.0777979001982334E-2</v>
      </c>
      <c r="D2011" s="124">
        <v>28.04</v>
      </c>
      <c r="E2011" s="123">
        <v>41.38</v>
      </c>
      <c r="F2011" s="124">
        <v>36.68</v>
      </c>
      <c r="G2011" s="123">
        <v>27.75</v>
      </c>
      <c r="H2011" s="124">
        <v>63.26</v>
      </c>
      <c r="I2011" s="123">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23">
        <v>60</v>
      </c>
      <c r="C2012" s="109">
        <v>6.2933747983961077E-2</v>
      </c>
      <c r="D2012" s="124">
        <v>33.85</v>
      </c>
      <c r="E2012" s="123">
        <v>45.16</v>
      </c>
      <c r="F2012" s="124">
        <v>41.2</v>
      </c>
      <c r="G2012" s="123">
        <v>33.799999999999997</v>
      </c>
      <c r="H2012" s="124">
        <v>72.150000000000006</v>
      </c>
      <c r="I2012" s="123">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23">
        <v>77.040000000000006</v>
      </c>
      <c r="C2013" s="109">
        <v>5.9844116130708051E-2</v>
      </c>
      <c r="D2013" s="124">
        <v>39.17</v>
      </c>
      <c r="E2013" s="123">
        <v>51.3</v>
      </c>
      <c r="F2013" s="124">
        <v>46.45</v>
      </c>
      <c r="G2013" s="123">
        <v>33.78</v>
      </c>
      <c r="H2013" s="124">
        <v>85.43</v>
      </c>
      <c r="I2013" s="123">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23">
        <v>60</v>
      </c>
      <c r="C2014" s="109">
        <v>5.8304554316852469E-2</v>
      </c>
      <c r="D2014" s="124">
        <v>37.6</v>
      </c>
      <c r="E2014" s="123">
        <v>42</v>
      </c>
      <c r="F2014" s="124">
        <v>42.87</v>
      </c>
      <c r="G2014" s="123">
        <v>29.65</v>
      </c>
      <c r="H2014" s="124">
        <v>72.34</v>
      </c>
      <c r="I2014" s="123">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23">
        <v>41.84</v>
      </c>
      <c r="C2015" s="109">
        <v>5.7079580323095361E-2</v>
      </c>
      <c r="D2015" s="124">
        <v>33.31</v>
      </c>
      <c r="E2015" s="123">
        <v>45.09</v>
      </c>
      <c r="F2015" s="124">
        <v>39.81</v>
      </c>
      <c r="G2015" s="123">
        <v>22.98</v>
      </c>
      <c r="H2015" s="124">
        <v>62.9</v>
      </c>
      <c r="I2015" s="123">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23">
        <v>38.909999999999997</v>
      </c>
      <c r="C2016" s="109">
        <v>5.9508044557205E-2</v>
      </c>
      <c r="D2016" s="124">
        <v>32.94</v>
      </c>
      <c r="E2016" s="123">
        <v>39.54</v>
      </c>
      <c r="F2016" s="124">
        <v>39.99</v>
      </c>
      <c r="G2016" s="123">
        <v>22.98</v>
      </c>
      <c r="H2016" s="124">
        <v>59.31</v>
      </c>
      <c r="I2016" s="123">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23">
        <v>33.36</v>
      </c>
      <c r="C2017" s="109">
        <v>6.1501415382929574E-2</v>
      </c>
      <c r="D2017" s="124">
        <v>29</v>
      </c>
      <c r="E2017" s="123">
        <v>40.36</v>
      </c>
      <c r="F2017" s="124">
        <v>37.56</v>
      </c>
      <c r="G2017" s="123">
        <v>20.309999999999999</v>
      </c>
      <c r="H2017" s="124">
        <v>48.98</v>
      </c>
      <c r="I2017" s="123">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23">
        <v>39.659999999999997</v>
      </c>
      <c r="C2018" s="109">
        <v>6.3854313135763688E-2</v>
      </c>
      <c r="D2018" s="124">
        <v>28.74</v>
      </c>
      <c r="E2018" s="123">
        <v>39.53</v>
      </c>
      <c r="F2018" s="124">
        <v>33.25</v>
      </c>
      <c r="G2018" s="123">
        <v>19.29</v>
      </c>
      <c r="H2018" s="124">
        <v>52.3</v>
      </c>
      <c r="I2018" s="123">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23">
        <v>39.229999999999997</v>
      </c>
      <c r="C2019" s="109">
        <v>6.4564698105554139E-2</v>
      </c>
      <c r="D2019" s="124">
        <v>27.94</v>
      </c>
      <c r="E2019" s="123">
        <v>38.92</v>
      </c>
      <c r="F2019" s="124">
        <v>30.79</v>
      </c>
      <c r="G2019" s="123">
        <v>19.21</v>
      </c>
      <c r="H2019" s="124">
        <v>50.05</v>
      </c>
      <c r="I2019" s="123">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23">
        <v>40.119999999999997</v>
      </c>
      <c r="C2020" s="109">
        <v>6.8825268428659922E-2</v>
      </c>
      <c r="D2020" s="124">
        <v>26.97</v>
      </c>
      <c r="E2020" s="123">
        <v>38.01</v>
      </c>
      <c r="F2020" s="124">
        <v>30.07</v>
      </c>
      <c r="G2020" s="123">
        <v>19.5</v>
      </c>
      <c r="H2020" s="124">
        <v>48.88</v>
      </c>
      <c r="I2020" s="123">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23">
        <v>40.880000000000003</v>
      </c>
      <c r="C2021" s="109">
        <v>7.3059173325985133E-2</v>
      </c>
      <c r="D2021" s="124">
        <v>26.62</v>
      </c>
      <c r="E2021" s="123">
        <v>37.25</v>
      </c>
      <c r="F2021" s="124">
        <v>30.01</v>
      </c>
      <c r="G2021" s="123">
        <v>19.329999999999998</v>
      </c>
      <c r="H2021" s="124">
        <v>46.07</v>
      </c>
      <c r="I2021" s="123">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23">
        <v>41.42</v>
      </c>
      <c r="C2022" s="109">
        <v>7.9630202531948802E-2</v>
      </c>
      <c r="D2022" s="124">
        <v>24.65</v>
      </c>
      <c r="E2022" s="123">
        <v>38.020000000000003</v>
      </c>
      <c r="F2022" s="124">
        <v>30.03</v>
      </c>
      <c r="G2022" s="123">
        <v>19.260000000000002</v>
      </c>
      <c r="H2022" s="124">
        <v>45.62</v>
      </c>
      <c r="I2022" s="123">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23">
        <v>63.49</v>
      </c>
      <c r="C2023" s="109">
        <v>8.7922836627819773E-2</v>
      </c>
      <c r="D2023" s="124">
        <v>26.87</v>
      </c>
      <c r="E2023" s="123">
        <v>52.28</v>
      </c>
      <c r="F2023" s="124">
        <v>32.5</v>
      </c>
      <c r="G2023" s="123">
        <v>21.51</v>
      </c>
      <c r="H2023" s="124">
        <v>49.91</v>
      </c>
      <c r="I2023" s="123">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23">
        <v>73.09</v>
      </c>
      <c r="C2024" s="109">
        <v>9.568388850164404E-2</v>
      </c>
      <c r="D2024" s="124">
        <v>27.67</v>
      </c>
      <c r="E2024" s="123">
        <v>63.03</v>
      </c>
      <c r="F2024" s="124">
        <v>39</v>
      </c>
      <c r="G2024" s="123">
        <v>25.84</v>
      </c>
      <c r="H2024" s="124">
        <v>61.16</v>
      </c>
      <c r="I2024" s="123">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23">
        <v>77.239999999999995</v>
      </c>
      <c r="C2025" s="109">
        <v>9.6161456863962089E-2</v>
      </c>
      <c r="D2025" s="124">
        <v>28.24</v>
      </c>
      <c r="E2025" s="123">
        <v>79.47</v>
      </c>
      <c r="F2025" s="124">
        <v>42.8</v>
      </c>
      <c r="G2025" s="123">
        <v>29.15</v>
      </c>
      <c r="H2025" s="124">
        <v>65.81</v>
      </c>
      <c r="I2025" s="123">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23">
        <v>79.599999999999994</v>
      </c>
      <c r="C2026" s="109">
        <v>8.7120812079942295E-2</v>
      </c>
      <c r="D2026" s="124">
        <v>28.58</v>
      </c>
      <c r="E2026" s="123">
        <v>76.61</v>
      </c>
      <c r="F2026" s="124">
        <v>42.75</v>
      </c>
      <c r="G2026" s="123">
        <v>27.64</v>
      </c>
      <c r="H2026" s="124">
        <v>63.67</v>
      </c>
      <c r="I2026" s="123">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23">
        <v>78.58</v>
      </c>
      <c r="C2027" s="109">
        <v>8.3177332198252699E-2</v>
      </c>
      <c r="D2027" s="124">
        <v>26.06</v>
      </c>
      <c r="E2027" s="123">
        <v>67.98</v>
      </c>
      <c r="F2027" s="124">
        <v>35.9</v>
      </c>
      <c r="G2027" s="123">
        <v>23.62</v>
      </c>
      <c r="H2027" s="124">
        <v>48.01</v>
      </c>
      <c r="I2027" s="123">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23">
        <v>76</v>
      </c>
      <c r="C2028" s="109">
        <v>7.8552058743351652E-2</v>
      </c>
      <c r="D2028" s="124">
        <v>24.93</v>
      </c>
      <c r="E2028" s="123">
        <v>61.49</v>
      </c>
      <c r="F2028" s="124">
        <v>32.54</v>
      </c>
      <c r="G2028" s="123">
        <v>20.05</v>
      </c>
      <c r="H2028" s="124">
        <v>42.89</v>
      </c>
      <c r="I2028" s="123">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23">
        <v>61.89</v>
      </c>
      <c r="C2029" s="109">
        <v>7.5537439552335425E-2</v>
      </c>
      <c r="D2029" s="124">
        <v>25.82</v>
      </c>
      <c r="E2029" s="123">
        <v>55.65</v>
      </c>
      <c r="F2029" s="124">
        <v>32.58</v>
      </c>
      <c r="G2029" s="123">
        <v>19.57</v>
      </c>
      <c r="H2029" s="124">
        <v>37.65</v>
      </c>
      <c r="I2029" s="123">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23">
        <v>55.44</v>
      </c>
      <c r="C2030" s="109">
        <v>7.1517128577919128E-2</v>
      </c>
      <c r="D2030" s="124">
        <v>22.06</v>
      </c>
      <c r="E2030" s="123">
        <v>52.52</v>
      </c>
      <c r="F2030" s="124">
        <v>32.51</v>
      </c>
      <c r="G2030" s="123">
        <v>19.97</v>
      </c>
      <c r="H2030" s="124">
        <v>36.9</v>
      </c>
      <c r="I2030" s="123">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23">
        <v>50.46</v>
      </c>
      <c r="C2031" s="109">
        <v>7.1560745590276156E-2</v>
      </c>
      <c r="D2031" s="124">
        <v>18.46</v>
      </c>
      <c r="E2031" s="123">
        <v>48.84</v>
      </c>
      <c r="F2031" s="124">
        <v>31.78</v>
      </c>
      <c r="G2031" s="123">
        <v>19.05</v>
      </c>
      <c r="H2031" s="124">
        <v>34.729999999999997</v>
      </c>
      <c r="I2031" s="123">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23">
        <v>46.02</v>
      </c>
      <c r="C2032" s="109">
        <v>7.2600980900150325E-2</v>
      </c>
      <c r="D2032" s="124">
        <v>16.97</v>
      </c>
      <c r="E2032" s="123">
        <v>45.34</v>
      </c>
      <c r="F2032" s="124">
        <v>30.87</v>
      </c>
      <c r="G2032" s="123">
        <v>18.7</v>
      </c>
      <c r="H2032" s="124">
        <v>37.090000000000003</v>
      </c>
      <c r="I2032" s="123">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23">
        <v>48.35</v>
      </c>
      <c r="C2033" s="109">
        <v>7.8372384422365965E-2</v>
      </c>
      <c r="D2033" s="124">
        <v>17.649999999999999</v>
      </c>
      <c r="E2033" s="123">
        <v>44.03</v>
      </c>
      <c r="F2033" s="124">
        <v>31.94</v>
      </c>
      <c r="G2033" s="123">
        <v>17.57</v>
      </c>
      <c r="H2033" s="124">
        <v>45.15</v>
      </c>
      <c r="I2033" s="123">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23">
        <v>77.09</v>
      </c>
      <c r="C2034" s="109">
        <v>8.4971463474224282E-2</v>
      </c>
      <c r="D2034" s="124">
        <v>22.22</v>
      </c>
      <c r="E2034" s="123">
        <v>45.09</v>
      </c>
      <c r="F2034" s="124">
        <v>34</v>
      </c>
      <c r="G2034" s="123">
        <v>19.96</v>
      </c>
      <c r="H2034" s="124">
        <v>50.29</v>
      </c>
      <c r="I2034" s="123">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23">
        <v>106.65</v>
      </c>
      <c r="C2035" s="109">
        <v>9.540563465775001E-2</v>
      </c>
      <c r="D2035" s="124">
        <v>30.31</v>
      </c>
      <c r="E2035" s="123">
        <v>51.76</v>
      </c>
      <c r="F2035" s="124">
        <v>39.76</v>
      </c>
      <c r="G2035" s="123">
        <v>27.09</v>
      </c>
      <c r="H2035" s="124">
        <v>60.68</v>
      </c>
      <c r="I2035" s="123">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23">
        <v>117.86</v>
      </c>
      <c r="C2036" s="109">
        <v>9.4992229728040473E-2</v>
      </c>
      <c r="D2036" s="124">
        <v>35.82</v>
      </c>
      <c r="E2036" s="123">
        <v>62.49</v>
      </c>
      <c r="F2036" s="124">
        <v>43</v>
      </c>
      <c r="G2036" s="123">
        <v>34.880000000000003</v>
      </c>
      <c r="H2036" s="124">
        <v>62.43</v>
      </c>
      <c r="I2036" s="123">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23">
        <v>112.59</v>
      </c>
      <c r="C2037" s="109">
        <v>9.8747677696987682E-2</v>
      </c>
      <c r="D2037" s="124">
        <v>40.07</v>
      </c>
      <c r="E2037" s="123">
        <v>62.41</v>
      </c>
      <c r="F2037" s="124">
        <v>49.4</v>
      </c>
      <c r="G2037" s="123">
        <v>34.479999999999997</v>
      </c>
      <c r="H2037" s="124">
        <v>69.010000000000005</v>
      </c>
      <c r="I2037" s="123">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23">
        <v>104.63</v>
      </c>
      <c r="C2038" s="109">
        <v>9.8112435662457018E-2</v>
      </c>
      <c r="D2038" s="124">
        <v>39.64</v>
      </c>
      <c r="E2038" s="123">
        <v>62.42</v>
      </c>
      <c r="F2038" s="124">
        <v>46.41</v>
      </c>
      <c r="G2038" s="123">
        <v>28.09</v>
      </c>
      <c r="H2038" s="124">
        <v>64.3</v>
      </c>
      <c r="I2038" s="123">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23">
        <v>99.42</v>
      </c>
      <c r="C2039" s="109">
        <v>9.4765306070130298E-2</v>
      </c>
      <c r="D2039" s="124">
        <v>38.79</v>
      </c>
      <c r="E2039" s="123">
        <v>54.91</v>
      </c>
      <c r="F2039" s="124">
        <v>43.37</v>
      </c>
      <c r="G2039" s="123">
        <v>24.51</v>
      </c>
      <c r="H2039" s="124">
        <v>57.39</v>
      </c>
      <c r="I2039" s="123">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23">
        <v>94.64</v>
      </c>
      <c r="C2040" s="109">
        <v>9.4097117675585651E-2</v>
      </c>
      <c r="D2040" s="124">
        <v>38.06</v>
      </c>
      <c r="E2040" s="123">
        <v>49.18</v>
      </c>
      <c r="F2040" s="124">
        <v>42.28</v>
      </c>
      <c r="G2040" s="123">
        <v>24.02</v>
      </c>
      <c r="H2040" s="124">
        <v>53.33</v>
      </c>
      <c r="I2040" s="123">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23">
        <v>96</v>
      </c>
      <c r="C2041" s="109">
        <v>9.4419353796793754E-2</v>
      </c>
      <c r="D2041" s="124">
        <v>28.25</v>
      </c>
      <c r="E2041" s="123">
        <v>42.4</v>
      </c>
      <c r="F2041" s="124">
        <v>38.42</v>
      </c>
      <c r="G2041" s="123">
        <v>21.18</v>
      </c>
      <c r="H2041" s="124">
        <v>49.58</v>
      </c>
      <c r="I2041" s="123">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23">
        <v>93.15</v>
      </c>
      <c r="C2042" s="109">
        <v>9.3204235484305537E-2</v>
      </c>
      <c r="D2042" s="124">
        <v>28.27</v>
      </c>
      <c r="E2042" s="123">
        <v>38.799999999999997</v>
      </c>
      <c r="F2042" s="124">
        <v>36.619999999999997</v>
      </c>
      <c r="G2042" s="123">
        <v>19.68</v>
      </c>
      <c r="H2042" s="124">
        <v>43</v>
      </c>
      <c r="I2042" s="123">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23">
        <v>87.48</v>
      </c>
      <c r="C2043" s="109">
        <v>9.1063286262380888E-2</v>
      </c>
      <c r="D2043" s="124">
        <v>28.3</v>
      </c>
      <c r="E2043" s="123">
        <v>38</v>
      </c>
      <c r="F2043" s="124">
        <v>34.81</v>
      </c>
      <c r="G2043" s="123">
        <v>18.39</v>
      </c>
      <c r="H2043" s="124">
        <v>38.090000000000003</v>
      </c>
      <c r="I2043" s="123">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23">
        <v>83.99</v>
      </c>
      <c r="C2044" s="109">
        <v>9.116715238175109E-2</v>
      </c>
      <c r="D2044" s="124">
        <v>26.88</v>
      </c>
      <c r="E2044" s="123">
        <v>38.01</v>
      </c>
      <c r="F2044" s="124">
        <v>34.270000000000003</v>
      </c>
      <c r="G2044" s="123">
        <v>19.100000000000001</v>
      </c>
      <c r="H2044" s="124">
        <v>36</v>
      </c>
      <c r="I2044" s="123">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23">
        <v>84.9</v>
      </c>
      <c r="C2045" s="109">
        <v>9.3012071280040007E-2</v>
      </c>
      <c r="D2045" s="124">
        <v>27.06</v>
      </c>
      <c r="E2045" s="123">
        <v>37.83</v>
      </c>
      <c r="F2045" s="124">
        <v>33.369999999999997</v>
      </c>
      <c r="G2045" s="123">
        <v>18.39</v>
      </c>
      <c r="H2045" s="124">
        <v>34.03</v>
      </c>
      <c r="I2045" s="123">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23">
        <v>92.85</v>
      </c>
      <c r="C2046" s="109">
        <v>0.10193537874369443</v>
      </c>
      <c r="D2046" s="124">
        <v>30.1</v>
      </c>
      <c r="E2046" s="123">
        <v>38.979999999999997</v>
      </c>
      <c r="F2046" s="124">
        <v>34.14</v>
      </c>
      <c r="G2046" s="123">
        <v>18.32</v>
      </c>
      <c r="H2046" s="124">
        <v>29.64</v>
      </c>
      <c r="I2046" s="123">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23">
        <v>115</v>
      </c>
      <c r="C2047" s="109">
        <v>0.10569786380597014</v>
      </c>
      <c r="D2047" s="124">
        <v>39.31</v>
      </c>
      <c r="E2047" s="123">
        <v>48.47</v>
      </c>
      <c r="F2047" s="124">
        <v>36.82</v>
      </c>
      <c r="G2047" s="123">
        <v>19.8</v>
      </c>
      <c r="H2047" s="124">
        <v>34.090000000000003</v>
      </c>
      <c r="I2047" s="123">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23">
        <v>142.99</v>
      </c>
      <c r="C2048" s="109">
        <v>0.10317941074523397</v>
      </c>
      <c r="D2048" s="124">
        <v>48</v>
      </c>
      <c r="E2048" s="123">
        <v>60.43</v>
      </c>
      <c r="F2048" s="124">
        <v>42.01</v>
      </c>
      <c r="G2048" s="123">
        <v>22.2</v>
      </c>
      <c r="H2048" s="124">
        <v>34.32</v>
      </c>
      <c r="I2048" s="123">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23">
        <v>151.31</v>
      </c>
      <c r="C2049" s="109">
        <v>0.10440013384613478</v>
      </c>
      <c r="D2049" s="124">
        <v>48.16</v>
      </c>
      <c r="E2049" s="123">
        <v>67.48</v>
      </c>
      <c r="F2049" s="124">
        <v>46</v>
      </c>
      <c r="G2049" s="123">
        <v>25.53</v>
      </c>
      <c r="H2049" s="124">
        <v>30.49</v>
      </c>
      <c r="I2049" s="123">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23">
        <v>118.76</v>
      </c>
      <c r="C2050" s="109">
        <v>0.10217084989383134</v>
      </c>
      <c r="D2050" s="124">
        <v>40.909999999999997</v>
      </c>
      <c r="E2050" s="123">
        <v>60.69</v>
      </c>
      <c r="F2050" s="124">
        <v>47.04</v>
      </c>
      <c r="G2050" s="123">
        <v>25</v>
      </c>
      <c r="H2050" s="124">
        <v>25.1</v>
      </c>
      <c r="I2050" s="123">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23">
        <v>94.85</v>
      </c>
      <c r="C2051" s="109">
        <v>9.2133992390295932E-2</v>
      </c>
      <c r="D2051" s="124">
        <v>36.56</v>
      </c>
      <c r="E2051" s="123">
        <v>55.98</v>
      </c>
      <c r="F2051" s="124">
        <v>43.94</v>
      </c>
      <c r="G2051" s="123">
        <v>21.32</v>
      </c>
      <c r="H2051" s="124">
        <v>13</v>
      </c>
      <c r="I2051" s="123">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23">
        <v>80.930000000000007</v>
      </c>
      <c r="C2052" s="109">
        <v>8.5457095150168791E-2</v>
      </c>
      <c r="D2052" s="124">
        <v>33.24</v>
      </c>
      <c r="E2052" s="123">
        <v>52.73</v>
      </c>
      <c r="F2052" s="124">
        <v>41.48</v>
      </c>
      <c r="G2052" s="123">
        <v>19.11</v>
      </c>
      <c r="H2052" s="124">
        <v>5.12</v>
      </c>
      <c r="I2052" s="123">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23">
        <v>68.260000000000005</v>
      </c>
      <c r="C2053" s="109">
        <v>7.5414269538063364E-2</v>
      </c>
      <c r="D2053" s="124">
        <v>30.48</v>
      </c>
      <c r="E2053" s="123">
        <v>47.53</v>
      </c>
      <c r="F2053" s="124">
        <v>40.61</v>
      </c>
      <c r="G2053" s="123">
        <v>18.16</v>
      </c>
      <c r="H2053" s="124">
        <v>-2.89</v>
      </c>
      <c r="I2053" s="123">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23">
        <v>54.91</v>
      </c>
      <c r="C2054" s="109">
        <v>7.0990694679169158E-2</v>
      </c>
      <c r="D2054" s="124">
        <v>29.67</v>
      </c>
      <c r="E2054" s="123">
        <v>44.96</v>
      </c>
      <c r="F2054" s="124">
        <v>40</v>
      </c>
      <c r="G2054" s="123">
        <v>17.670000000000002</v>
      </c>
      <c r="H2054" s="124">
        <v>-49.9</v>
      </c>
      <c r="I2054" s="123">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23">
        <v>42.74</v>
      </c>
      <c r="C2055" s="109">
        <v>6.8704868369232633E-2</v>
      </c>
      <c r="D2055" s="124">
        <v>29.11</v>
      </c>
      <c r="E2055" s="123">
        <v>42.39</v>
      </c>
      <c r="F2055" s="124">
        <v>39.58</v>
      </c>
      <c r="G2055" s="123">
        <v>15.32</v>
      </c>
      <c r="H2055" s="124">
        <v>-39.26</v>
      </c>
      <c r="I2055" s="123">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23">
        <v>46.16</v>
      </c>
      <c r="C2056" s="109">
        <v>6.9789199333496615E-2</v>
      </c>
      <c r="D2056" s="124">
        <v>28.92</v>
      </c>
      <c r="E2056" s="123">
        <v>40.85</v>
      </c>
      <c r="F2056" s="124">
        <v>38.75</v>
      </c>
      <c r="G2056" s="123">
        <v>16.82</v>
      </c>
      <c r="H2056" s="124">
        <v>-29.96</v>
      </c>
      <c r="I2056" s="123">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23">
        <v>49.62</v>
      </c>
      <c r="C2057" s="109">
        <v>7.4809231448605962E-2</v>
      </c>
      <c r="D2057" s="124">
        <v>29.9</v>
      </c>
      <c r="E2057" s="123">
        <v>40.729999999999997</v>
      </c>
      <c r="F2057" s="124">
        <v>39.47</v>
      </c>
      <c r="G2057" s="123">
        <v>18.190000000000001</v>
      </c>
      <c r="H2057" s="124">
        <v>-1.81</v>
      </c>
      <c r="I2057" s="123">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23">
        <v>74.37</v>
      </c>
      <c r="C2058" s="109">
        <v>8.8196018428095393E-2</v>
      </c>
      <c r="D2058" s="124">
        <v>32.35</v>
      </c>
      <c r="E2058" s="123">
        <v>41.22</v>
      </c>
      <c r="F2058" s="124">
        <v>39.18</v>
      </c>
      <c r="G2058" s="123">
        <v>18.899999999999999</v>
      </c>
      <c r="H2058" s="124">
        <v>19.489999999999998</v>
      </c>
      <c r="I2058" s="123">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23">
        <v>95.95</v>
      </c>
      <c r="C2059" s="109">
        <v>0.10537487546347124</v>
      </c>
      <c r="D2059" s="124">
        <v>40</v>
      </c>
      <c r="E2059" s="123">
        <v>42</v>
      </c>
      <c r="F2059" s="124">
        <v>41.49</v>
      </c>
      <c r="G2059" s="123">
        <v>27.29</v>
      </c>
      <c r="H2059" s="124">
        <v>42.4</v>
      </c>
      <c r="I2059" s="123">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23">
        <v>124.38</v>
      </c>
      <c r="C2060" s="109">
        <v>0.10940037576003399</v>
      </c>
      <c r="D2060" s="124">
        <v>46.99</v>
      </c>
      <c r="E2060" s="123">
        <v>47.93</v>
      </c>
      <c r="F2060" s="124">
        <v>44.17</v>
      </c>
      <c r="G2060" s="123">
        <v>33.869999999999997</v>
      </c>
      <c r="H2060" s="124">
        <v>57.5</v>
      </c>
      <c r="I2060" s="123">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23">
        <v>116.07</v>
      </c>
      <c r="C2061" s="109">
        <v>0.11204292554769271</v>
      </c>
      <c r="D2061" s="124">
        <v>46.27</v>
      </c>
      <c r="E2061" s="123">
        <v>44.24</v>
      </c>
      <c r="F2061" s="124">
        <v>47.91</v>
      </c>
      <c r="G2061" s="123">
        <v>34.64</v>
      </c>
      <c r="H2061" s="124">
        <v>66.099999999999994</v>
      </c>
      <c r="I2061" s="123">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23">
        <v>105.99</v>
      </c>
      <c r="C2062" s="109">
        <v>0.11757720914225561</v>
      </c>
      <c r="D2062" s="124">
        <v>39.979999999999997</v>
      </c>
      <c r="E2062" s="123">
        <v>39.61</v>
      </c>
      <c r="F2062" s="124">
        <v>43.99</v>
      </c>
      <c r="G2062" s="123">
        <v>30.09</v>
      </c>
      <c r="H2062" s="124">
        <v>59.02</v>
      </c>
      <c r="I2062" s="123">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23">
        <v>103.52</v>
      </c>
      <c r="C2063" s="109">
        <v>0.1148779695158252</v>
      </c>
      <c r="D2063" s="124">
        <v>37.94</v>
      </c>
      <c r="E2063" s="123">
        <v>36.54</v>
      </c>
      <c r="F2063" s="124">
        <v>41.22</v>
      </c>
      <c r="G2063" s="123">
        <v>26.27</v>
      </c>
      <c r="H2063" s="124">
        <v>49.42</v>
      </c>
      <c r="I2063" s="123">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23">
        <v>91.46</v>
      </c>
      <c r="C2064" s="109">
        <v>0.11212688765556532</v>
      </c>
      <c r="D2064" s="124">
        <v>32.4</v>
      </c>
      <c r="E2064" s="123">
        <v>33.950000000000003</v>
      </c>
      <c r="F2064" s="124">
        <v>40.83</v>
      </c>
      <c r="G2064" s="123">
        <v>25.5</v>
      </c>
      <c r="H2064" s="124">
        <v>53</v>
      </c>
      <c r="I2064" s="123">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23">
        <v>78.680000000000007</v>
      </c>
      <c r="C2065" s="109">
        <v>0.10582006601192157</v>
      </c>
      <c r="D2065" s="124">
        <v>28.71</v>
      </c>
      <c r="E2065" s="123">
        <v>34.36</v>
      </c>
      <c r="F2065" s="124">
        <v>36.92</v>
      </c>
      <c r="G2065" s="123">
        <v>23.94</v>
      </c>
      <c r="H2065" s="124">
        <v>46.68</v>
      </c>
      <c r="I2065" s="123">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23">
        <v>82.3</v>
      </c>
      <c r="C2066" s="109">
        <v>0.10306343809869477</v>
      </c>
      <c r="D2066" s="124">
        <v>28.07</v>
      </c>
      <c r="E2066" s="123">
        <v>34.979999999999997</v>
      </c>
      <c r="F2066" s="124">
        <v>32.729999999999997</v>
      </c>
      <c r="G2066" s="123">
        <v>21.26</v>
      </c>
      <c r="H2066" s="124">
        <v>43.77</v>
      </c>
      <c r="I2066" s="123">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23">
        <v>84.67</v>
      </c>
      <c r="C2067" s="109">
        <v>0.1072310772307158</v>
      </c>
      <c r="D2067" s="124">
        <v>27.43</v>
      </c>
      <c r="E2067" s="123">
        <v>33.72</v>
      </c>
      <c r="F2067" s="124">
        <v>33.67</v>
      </c>
      <c r="G2067" s="123">
        <v>19</v>
      </c>
      <c r="H2067" s="124">
        <v>38.619999999999997</v>
      </c>
      <c r="I2067" s="123">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23">
        <v>92.83</v>
      </c>
      <c r="C2068" s="109">
        <v>0.11994089014868003</v>
      </c>
      <c r="D2068" s="124">
        <v>27.24</v>
      </c>
      <c r="E2068" s="123">
        <v>32.619999999999997</v>
      </c>
      <c r="F2068" s="124">
        <v>33.380000000000003</v>
      </c>
      <c r="G2068" s="123">
        <v>18.54</v>
      </c>
      <c r="H2068" s="124">
        <v>35.43</v>
      </c>
      <c r="I2068" s="123">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23">
        <v>92.5</v>
      </c>
      <c r="C2069" s="109">
        <v>0.13423308087572752</v>
      </c>
      <c r="D2069" s="124">
        <v>27.72</v>
      </c>
      <c r="E2069" s="123">
        <v>33.299999999999997</v>
      </c>
      <c r="F2069" s="124">
        <v>33.29</v>
      </c>
      <c r="G2069" s="123">
        <v>18.25</v>
      </c>
      <c r="H2069" s="124">
        <v>35</v>
      </c>
      <c r="I2069" s="123">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23">
        <v>99.44</v>
      </c>
      <c r="C2070" s="109">
        <v>0.14017196134580945</v>
      </c>
      <c r="D2070" s="124">
        <v>29.06</v>
      </c>
      <c r="E2070" s="123">
        <v>35.049999999999997</v>
      </c>
      <c r="F2070" s="124">
        <v>33.119999999999997</v>
      </c>
      <c r="G2070" s="123">
        <v>18.5</v>
      </c>
      <c r="H2070" s="124">
        <v>35.07</v>
      </c>
      <c r="I2070" s="123">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23">
        <v>130.05000000000001</v>
      </c>
      <c r="C2071" s="109">
        <v>0.14201965282055987</v>
      </c>
      <c r="D2071" s="124">
        <v>38.909999999999997</v>
      </c>
      <c r="E2071" s="123">
        <v>40.049999999999997</v>
      </c>
      <c r="F2071" s="124">
        <v>36.67</v>
      </c>
      <c r="G2071" s="123">
        <v>20.6</v>
      </c>
      <c r="H2071" s="124">
        <v>35.67</v>
      </c>
      <c r="I2071" s="123">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23">
        <v>159.91999999999999</v>
      </c>
      <c r="C2072" s="109">
        <v>0.14529604977451144</v>
      </c>
      <c r="D2072" s="124">
        <v>46.13</v>
      </c>
      <c r="E2072" s="123">
        <v>43.91</v>
      </c>
      <c r="F2072" s="124">
        <v>44.48</v>
      </c>
      <c r="G2072" s="123">
        <v>24.65</v>
      </c>
      <c r="H2072" s="124">
        <v>35.72</v>
      </c>
      <c r="I2072" s="123">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23">
        <v>159.91999999999999</v>
      </c>
      <c r="C2073" s="109">
        <v>0.14228681903759338</v>
      </c>
      <c r="D2073" s="124">
        <v>50</v>
      </c>
      <c r="E2073" s="123">
        <v>50.63</v>
      </c>
      <c r="F2073" s="124">
        <v>49.13</v>
      </c>
      <c r="G2073" s="123">
        <v>26.95</v>
      </c>
      <c r="H2073" s="124">
        <v>27.68</v>
      </c>
      <c r="I2073" s="123">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23">
        <v>127.14</v>
      </c>
      <c r="C2074" s="109">
        <v>0.13898313475316521</v>
      </c>
      <c r="D2074" s="124">
        <v>43.03</v>
      </c>
      <c r="E2074" s="123">
        <v>50.32</v>
      </c>
      <c r="F2074" s="124">
        <v>48.79</v>
      </c>
      <c r="G2074" s="123">
        <v>25.91</v>
      </c>
      <c r="H2074" s="124">
        <v>30</v>
      </c>
      <c r="I2074" s="123">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23">
        <v>104.28</v>
      </c>
      <c r="C2075" s="109">
        <v>0.13036638426661235</v>
      </c>
      <c r="D2075" s="124">
        <v>39.94</v>
      </c>
      <c r="E2075" s="123">
        <v>45.49</v>
      </c>
      <c r="F2075" s="124">
        <v>46.78</v>
      </c>
      <c r="G2075" s="123">
        <v>22.67</v>
      </c>
      <c r="H2075" s="124">
        <v>21.22</v>
      </c>
      <c r="I2075" s="123">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23">
        <v>94.89</v>
      </c>
      <c r="C2076" s="109">
        <v>0.11731461440711323</v>
      </c>
      <c r="D2076" s="124">
        <v>37.4</v>
      </c>
      <c r="E2076" s="123">
        <v>44.68</v>
      </c>
      <c r="F2076" s="124">
        <v>44.12</v>
      </c>
      <c r="G2076" s="123">
        <v>19.98</v>
      </c>
      <c r="H2076" s="124">
        <v>1.88</v>
      </c>
      <c r="I2076" s="123">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23">
        <v>94.84</v>
      </c>
      <c r="C2077" s="109">
        <v>0.10973037133067878</v>
      </c>
      <c r="D2077" s="124">
        <v>32.29</v>
      </c>
      <c r="E2077" s="123">
        <v>41.84</v>
      </c>
      <c r="F2077" s="124">
        <v>43.36</v>
      </c>
      <c r="G2077" s="123">
        <v>18.47</v>
      </c>
      <c r="H2077" s="124">
        <v>-19.04</v>
      </c>
      <c r="I2077" s="123">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23">
        <v>92.99</v>
      </c>
      <c r="C2078" s="109">
        <v>0.1024339311189621</v>
      </c>
      <c r="D2078" s="124">
        <v>30.71</v>
      </c>
      <c r="E2078" s="123">
        <v>45.13</v>
      </c>
      <c r="F2078" s="124">
        <v>42.54</v>
      </c>
      <c r="G2078" s="123">
        <v>18.5</v>
      </c>
      <c r="H2078" s="124">
        <v>-49.99</v>
      </c>
      <c r="I2078" s="123">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23">
        <v>91.76</v>
      </c>
      <c r="C2079" s="109">
        <v>9.7386912501089815E-2</v>
      </c>
      <c r="D2079" s="124">
        <v>29.98</v>
      </c>
      <c r="E2079" s="123">
        <v>45</v>
      </c>
      <c r="F2079" s="124">
        <v>42.39</v>
      </c>
      <c r="G2079" s="123">
        <v>16</v>
      </c>
      <c r="H2079" s="124">
        <v>-49.97</v>
      </c>
      <c r="I2079" s="123">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23">
        <v>94.67</v>
      </c>
      <c r="C2080" s="109">
        <v>9.7740651927482575E-2</v>
      </c>
      <c r="D2080" s="124">
        <v>30</v>
      </c>
      <c r="E2080" s="123">
        <v>44.07</v>
      </c>
      <c r="F2080" s="124">
        <v>43.06</v>
      </c>
      <c r="G2080" s="123">
        <v>15.64</v>
      </c>
      <c r="H2080" s="124">
        <v>-40.99</v>
      </c>
      <c r="I2080" s="123">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23">
        <v>96.22</v>
      </c>
      <c r="C2081" s="109">
        <v>0.11115660332881522</v>
      </c>
      <c r="D2081" s="124">
        <v>30.05</v>
      </c>
      <c r="E2081" s="123">
        <v>42.35</v>
      </c>
      <c r="F2081" s="124">
        <v>44.09</v>
      </c>
      <c r="G2081" s="123">
        <v>17.440000000000001</v>
      </c>
      <c r="H2081" s="124">
        <v>-12.14</v>
      </c>
      <c r="I2081" s="123">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23">
        <v>108.59</v>
      </c>
      <c r="C2082" s="109">
        <v>0.1381855957587563</v>
      </c>
      <c r="D2082" s="124">
        <v>32.159999999999997</v>
      </c>
      <c r="E2082" s="123">
        <v>40.72</v>
      </c>
      <c r="F2082" s="124">
        <v>44.47</v>
      </c>
      <c r="G2082" s="123">
        <v>18.079999999999998</v>
      </c>
      <c r="H2082" s="124">
        <v>4.55</v>
      </c>
      <c r="I2082" s="123">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23">
        <v>136.87</v>
      </c>
      <c r="C2083" s="109">
        <v>0.1662583266418883</v>
      </c>
      <c r="D2083" s="124">
        <v>37.46</v>
      </c>
      <c r="E2083" s="123">
        <v>40.159999999999997</v>
      </c>
      <c r="F2083" s="124">
        <v>46.98</v>
      </c>
      <c r="G2083" s="123">
        <v>21.8</v>
      </c>
      <c r="H2083" s="124">
        <v>35.299999999999997</v>
      </c>
      <c r="I2083" s="123">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23">
        <v>160.97999999999999</v>
      </c>
      <c r="C2084" s="109">
        <v>0.16841185426914013</v>
      </c>
      <c r="D2084" s="124">
        <v>41.41</v>
      </c>
      <c r="E2084" s="123">
        <v>45.99</v>
      </c>
      <c r="F2084" s="124">
        <v>48.16</v>
      </c>
      <c r="G2084" s="123">
        <v>26.72</v>
      </c>
      <c r="H2084" s="124">
        <v>43.04</v>
      </c>
      <c r="I2084" s="123">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23">
        <v>161</v>
      </c>
      <c r="C2085" s="109">
        <v>0.16724739823412568</v>
      </c>
      <c r="D2085" s="124">
        <v>41.01</v>
      </c>
      <c r="E2085" s="123">
        <v>45.56</v>
      </c>
      <c r="F2085" s="124">
        <v>52.77</v>
      </c>
      <c r="G2085" s="123">
        <v>30</v>
      </c>
      <c r="H2085" s="124">
        <v>48.34</v>
      </c>
      <c r="I2085" s="123">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23">
        <v>133.02000000000001</v>
      </c>
      <c r="C2086" s="109">
        <v>0.16885330350981095</v>
      </c>
      <c r="D2086" s="124">
        <v>36.4</v>
      </c>
      <c r="E2086" s="123">
        <v>39.32</v>
      </c>
      <c r="F2086" s="124">
        <v>46.61</v>
      </c>
      <c r="G2086" s="123">
        <v>24.94</v>
      </c>
      <c r="H2086" s="124">
        <v>40.98</v>
      </c>
      <c r="I2086" s="123">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23">
        <v>127.09</v>
      </c>
      <c r="C2087" s="109">
        <v>0.16689017123596858</v>
      </c>
      <c r="D2087" s="124">
        <v>33.56</v>
      </c>
      <c r="E2087" s="123">
        <v>35.229999999999997</v>
      </c>
      <c r="F2087" s="124">
        <v>43.48</v>
      </c>
      <c r="G2087" s="123">
        <v>23.19</v>
      </c>
      <c r="H2087" s="124">
        <v>40.97</v>
      </c>
      <c r="I2087" s="123">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23">
        <v>110.98</v>
      </c>
      <c r="C2088" s="109">
        <v>0.16095992144685839</v>
      </c>
      <c r="D2088" s="124">
        <v>28.9</v>
      </c>
      <c r="E2088" s="123">
        <v>28.34</v>
      </c>
      <c r="F2088" s="124">
        <v>42.38</v>
      </c>
      <c r="G2088" s="123">
        <v>24.91</v>
      </c>
      <c r="H2088" s="124">
        <v>38.68</v>
      </c>
      <c r="I2088" s="123">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23">
        <v>97.53</v>
      </c>
      <c r="C2089" s="109">
        <v>0.1571275224126461</v>
      </c>
      <c r="D2089" s="124">
        <v>28.06</v>
      </c>
      <c r="E2089" s="123">
        <v>26.57</v>
      </c>
      <c r="F2089" s="124">
        <v>39.32</v>
      </c>
      <c r="G2089" s="123">
        <v>25.16</v>
      </c>
      <c r="H2089" s="124">
        <v>27.56</v>
      </c>
      <c r="I2089" s="123">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23">
        <v>95.1</v>
      </c>
      <c r="C2090" s="109">
        <v>0.15586600753547286</v>
      </c>
      <c r="D2090" s="124">
        <v>26.71</v>
      </c>
      <c r="E2090" s="123">
        <v>19.309999999999999</v>
      </c>
      <c r="F2090" s="124">
        <v>39.28</v>
      </c>
      <c r="G2090" s="123">
        <v>21.93</v>
      </c>
      <c r="H2090" s="124">
        <v>23.03</v>
      </c>
      <c r="I2090" s="123">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23">
        <v>97.13</v>
      </c>
      <c r="C2091" s="109">
        <v>0.15549598842702569</v>
      </c>
      <c r="D2091" s="124">
        <v>26.68</v>
      </c>
      <c r="E2091" s="123">
        <v>15.72</v>
      </c>
      <c r="F2091" s="124">
        <v>34.1</v>
      </c>
      <c r="G2091" s="123">
        <v>21.09</v>
      </c>
      <c r="H2091" s="124">
        <v>22.12</v>
      </c>
      <c r="I2091" s="123">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23">
        <v>98.78</v>
      </c>
      <c r="C2092" s="109">
        <v>0.1561626039349332</v>
      </c>
      <c r="D2092" s="124">
        <v>26.07</v>
      </c>
      <c r="E2092" s="123">
        <v>17.98</v>
      </c>
      <c r="F2092" s="124">
        <v>34.44</v>
      </c>
      <c r="G2092" s="123">
        <v>21.67</v>
      </c>
      <c r="H2092" s="124">
        <v>22.79</v>
      </c>
      <c r="I2092" s="123">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23">
        <v>98.18</v>
      </c>
      <c r="C2093" s="109">
        <v>0.15774314630571065</v>
      </c>
      <c r="D2093" s="124">
        <v>26.09</v>
      </c>
      <c r="E2093" s="123">
        <v>19.329999999999998</v>
      </c>
      <c r="F2093" s="124">
        <v>34.47</v>
      </c>
      <c r="G2093" s="123">
        <v>19.38</v>
      </c>
      <c r="H2093" s="124">
        <v>23.44</v>
      </c>
      <c r="I2093" s="123">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23">
        <v>99.2</v>
      </c>
      <c r="C2094" s="109">
        <v>0.15781802670285106</v>
      </c>
      <c r="D2094" s="124">
        <v>26.95</v>
      </c>
      <c r="E2094" s="123">
        <v>29.4</v>
      </c>
      <c r="F2094" s="124">
        <v>34.99</v>
      </c>
      <c r="G2094" s="123">
        <v>18.8</v>
      </c>
      <c r="H2094" s="124">
        <v>35.54</v>
      </c>
      <c r="I2094" s="123">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23">
        <v>117.04</v>
      </c>
      <c r="C2095" s="109">
        <v>0.15850214119262326</v>
      </c>
      <c r="D2095" s="124">
        <v>34.159999999999997</v>
      </c>
      <c r="E2095" s="123">
        <v>38.770000000000003</v>
      </c>
      <c r="F2095" s="124">
        <v>38.04</v>
      </c>
      <c r="G2095" s="123">
        <v>18.440000000000001</v>
      </c>
      <c r="H2095" s="124">
        <v>51.33</v>
      </c>
      <c r="I2095" s="123">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23">
        <v>144.13</v>
      </c>
      <c r="C2096" s="109">
        <v>0.15235143721894048</v>
      </c>
      <c r="D2096" s="124">
        <v>39.56</v>
      </c>
      <c r="E2096" s="123">
        <v>42.36</v>
      </c>
      <c r="F2096" s="124">
        <v>45.56</v>
      </c>
      <c r="G2096" s="123">
        <v>18.96</v>
      </c>
      <c r="H2096" s="124">
        <v>67.25</v>
      </c>
      <c r="I2096" s="123">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23">
        <v>152</v>
      </c>
      <c r="C2097" s="109">
        <v>0.14763316847788044</v>
      </c>
      <c r="D2097" s="124">
        <v>39.78</v>
      </c>
      <c r="E2097" s="123">
        <v>44.99</v>
      </c>
      <c r="F2097" s="124">
        <v>48.44</v>
      </c>
      <c r="G2097" s="123">
        <v>18.91</v>
      </c>
      <c r="H2097" s="124">
        <v>70.86</v>
      </c>
      <c r="I2097" s="123">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23">
        <v>144.16999999999999</v>
      </c>
      <c r="C2098" s="109">
        <v>0.1501442133079515</v>
      </c>
      <c r="D2098" s="124">
        <v>30.88</v>
      </c>
      <c r="E2098" s="123">
        <v>45.15</v>
      </c>
      <c r="F2098" s="124">
        <v>47.62</v>
      </c>
      <c r="G2098" s="123">
        <v>17.22</v>
      </c>
      <c r="H2098" s="124">
        <v>55.04</v>
      </c>
      <c r="I2098" s="123">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23">
        <v>130.03</v>
      </c>
      <c r="C2099" s="109">
        <v>0.14823032856577631</v>
      </c>
      <c r="D2099" s="124">
        <v>27.66</v>
      </c>
      <c r="E2099" s="123">
        <v>40.049999999999997</v>
      </c>
      <c r="F2099" s="124">
        <v>43.07</v>
      </c>
      <c r="G2099" s="123">
        <v>13.08</v>
      </c>
      <c r="H2099" s="124">
        <v>42.29</v>
      </c>
      <c r="I2099" s="123">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23">
        <v>119.05</v>
      </c>
      <c r="C2100" s="109">
        <v>0.14059564345552211</v>
      </c>
      <c r="D2100" s="124">
        <v>26.55</v>
      </c>
      <c r="E2100" s="123">
        <v>40</v>
      </c>
      <c r="F2100" s="124">
        <v>38.200000000000003</v>
      </c>
      <c r="G2100" s="123">
        <v>9.9</v>
      </c>
      <c r="H2100" s="124">
        <v>29.28</v>
      </c>
      <c r="I2100" s="123">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23">
        <v>110.98</v>
      </c>
      <c r="C2101" s="109">
        <v>0.13323839524492176</v>
      </c>
      <c r="D2101" s="124">
        <v>27.25</v>
      </c>
      <c r="E2101" s="123">
        <v>38.14</v>
      </c>
      <c r="F2101" s="124">
        <v>34.49</v>
      </c>
      <c r="G2101" s="123">
        <v>6.51</v>
      </c>
      <c r="H2101" s="124">
        <v>22.33</v>
      </c>
      <c r="I2101" s="123">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23">
        <v>105.6</v>
      </c>
      <c r="C2102" s="109">
        <v>0.12654615718664139</v>
      </c>
      <c r="D2102" s="124">
        <v>26.05</v>
      </c>
      <c r="E2102" s="123">
        <v>36.770000000000003</v>
      </c>
      <c r="F2102" s="124">
        <v>33.43</v>
      </c>
      <c r="G2102" s="123">
        <v>5.12</v>
      </c>
      <c r="H2102" s="124">
        <v>17.920000000000002</v>
      </c>
      <c r="I2102" s="123">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23">
        <v>101.55</v>
      </c>
      <c r="C2103" s="109">
        <v>0.12656338004580531</v>
      </c>
      <c r="D2103" s="124">
        <v>26.09</v>
      </c>
      <c r="E2103" s="123">
        <v>37.6</v>
      </c>
      <c r="F2103" s="124">
        <v>32.869999999999997</v>
      </c>
      <c r="G2103" s="123">
        <v>1</v>
      </c>
      <c r="H2103" s="124">
        <v>17.13</v>
      </c>
      <c r="I2103" s="123">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23">
        <v>104.94</v>
      </c>
      <c r="C2104" s="109">
        <v>0.13242276697368477</v>
      </c>
      <c r="D2104" s="124">
        <v>28.05</v>
      </c>
      <c r="E2104" s="123">
        <v>39.630000000000003</v>
      </c>
      <c r="F2104" s="124">
        <v>32.4</v>
      </c>
      <c r="G2104" s="123">
        <v>-0.72</v>
      </c>
      <c r="H2104" s="124">
        <v>18.61</v>
      </c>
      <c r="I2104" s="123">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23">
        <v>106.2</v>
      </c>
      <c r="C2105" s="109">
        <v>0.14491521230326934</v>
      </c>
      <c r="D2105" s="124">
        <v>30.65</v>
      </c>
      <c r="E2105" s="123">
        <v>38.92</v>
      </c>
      <c r="F2105" s="124">
        <v>33.130000000000003</v>
      </c>
      <c r="G2105" s="123">
        <v>0.02</v>
      </c>
      <c r="H2105" s="124">
        <v>20.440000000000001</v>
      </c>
      <c r="I2105" s="123">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23">
        <v>128.15</v>
      </c>
      <c r="C2106" s="109">
        <v>0.1570233442308914</v>
      </c>
      <c r="D2106" s="124">
        <v>31.23</v>
      </c>
      <c r="E2106" s="123">
        <v>42.27</v>
      </c>
      <c r="F2106" s="124">
        <v>36.01</v>
      </c>
      <c r="G2106" s="123">
        <v>5.77</v>
      </c>
      <c r="H2106" s="124">
        <v>39.71</v>
      </c>
      <c r="I2106" s="123">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23">
        <v>145.41</v>
      </c>
      <c r="C2107" s="109">
        <v>0.16520951379228446</v>
      </c>
      <c r="D2107" s="124">
        <v>35.19</v>
      </c>
      <c r="E2107" s="123">
        <v>44.99</v>
      </c>
      <c r="F2107" s="124">
        <v>44</v>
      </c>
      <c r="G2107" s="123">
        <v>17.14</v>
      </c>
      <c r="H2107" s="124">
        <v>57.68</v>
      </c>
      <c r="I2107" s="123">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23">
        <v>149.87</v>
      </c>
      <c r="C2108" s="109">
        <v>0.16267442766180079</v>
      </c>
      <c r="D2108" s="124">
        <v>40.47</v>
      </c>
      <c r="E2108" s="123">
        <v>62.6</v>
      </c>
      <c r="F2108" s="124">
        <v>49.54</v>
      </c>
      <c r="G2108" s="123">
        <v>19.97</v>
      </c>
      <c r="H2108" s="124">
        <v>67.63</v>
      </c>
      <c r="I2108" s="123">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23">
        <v>132.28</v>
      </c>
      <c r="C2109" s="109">
        <v>0.1619108112586701</v>
      </c>
      <c r="D2109" s="124">
        <v>41.81</v>
      </c>
      <c r="E2109" s="123">
        <v>62.69</v>
      </c>
      <c r="F2109" s="124">
        <v>49.33</v>
      </c>
      <c r="G2109" s="123">
        <v>21.93</v>
      </c>
      <c r="H2109" s="124">
        <v>68.150000000000006</v>
      </c>
      <c r="I2109" s="123">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23">
        <v>114.92</v>
      </c>
      <c r="C2110" s="109">
        <v>0.16213384338569936</v>
      </c>
      <c r="D2110" s="124">
        <v>37.659999999999997</v>
      </c>
      <c r="E2110" s="123">
        <v>45.5</v>
      </c>
      <c r="F2110" s="124">
        <v>47.94</v>
      </c>
      <c r="G2110" s="123">
        <v>17.02</v>
      </c>
      <c r="H2110" s="124">
        <v>64.02</v>
      </c>
      <c r="I2110" s="123">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23">
        <v>109.9</v>
      </c>
      <c r="C2111" s="109">
        <v>0.15005115900985944</v>
      </c>
      <c r="D2111" s="124">
        <v>35.07</v>
      </c>
      <c r="E2111" s="123">
        <v>44.62</v>
      </c>
      <c r="F2111" s="124">
        <v>43.04</v>
      </c>
      <c r="G2111" s="123">
        <v>16.39</v>
      </c>
      <c r="H2111" s="124">
        <v>59.18</v>
      </c>
      <c r="I2111" s="123">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23">
        <v>94.8</v>
      </c>
      <c r="C2112" s="109">
        <v>0.13583206381414026</v>
      </c>
      <c r="D2112" s="124">
        <v>30.72</v>
      </c>
      <c r="E2112" s="123">
        <v>40.869999999999997</v>
      </c>
      <c r="F2112" s="124">
        <v>42.75</v>
      </c>
      <c r="G2112" s="123">
        <v>16.27</v>
      </c>
      <c r="H2112" s="124">
        <v>56</v>
      </c>
      <c r="I2112" s="123">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23">
        <v>89.71</v>
      </c>
      <c r="C2113" s="109">
        <v>0.12153015523891493</v>
      </c>
      <c r="D2113" s="124">
        <v>28.73</v>
      </c>
      <c r="E2113" s="123">
        <v>35.69</v>
      </c>
      <c r="F2113" s="124">
        <v>39.32</v>
      </c>
      <c r="G2113" s="123">
        <v>16</v>
      </c>
      <c r="H2113" s="124">
        <v>47.08</v>
      </c>
      <c r="I2113" s="123">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23">
        <v>82.25</v>
      </c>
      <c r="C2114" s="109">
        <v>0.11327299892935329</v>
      </c>
      <c r="D2114" s="124">
        <v>28.02</v>
      </c>
      <c r="E2114" s="123">
        <v>35.799999999999997</v>
      </c>
      <c r="F2114" s="124">
        <v>37.49</v>
      </c>
      <c r="G2114" s="123">
        <v>11.76</v>
      </c>
      <c r="H2114" s="124">
        <v>46.46</v>
      </c>
      <c r="I2114" s="123">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23">
        <v>80.75</v>
      </c>
      <c r="C2115" s="109">
        <v>0.10839594729254126</v>
      </c>
      <c r="D2115" s="124">
        <v>27.3</v>
      </c>
      <c r="E2115" s="123">
        <v>31.68</v>
      </c>
      <c r="F2115" s="124">
        <v>36.68</v>
      </c>
      <c r="G2115" s="123">
        <v>11.05</v>
      </c>
      <c r="H2115" s="124">
        <v>44.65</v>
      </c>
      <c r="I2115" s="123">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23">
        <v>78.77</v>
      </c>
      <c r="C2116" s="109">
        <v>0.10429257528556594</v>
      </c>
      <c r="D2116" s="124">
        <v>26.38</v>
      </c>
      <c r="E2116" s="123">
        <v>32.11</v>
      </c>
      <c r="F2116" s="124">
        <v>34.36</v>
      </c>
      <c r="G2116" s="123">
        <v>6.6</v>
      </c>
      <c r="H2116" s="124">
        <v>45.59</v>
      </c>
      <c r="I2116" s="123">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23">
        <v>77.91</v>
      </c>
      <c r="C2117" s="109">
        <v>0.10337925662253326</v>
      </c>
      <c r="D2117" s="124">
        <v>26.78</v>
      </c>
      <c r="E2117" s="123">
        <v>30.79</v>
      </c>
      <c r="F2117" s="124">
        <v>34.61</v>
      </c>
      <c r="G2117" s="123">
        <v>3.32</v>
      </c>
      <c r="H2117" s="124">
        <v>46.27</v>
      </c>
      <c r="I2117" s="123">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23">
        <v>76.8</v>
      </c>
      <c r="C2118" s="109">
        <v>0.10541582736586447</v>
      </c>
      <c r="D2118" s="124">
        <v>28.53</v>
      </c>
      <c r="E2118" s="123">
        <v>33.57</v>
      </c>
      <c r="F2118" s="124">
        <v>36.08</v>
      </c>
      <c r="G2118" s="123">
        <v>1.55</v>
      </c>
      <c r="H2118" s="124">
        <v>53.22</v>
      </c>
      <c r="I2118" s="123">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23">
        <v>89.77</v>
      </c>
      <c r="C2119" s="109">
        <v>0.1050537117885184</v>
      </c>
      <c r="D2119" s="124">
        <v>36</v>
      </c>
      <c r="E2119" s="123">
        <v>35.36</v>
      </c>
      <c r="F2119" s="124">
        <v>35.020000000000003</v>
      </c>
      <c r="G2119" s="123">
        <v>0.08</v>
      </c>
      <c r="H2119" s="124">
        <v>65.09</v>
      </c>
      <c r="I2119" s="123">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23">
        <v>119.37</v>
      </c>
      <c r="C2120" s="109">
        <v>0.10106975750537002</v>
      </c>
      <c r="D2120" s="124">
        <v>43.06</v>
      </c>
      <c r="E2120" s="123">
        <v>41.48</v>
      </c>
      <c r="F2120" s="124">
        <v>33.51</v>
      </c>
      <c r="G2120" s="123">
        <v>0.96</v>
      </c>
      <c r="H2120" s="124">
        <v>78.22</v>
      </c>
      <c r="I2120" s="123">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23">
        <v>129.30000000000001</v>
      </c>
      <c r="C2121" s="109">
        <v>9.8100769140527622E-2</v>
      </c>
      <c r="D2121" s="124">
        <v>46.01</v>
      </c>
      <c r="E2121" s="123">
        <v>43.53</v>
      </c>
      <c r="F2121" s="124">
        <v>33.229999999999997</v>
      </c>
      <c r="G2121" s="123">
        <v>2.59</v>
      </c>
      <c r="H2121" s="124">
        <v>76.73</v>
      </c>
      <c r="I2121" s="123">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23">
        <v>110</v>
      </c>
      <c r="C2122" s="109">
        <v>9.3911748294410416E-2</v>
      </c>
      <c r="D2122" s="124">
        <v>42.86</v>
      </c>
      <c r="E2122" s="123">
        <v>43.17</v>
      </c>
      <c r="F2122" s="124">
        <v>34.93</v>
      </c>
      <c r="G2122" s="123">
        <v>2.93</v>
      </c>
      <c r="H2122" s="124">
        <v>64.63</v>
      </c>
      <c r="I2122" s="123">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23">
        <v>90.66</v>
      </c>
      <c r="C2123" s="109">
        <v>8.4907185812137673E-2</v>
      </c>
      <c r="D2123" s="124">
        <v>39.93</v>
      </c>
      <c r="E2123" s="123">
        <v>36.11</v>
      </c>
      <c r="F2123" s="124">
        <v>33.17</v>
      </c>
      <c r="G2123" s="123">
        <v>-0.03</v>
      </c>
      <c r="H2123" s="124">
        <v>52.94</v>
      </c>
      <c r="I2123" s="123">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23">
        <v>80</v>
      </c>
      <c r="C2124" s="109">
        <v>7.5749993764986298E-2</v>
      </c>
      <c r="D2124" s="124">
        <v>38.42</v>
      </c>
      <c r="E2124" s="123">
        <v>32.840000000000003</v>
      </c>
      <c r="F2124" s="124">
        <v>31.63</v>
      </c>
      <c r="G2124" s="123">
        <v>-0.08</v>
      </c>
      <c r="H2124" s="124">
        <v>46.37</v>
      </c>
      <c r="I2124" s="123">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23">
        <v>64.83</v>
      </c>
      <c r="C2125" s="109">
        <v>6.2334669449474085E-2</v>
      </c>
      <c r="D2125" s="124">
        <v>33.01</v>
      </c>
      <c r="E2125" s="123">
        <v>28.44</v>
      </c>
      <c r="F2125" s="124">
        <v>29.24</v>
      </c>
      <c r="G2125" s="123">
        <v>-1.1299999999999999</v>
      </c>
      <c r="H2125" s="124">
        <v>44.8</v>
      </c>
      <c r="I2125" s="123">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23">
        <v>25.59</v>
      </c>
      <c r="C2126" s="109">
        <v>5.9035147414785133E-2</v>
      </c>
      <c r="D2126" s="124">
        <v>30.98</v>
      </c>
      <c r="E2126" s="123">
        <v>20.96</v>
      </c>
      <c r="F2126" s="124">
        <v>28.77</v>
      </c>
      <c r="G2126" s="123">
        <v>-10.87</v>
      </c>
      <c r="H2126" s="124">
        <v>42.05</v>
      </c>
      <c r="I2126" s="123">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23">
        <v>5.75</v>
      </c>
      <c r="C2127" s="109">
        <v>5.761624475341029E-2</v>
      </c>
      <c r="D2127" s="124">
        <v>29.58</v>
      </c>
      <c r="E2127" s="123">
        <v>22.08</v>
      </c>
      <c r="F2127" s="124">
        <v>25.92</v>
      </c>
      <c r="G2127" s="123">
        <v>-15.8</v>
      </c>
      <c r="H2127" s="124">
        <v>39.89</v>
      </c>
      <c r="I2127" s="123">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23">
        <v>10.050000000000001</v>
      </c>
      <c r="C2128" s="109">
        <v>5.869753930621413E-2</v>
      </c>
      <c r="D2128" s="124">
        <v>29.07</v>
      </c>
      <c r="E2128" s="123">
        <v>20.93</v>
      </c>
      <c r="F2128" s="124">
        <v>25.45</v>
      </c>
      <c r="G2128" s="123">
        <v>-10.79</v>
      </c>
      <c r="H2128" s="124">
        <v>39.78</v>
      </c>
      <c r="I2128" s="123">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23">
        <v>39.619999999999997</v>
      </c>
      <c r="C2129" s="109">
        <v>6.084927931793721E-2</v>
      </c>
      <c r="D2129" s="124">
        <v>28.93</v>
      </c>
      <c r="E2129" s="123">
        <v>21.17</v>
      </c>
      <c r="F2129" s="124">
        <v>29.25</v>
      </c>
      <c r="G2129" s="123">
        <v>-5.98</v>
      </c>
      <c r="H2129" s="124">
        <v>43.18</v>
      </c>
      <c r="I2129" s="123">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23">
        <v>72.44</v>
      </c>
      <c r="C2130" s="109">
        <v>6.5619845317803294E-2</v>
      </c>
      <c r="D2130" s="124">
        <v>30.43</v>
      </c>
      <c r="E2130" s="123">
        <v>22.09</v>
      </c>
      <c r="F2130" s="124">
        <v>32.020000000000003</v>
      </c>
      <c r="G2130" s="123">
        <v>0.08</v>
      </c>
      <c r="H2130" s="124">
        <v>52.5</v>
      </c>
      <c r="I2130" s="123">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23">
        <v>97.55</v>
      </c>
      <c r="C2131" s="109">
        <v>8.1791054534569543E-2</v>
      </c>
      <c r="D2131" s="124">
        <v>35.93</v>
      </c>
      <c r="E2131" s="123">
        <v>29.06</v>
      </c>
      <c r="F2131" s="124">
        <v>37.39</v>
      </c>
      <c r="G2131" s="123">
        <v>7.81</v>
      </c>
      <c r="H2131" s="124">
        <v>63.24</v>
      </c>
      <c r="I2131" s="123">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23">
        <v>120</v>
      </c>
      <c r="C2132" s="109">
        <v>9.3009320787890648E-2</v>
      </c>
      <c r="D2132" s="124">
        <v>40.46</v>
      </c>
      <c r="E2132" s="123">
        <v>29.09</v>
      </c>
      <c r="F2132" s="124">
        <v>44.99</v>
      </c>
      <c r="G2132" s="123">
        <v>16.989999999999998</v>
      </c>
      <c r="H2132" s="124">
        <v>74.290000000000006</v>
      </c>
      <c r="I2132" s="123">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23">
        <v>119.37</v>
      </c>
      <c r="C2133" s="109">
        <v>9.871522724365063E-2</v>
      </c>
      <c r="D2133" s="124">
        <v>40.07</v>
      </c>
      <c r="E2133" s="123">
        <v>28.8</v>
      </c>
      <c r="F2133" s="124">
        <v>45.96</v>
      </c>
      <c r="G2133" s="123">
        <v>17.899999999999999</v>
      </c>
      <c r="H2133" s="124">
        <v>77.010000000000005</v>
      </c>
      <c r="I2133" s="123">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23">
        <v>103.28</v>
      </c>
      <c r="C2134" s="109">
        <v>9.4965635640621562E-2</v>
      </c>
      <c r="D2134" s="124">
        <v>35</v>
      </c>
      <c r="E2134" s="123">
        <v>18.28</v>
      </c>
      <c r="F2134" s="124">
        <v>43.08</v>
      </c>
      <c r="G2134" s="123">
        <v>17.45</v>
      </c>
      <c r="H2134" s="124">
        <v>67.38</v>
      </c>
      <c r="I2134" s="123">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23">
        <v>100.05</v>
      </c>
      <c r="C2135" s="109">
        <v>9.1723274915714623E-2</v>
      </c>
      <c r="D2135" s="124">
        <v>32.47</v>
      </c>
      <c r="E2135" s="123">
        <v>17.07</v>
      </c>
      <c r="F2135" s="124">
        <v>40.53</v>
      </c>
      <c r="G2135" s="123">
        <v>20.14</v>
      </c>
      <c r="H2135" s="124">
        <v>65.69</v>
      </c>
      <c r="I2135" s="123">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23">
        <v>90.76</v>
      </c>
      <c r="C2136" s="109">
        <v>8.9402030249035813E-2</v>
      </c>
      <c r="D2136" s="124">
        <v>28.94</v>
      </c>
      <c r="E2136" s="123">
        <v>15.29</v>
      </c>
      <c r="F2136" s="124">
        <v>40.86</v>
      </c>
      <c r="G2136" s="123">
        <v>20.59</v>
      </c>
      <c r="H2136" s="124">
        <v>60.36</v>
      </c>
      <c r="I2136" s="123">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23">
        <v>65.13</v>
      </c>
      <c r="C2137" s="109">
        <v>8.6883774875444159E-2</v>
      </c>
      <c r="D2137" s="124">
        <v>26.91</v>
      </c>
      <c r="E2137" s="123">
        <v>0.05</v>
      </c>
      <c r="F2137" s="124">
        <v>36.85</v>
      </c>
      <c r="G2137" s="123">
        <v>18.100000000000001</v>
      </c>
      <c r="H2137" s="124">
        <v>56.58</v>
      </c>
      <c r="I2137" s="123">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23">
        <v>64.900000000000006</v>
      </c>
      <c r="C2138" s="109">
        <v>8.4427465032396287E-2</v>
      </c>
      <c r="D2138" s="124">
        <v>24.77</v>
      </c>
      <c r="E2138" s="123">
        <v>0.05</v>
      </c>
      <c r="F2138" s="124">
        <v>40.1</v>
      </c>
      <c r="G2138" s="123">
        <v>17.809999999999999</v>
      </c>
      <c r="H2138" s="124">
        <v>50.97</v>
      </c>
      <c r="I2138" s="123">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23">
        <v>57.1</v>
      </c>
      <c r="C2139" s="109">
        <v>8.3937987448061774E-2</v>
      </c>
      <c r="D2139" s="124">
        <v>24.45</v>
      </c>
      <c r="E2139" s="123">
        <v>8.0399999999999991</v>
      </c>
      <c r="F2139" s="124">
        <v>33.950000000000003</v>
      </c>
      <c r="G2139" s="123">
        <v>19.649999999999999</v>
      </c>
      <c r="H2139" s="124">
        <v>50</v>
      </c>
      <c r="I2139" s="123">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23">
        <v>48.62</v>
      </c>
      <c r="C2140" s="109">
        <v>8.8114740199442862E-2</v>
      </c>
      <c r="D2140" s="124">
        <v>23.05</v>
      </c>
      <c r="E2140" s="123">
        <v>13.41</v>
      </c>
      <c r="F2140" s="124">
        <v>31.95</v>
      </c>
      <c r="G2140" s="123">
        <v>17.61</v>
      </c>
      <c r="H2140" s="124">
        <v>49.18</v>
      </c>
      <c r="I2140" s="123">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23">
        <v>68.84</v>
      </c>
      <c r="C2141" s="109">
        <v>0.10041389640764198</v>
      </c>
      <c r="D2141" s="124">
        <v>23.45</v>
      </c>
      <c r="E2141" s="123">
        <v>6.91</v>
      </c>
      <c r="F2141" s="124">
        <v>31.9</v>
      </c>
      <c r="G2141" s="123">
        <v>16.989999999999998</v>
      </c>
      <c r="H2141" s="124">
        <v>48.33</v>
      </c>
      <c r="I2141" s="123">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23">
        <v>79.97</v>
      </c>
      <c r="C2142" s="109">
        <v>0.11261317639767483</v>
      </c>
      <c r="D2142" s="124">
        <v>27.24</v>
      </c>
      <c r="E2142" s="123">
        <v>14.27</v>
      </c>
      <c r="F2142" s="124">
        <v>30.54</v>
      </c>
      <c r="G2142" s="123">
        <v>19.940000000000001</v>
      </c>
      <c r="H2142" s="124">
        <v>53.54</v>
      </c>
      <c r="I2142" s="123">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23">
        <v>111.72</v>
      </c>
      <c r="C2143" s="109">
        <v>0.11987109114184594</v>
      </c>
      <c r="D2143" s="124">
        <v>33.090000000000003</v>
      </c>
      <c r="E2143" s="123">
        <v>13.75</v>
      </c>
      <c r="F2143" s="124">
        <v>30.81</v>
      </c>
      <c r="G2143" s="123">
        <v>24.94</v>
      </c>
      <c r="H2143" s="124">
        <v>67.41</v>
      </c>
      <c r="I2143" s="123">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23">
        <v>132.12</v>
      </c>
      <c r="C2144" s="109">
        <v>0.11833872424459388</v>
      </c>
      <c r="D2144" s="124">
        <v>37.950000000000003</v>
      </c>
      <c r="E2144" s="123">
        <v>18.66</v>
      </c>
      <c r="F2144" s="124">
        <v>32.01</v>
      </c>
      <c r="G2144" s="123">
        <v>31.44</v>
      </c>
      <c r="H2144" s="124">
        <v>75.11</v>
      </c>
      <c r="I2144" s="123">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23">
        <v>137.63999999999999</v>
      </c>
      <c r="C2145" s="109">
        <v>0.115522205116595</v>
      </c>
      <c r="D2145" s="124">
        <v>38.99</v>
      </c>
      <c r="E2145" s="123">
        <v>30.08</v>
      </c>
      <c r="F2145" s="124">
        <v>33.07</v>
      </c>
      <c r="G2145" s="123">
        <v>30.94</v>
      </c>
      <c r="H2145" s="124">
        <v>76.39</v>
      </c>
      <c r="I2145" s="123">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23">
        <v>132.19</v>
      </c>
      <c r="C2146" s="109">
        <v>0.11322591108738272</v>
      </c>
      <c r="D2146" s="124">
        <v>37.97</v>
      </c>
      <c r="E2146" s="123">
        <v>30.06</v>
      </c>
      <c r="F2146" s="124">
        <v>32.78</v>
      </c>
      <c r="G2146" s="123">
        <v>26.11</v>
      </c>
      <c r="H2146" s="124">
        <v>65.98</v>
      </c>
      <c r="I2146" s="123">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23">
        <v>124.2</v>
      </c>
      <c r="C2147" s="109">
        <v>0.10957566399824542</v>
      </c>
      <c r="D2147" s="124">
        <v>35.93</v>
      </c>
      <c r="E2147" s="123">
        <v>29.37</v>
      </c>
      <c r="F2147" s="124">
        <v>28.82</v>
      </c>
      <c r="G2147" s="123">
        <v>22.4</v>
      </c>
      <c r="H2147" s="124">
        <v>56.81</v>
      </c>
      <c r="I2147" s="123">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23">
        <v>119.67</v>
      </c>
      <c r="C2148" s="109">
        <v>0.10269951301300037</v>
      </c>
      <c r="D2148" s="124">
        <v>33.32</v>
      </c>
      <c r="E2148" s="123">
        <v>31.06</v>
      </c>
      <c r="F2148" s="124">
        <v>25.17</v>
      </c>
      <c r="G2148" s="123">
        <v>21.09</v>
      </c>
      <c r="H2148" s="124">
        <v>50.71</v>
      </c>
      <c r="I2148" s="123">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23">
        <v>103.77</v>
      </c>
      <c r="C2149" s="109">
        <v>9.7409066790196258E-2</v>
      </c>
      <c r="D2149" s="124">
        <v>30.02</v>
      </c>
      <c r="E2149" s="123">
        <v>31.92</v>
      </c>
      <c r="F2149" s="124">
        <v>25.15</v>
      </c>
      <c r="G2149" s="123">
        <v>21.09</v>
      </c>
      <c r="H2149" s="124">
        <v>49</v>
      </c>
      <c r="I2149" s="123">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23">
        <v>97.14</v>
      </c>
      <c r="C2150" s="109">
        <v>9.4475270217587823E-2</v>
      </c>
      <c r="D2150" s="124">
        <v>28.09</v>
      </c>
      <c r="E2150" s="123">
        <v>27.82</v>
      </c>
      <c r="F2150" s="124">
        <v>10.46</v>
      </c>
      <c r="G2150" s="123">
        <v>19.12</v>
      </c>
      <c r="H2150" s="124">
        <v>46.66</v>
      </c>
      <c r="I2150" s="123">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23">
        <v>93.05</v>
      </c>
      <c r="C2151" s="109">
        <v>9.6499437826203002E-2</v>
      </c>
      <c r="D2151" s="124">
        <v>27.63</v>
      </c>
      <c r="E2151" s="123">
        <v>22.59</v>
      </c>
      <c r="F2151" s="124">
        <v>1.1100000000000001</v>
      </c>
      <c r="G2151" s="123">
        <v>17.07</v>
      </c>
      <c r="H2151" s="124">
        <v>43.09</v>
      </c>
      <c r="I2151" s="123">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23">
        <v>94.72</v>
      </c>
      <c r="C2152" s="109">
        <v>0.10024538314107616</v>
      </c>
      <c r="D2152" s="124">
        <v>28.29</v>
      </c>
      <c r="E2152" s="123">
        <v>23.02</v>
      </c>
      <c r="F2152" s="124">
        <v>1.02</v>
      </c>
      <c r="G2152" s="123">
        <v>15.8</v>
      </c>
      <c r="H2152" s="124">
        <v>43.92</v>
      </c>
      <c r="I2152" s="123">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23">
        <v>101.89</v>
      </c>
      <c r="C2153" s="109">
        <v>0.10600644546363928</v>
      </c>
      <c r="D2153" s="124">
        <v>28.36</v>
      </c>
      <c r="E2153" s="123">
        <v>22.89</v>
      </c>
      <c r="F2153" s="124">
        <v>11.51</v>
      </c>
      <c r="G2153" s="123">
        <v>15.5</v>
      </c>
      <c r="H2153" s="124">
        <v>46.79</v>
      </c>
      <c r="I2153" s="123">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23">
        <v>103.51</v>
      </c>
      <c r="C2154" s="109">
        <v>0.11542311686357137</v>
      </c>
      <c r="D2154" s="124">
        <v>30.43</v>
      </c>
      <c r="E2154" s="123">
        <v>27.34</v>
      </c>
      <c r="F2154" s="124">
        <v>26.73</v>
      </c>
      <c r="G2154" s="123">
        <v>21.52</v>
      </c>
      <c r="H2154" s="124">
        <v>51.32</v>
      </c>
      <c r="I2154" s="123">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23">
        <v>114.97</v>
      </c>
      <c r="C2155" s="109">
        <v>0.1175712598782814</v>
      </c>
      <c r="D2155" s="124">
        <v>34.67</v>
      </c>
      <c r="E2155" s="123">
        <v>31.02</v>
      </c>
      <c r="F2155" s="124">
        <v>33.97</v>
      </c>
      <c r="G2155" s="123">
        <v>27.94</v>
      </c>
      <c r="H2155" s="124">
        <v>67.16</v>
      </c>
      <c r="I2155" s="123">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23">
        <v>115.56</v>
      </c>
      <c r="C2156" s="109">
        <v>0.1176136137400646</v>
      </c>
      <c r="D2156" s="124">
        <v>38.979999999999997</v>
      </c>
      <c r="E2156" s="123">
        <v>35.46</v>
      </c>
      <c r="F2156" s="124">
        <v>38.69</v>
      </c>
      <c r="G2156" s="123">
        <v>38.93</v>
      </c>
      <c r="H2156" s="124">
        <v>96.8</v>
      </c>
      <c r="I2156" s="123">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23">
        <v>109.98</v>
      </c>
      <c r="C2157" s="109">
        <v>0.11801838293443268</v>
      </c>
      <c r="D2157" s="124">
        <v>39.96</v>
      </c>
      <c r="E2157" s="123">
        <v>37.31</v>
      </c>
      <c r="F2157" s="124">
        <v>41.8</v>
      </c>
      <c r="G2157" s="123">
        <v>35.700000000000003</v>
      </c>
      <c r="H2157" s="124">
        <v>78.599999999999994</v>
      </c>
      <c r="I2157" s="123">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23">
        <v>98.83</v>
      </c>
      <c r="C2158" s="109">
        <v>0.11546890177032743</v>
      </c>
      <c r="D2158" s="124">
        <v>37.909999999999997</v>
      </c>
      <c r="E2158" s="123">
        <v>38.67</v>
      </c>
      <c r="F2158" s="124">
        <v>39.08</v>
      </c>
      <c r="G2158" s="123">
        <v>28.6</v>
      </c>
      <c r="H2158" s="124">
        <v>66.150000000000006</v>
      </c>
      <c r="I2158" s="123">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23">
        <v>86.73</v>
      </c>
      <c r="C2159" s="109">
        <v>0.11289114581144132</v>
      </c>
      <c r="D2159" s="124">
        <v>35.950000000000003</v>
      </c>
      <c r="E2159" s="123">
        <v>36.020000000000003</v>
      </c>
      <c r="F2159" s="124">
        <v>40.299999999999997</v>
      </c>
      <c r="G2159" s="123">
        <v>27.01</v>
      </c>
      <c r="H2159" s="124">
        <v>62.9</v>
      </c>
      <c r="I2159" s="123">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23">
        <v>80</v>
      </c>
      <c r="C2160" s="109">
        <v>0.10046489862124899</v>
      </c>
      <c r="D2160" s="124">
        <v>32.020000000000003</v>
      </c>
      <c r="E2160" s="123">
        <v>36.43</v>
      </c>
      <c r="F2160" s="124">
        <v>37.51</v>
      </c>
      <c r="G2160" s="123">
        <v>24.38</v>
      </c>
      <c r="H2160" s="124">
        <v>55.92</v>
      </c>
      <c r="I2160" s="123">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23">
        <v>82.19</v>
      </c>
      <c r="C2161" s="109">
        <v>8.9428594378399923E-2</v>
      </c>
      <c r="D2161" s="124">
        <v>27.08</v>
      </c>
      <c r="E2161" s="123">
        <v>34.950000000000003</v>
      </c>
      <c r="F2161" s="124">
        <v>31.06</v>
      </c>
      <c r="G2161" s="123">
        <v>23.39</v>
      </c>
      <c r="H2161" s="124">
        <v>54.38</v>
      </c>
      <c r="I2161" s="123">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23">
        <v>63.9</v>
      </c>
      <c r="C2162" s="109">
        <v>8.3337111541877784E-2</v>
      </c>
      <c r="D2162" s="124">
        <v>28.07</v>
      </c>
      <c r="E2162" s="123">
        <v>28.46</v>
      </c>
      <c r="F2162" s="124">
        <v>29.96</v>
      </c>
      <c r="G2162" s="123">
        <v>19.690000000000001</v>
      </c>
      <c r="H2162" s="124">
        <v>47.82</v>
      </c>
      <c r="I2162" s="123">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23">
        <v>53.84</v>
      </c>
      <c r="C2163" s="109">
        <v>8.0915603119737667E-2</v>
      </c>
      <c r="D2163" s="124">
        <v>28.08</v>
      </c>
      <c r="E2163" s="123">
        <v>24.76</v>
      </c>
      <c r="F2163" s="124">
        <v>31.07</v>
      </c>
      <c r="G2163" s="123">
        <v>19.91</v>
      </c>
      <c r="H2163" s="124">
        <v>45.1</v>
      </c>
      <c r="I2163" s="123">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23">
        <v>38.83</v>
      </c>
      <c r="C2164" s="109">
        <v>7.9122495572810245E-2</v>
      </c>
      <c r="D2164" s="124">
        <v>26.9</v>
      </c>
      <c r="E2164" s="123">
        <v>21.81</v>
      </c>
      <c r="F2164" s="124">
        <v>31.08</v>
      </c>
      <c r="G2164" s="123">
        <v>19.59</v>
      </c>
      <c r="H2164" s="124">
        <v>44.17</v>
      </c>
      <c r="I2164" s="123">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23">
        <v>36.049999999999997</v>
      </c>
      <c r="C2165" s="109">
        <v>7.8150944304230655E-2</v>
      </c>
      <c r="D2165" s="124">
        <v>27</v>
      </c>
      <c r="E2165" s="123">
        <v>21.07</v>
      </c>
      <c r="F2165" s="124">
        <v>31.09</v>
      </c>
      <c r="G2165" s="123">
        <v>19.010000000000002</v>
      </c>
      <c r="H2165" s="124">
        <v>44.29</v>
      </c>
      <c r="I2165" s="123">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23">
        <v>35.33</v>
      </c>
      <c r="C2166" s="109">
        <v>7.7270409918975574E-2</v>
      </c>
      <c r="D2166" s="124">
        <v>27.98</v>
      </c>
      <c r="E2166" s="123">
        <v>21.82</v>
      </c>
      <c r="F2166" s="124">
        <v>37.22</v>
      </c>
      <c r="G2166" s="123">
        <v>23.95</v>
      </c>
      <c r="H2166" s="124">
        <v>45.7</v>
      </c>
      <c r="I2166" s="123">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23">
        <v>34.36</v>
      </c>
      <c r="C2167" s="109">
        <v>7.425949709206299E-2</v>
      </c>
      <c r="D2167" s="124">
        <v>29.87</v>
      </c>
      <c r="E2167" s="123">
        <v>22.97</v>
      </c>
      <c r="F2167" s="124">
        <v>47.08</v>
      </c>
      <c r="G2167" s="123">
        <v>30.97</v>
      </c>
      <c r="H2167" s="124">
        <v>62.43</v>
      </c>
      <c r="I2167" s="123">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23">
        <v>51.71</v>
      </c>
      <c r="C2168" s="109">
        <v>7.2274662743168391E-2</v>
      </c>
      <c r="D2168" s="124">
        <v>32.090000000000003</v>
      </c>
      <c r="E2168" s="123">
        <v>23.05</v>
      </c>
      <c r="F2168" s="124">
        <v>56.95</v>
      </c>
      <c r="G2168" s="123">
        <v>42.3</v>
      </c>
      <c r="H2168" s="124">
        <v>70.97</v>
      </c>
      <c r="I2168" s="123">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23">
        <v>61.16</v>
      </c>
      <c r="C2169" s="109">
        <v>6.9322866296078228E-2</v>
      </c>
      <c r="D2169" s="124">
        <v>34.42</v>
      </c>
      <c r="E2169" s="123">
        <v>22.96</v>
      </c>
      <c r="F2169" s="124">
        <v>53.56</v>
      </c>
      <c r="G2169" s="123">
        <v>35.11</v>
      </c>
      <c r="H2169" s="124">
        <v>67</v>
      </c>
      <c r="I2169" s="123">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23">
        <v>60.41</v>
      </c>
      <c r="C2170" s="109">
        <v>6.542777428755911E-2</v>
      </c>
      <c r="D2170" s="124">
        <v>35.1</v>
      </c>
      <c r="E2170" s="123">
        <v>24.37</v>
      </c>
      <c r="F2170" s="124">
        <v>45.95</v>
      </c>
      <c r="G2170" s="123">
        <v>25.75</v>
      </c>
      <c r="H2170" s="124">
        <v>60.36</v>
      </c>
      <c r="I2170" s="123">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23">
        <v>49.57</v>
      </c>
      <c r="C2171" s="109">
        <v>6.5578417096138333E-2</v>
      </c>
      <c r="D2171" s="124">
        <v>28.9</v>
      </c>
      <c r="E2171" s="123">
        <v>22.04</v>
      </c>
      <c r="F2171" s="124">
        <v>42.2</v>
      </c>
      <c r="G2171" s="123">
        <v>23.94</v>
      </c>
      <c r="H2171" s="124">
        <v>54.39</v>
      </c>
      <c r="I2171" s="123">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23">
        <v>46.09</v>
      </c>
      <c r="C2172" s="109">
        <v>6.5023536738262555E-2</v>
      </c>
      <c r="D2172" s="124">
        <v>27.09</v>
      </c>
      <c r="E2172" s="123">
        <v>23</v>
      </c>
      <c r="F2172" s="124">
        <v>39.11</v>
      </c>
      <c r="G2172" s="123">
        <v>19.78</v>
      </c>
      <c r="H2172" s="124">
        <v>45.95</v>
      </c>
      <c r="I2172" s="123">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23">
        <v>40.96</v>
      </c>
      <c r="C2173" s="109">
        <v>6.5031102806808613E-2</v>
      </c>
      <c r="D2173" s="124">
        <v>25.99</v>
      </c>
      <c r="E2173" s="123">
        <v>21.85</v>
      </c>
      <c r="F2173" s="124">
        <v>34.299999999999997</v>
      </c>
      <c r="G2173" s="123">
        <v>20</v>
      </c>
      <c r="H2173" s="124">
        <v>43.11</v>
      </c>
      <c r="I2173" s="123">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23">
        <v>38.619999999999997</v>
      </c>
      <c r="C2174" s="109">
        <v>6.6972066832749866E-2</v>
      </c>
      <c r="D2174" s="124">
        <v>26.07</v>
      </c>
      <c r="E2174" s="123">
        <v>22.05</v>
      </c>
      <c r="F2174" s="124">
        <v>32.29</v>
      </c>
      <c r="G2174" s="123">
        <v>18.39</v>
      </c>
      <c r="H2174" s="124">
        <v>38.950000000000003</v>
      </c>
      <c r="I2174" s="123">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23">
        <v>33.5</v>
      </c>
      <c r="C2175" s="109">
        <v>6.914862438102283E-2</v>
      </c>
      <c r="D2175" s="124">
        <v>25.29</v>
      </c>
      <c r="E2175" s="123">
        <v>18.3</v>
      </c>
      <c r="F2175" s="124">
        <v>31.1</v>
      </c>
      <c r="G2175" s="123">
        <v>17.5</v>
      </c>
      <c r="H2175" s="124">
        <v>36.26</v>
      </c>
      <c r="I2175" s="123">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23">
        <v>36.369999999999997</v>
      </c>
      <c r="C2176" s="109">
        <v>7.0102654502769826E-2</v>
      </c>
      <c r="D2176" s="124">
        <v>24.81</v>
      </c>
      <c r="E2176" s="123">
        <v>13.72</v>
      </c>
      <c r="F2176" s="124">
        <v>31.55</v>
      </c>
      <c r="G2176" s="123">
        <v>17.600000000000001</v>
      </c>
      <c r="H2176" s="124">
        <v>39.450000000000003</v>
      </c>
      <c r="I2176" s="123">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23">
        <v>40.57</v>
      </c>
      <c r="C2177" s="109">
        <v>7.0964787503635066E-2</v>
      </c>
      <c r="D2177" s="124">
        <v>25.65</v>
      </c>
      <c r="E2177" s="123">
        <v>14.27</v>
      </c>
      <c r="F2177" s="124">
        <v>31.8</v>
      </c>
      <c r="G2177" s="123">
        <v>17.86</v>
      </c>
      <c r="H2177" s="124">
        <v>43</v>
      </c>
      <c r="I2177" s="123">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23">
        <v>52.06</v>
      </c>
      <c r="C2178" s="109">
        <v>7.2762505067909988E-2</v>
      </c>
      <c r="D2178" s="124">
        <v>27.99</v>
      </c>
      <c r="E2178" s="123">
        <v>13.46</v>
      </c>
      <c r="F2178" s="124">
        <v>35.74</v>
      </c>
      <c r="G2178" s="123">
        <v>24.03</v>
      </c>
      <c r="H2178" s="124">
        <v>49.35</v>
      </c>
      <c r="I2178" s="123">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23">
        <v>84.89</v>
      </c>
      <c r="C2179" s="109">
        <v>7.5401931299142799E-2</v>
      </c>
      <c r="D2179" s="124">
        <v>33.659999999999997</v>
      </c>
      <c r="E2179" s="123">
        <v>21.73</v>
      </c>
      <c r="F2179" s="124">
        <v>43.06</v>
      </c>
      <c r="G2179" s="123">
        <v>31.44</v>
      </c>
      <c r="H2179" s="124">
        <v>57.19</v>
      </c>
      <c r="I2179" s="123">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23">
        <v>90.89</v>
      </c>
      <c r="C2180" s="109">
        <v>7.3231429444350626E-2</v>
      </c>
      <c r="D2180" s="124">
        <v>38.700000000000003</v>
      </c>
      <c r="E2180" s="123">
        <v>31.5</v>
      </c>
      <c r="F2180" s="124">
        <v>45.1</v>
      </c>
      <c r="G2180" s="123">
        <v>42.66</v>
      </c>
      <c r="H2180" s="124">
        <v>63.72</v>
      </c>
      <c r="I2180" s="123">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23">
        <v>84.89</v>
      </c>
      <c r="C2181" s="109">
        <v>7.2893620896936129E-2</v>
      </c>
      <c r="D2181" s="124">
        <v>39.6</v>
      </c>
      <c r="E2181" s="123">
        <v>32.880000000000003</v>
      </c>
      <c r="F2181" s="124">
        <v>45.06</v>
      </c>
      <c r="G2181" s="123">
        <v>33.53</v>
      </c>
      <c r="H2181" s="124">
        <v>66.41</v>
      </c>
      <c r="I2181" s="123">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23">
        <v>75.599999999999994</v>
      </c>
      <c r="C2182" s="109">
        <v>7.5865532121957152E-2</v>
      </c>
      <c r="D2182" s="124">
        <v>38.979999999999997</v>
      </c>
      <c r="E2182" s="123">
        <v>31.87</v>
      </c>
      <c r="F2182" s="124">
        <v>39.409999999999997</v>
      </c>
      <c r="G2182" s="123">
        <v>26.97</v>
      </c>
      <c r="H2182" s="124">
        <v>61.28</v>
      </c>
      <c r="I2182" s="123">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23">
        <v>79.95</v>
      </c>
      <c r="C2183" s="109">
        <v>7.9606532307250746E-2</v>
      </c>
      <c r="D2183" s="124">
        <v>37.96</v>
      </c>
      <c r="E2183" s="123">
        <v>33.75</v>
      </c>
      <c r="F2183" s="124">
        <v>35.799999999999997</v>
      </c>
      <c r="G2183" s="123">
        <v>26.61</v>
      </c>
      <c r="H2183" s="124">
        <v>58.83</v>
      </c>
      <c r="I2183" s="123">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23">
        <v>66.64</v>
      </c>
      <c r="C2184" s="109">
        <v>8.3635076899865171E-2</v>
      </c>
      <c r="D2184" s="124">
        <v>31.86</v>
      </c>
      <c r="E2184" s="123">
        <v>33.479999999999997</v>
      </c>
      <c r="F2184" s="124">
        <v>30.65</v>
      </c>
      <c r="G2184" s="123">
        <v>24.1</v>
      </c>
      <c r="H2184" s="124">
        <v>54.82</v>
      </c>
      <c r="I2184" s="123">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23">
        <v>69.59</v>
      </c>
      <c r="C2185" s="109">
        <v>7.7617897916245793E-2</v>
      </c>
      <c r="D2185" s="124">
        <v>32.92</v>
      </c>
      <c r="E2185" s="123">
        <v>26.06</v>
      </c>
      <c r="F2185" s="124">
        <v>29.11</v>
      </c>
      <c r="G2185" s="123">
        <v>22.26</v>
      </c>
      <c r="H2185" s="124">
        <v>54.24</v>
      </c>
      <c r="I2185" s="123">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23">
        <v>60.46</v>
      </c>
      <c r="C2186" s="109">
        <v>7.6114542826919346E-2</v>
      </c>
      <c r="D2186" s="124">
        <v>27.5</v>
      </c>
      <c r="E2186" s="123">
        <v>24.97</v>
      </c>
      <c r="F2186" s="124">
        <v>26.93</v>
      </c>
      <c r="G2186" s="123">
        <v>20.22</v>
      </c>
      <c r="H2186" s="124">
        <v>49.77</v>
      </c>
      <c r="I2186" s="123">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23">
        <v>58.51</v>
      </c>
      <c r="C2187" s="109">
        <v>7.869040654104173E-2</v>
      </c>
      <c r="D2187" s="124">
        <v>26.77</v>
      </c>
      <c r="E2187" s="123">
        <v>24.08</v>
      </c>
      <c r="F2187" s="124">
        <v>25.43</v>
      </c>
      <c r="G2187" s="123">
        <v>19.670000000000002</v>
      </c>
      <c r="H2187" s="124">
        <v>47</v>
      </c>
      <c r="I2187" s="123">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23">
        <v>60.46</v>
      </c>
      <c r="C2188" s="109">
        <v>8.0021583541347086E-2</v>
      </c>
      <c r="D2188" s="124">
        <v>26.67</v>
      </c>
      <c r="E2188" s="123">
        <v>20.46</v>
      </c>
      <c r="F2188" s="124">
        <v>25.16</v>
      </c>
      <c r="G2188" s="123">
        <v>19.25</v>
      </c>
      <c r="H2188" s="124">
        <v>43.7</v>
      </c>
      <c r="I2188" s="123">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23">
        <v>58.51</v>
      </c>
      <c r="C2189" s="109">
        <v>8.2877139907585801E-2</v>
      </c>
      <c r="D2189" s="124">
        <v>26.49</v>
      </c>
      <c r="E2189" s="123">
        <v>19.82</v>
      </c>
      <c r="F2189" s="124">
        <v>27.52</v>
      </c>
      <c r="G2189" s="123">
        <v>19.309999999999999</v>
      </c>
      <c r="H2189" s="124">
        <v>43.96</v>
      </c>
      <c r="I2189" s="123">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23">
        <v>60.46</v>
      </c>
      <c r="C2190" s="109">
        <v>8.5523201882142047E-2</v>
      </c>
      <c r="D2190" s="124">
        <v>26.42</v>
      </c>
      <c r="E2190" s="123">
        <v>22.94</v>
      </c>
      <c r="F2190" s="124">
        <v>31.04</v>
      </c>
      <c r="G2190" s="123">
        <v>20.76</v>
      </c>
      <c r="H2190" s="124">
        <v>47.17</v>
      </c>
      <c r="I2190" s="123">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23">
        <v>58.72</v>
      </c>
      <c r="C2191" s="109">
        <v>8.7405258294266139E-2</v>
      </c>
      <c r="D2191" s="124">
        <v>26.65</v>
      </c>
      <c r="E2191" s="123">
        <v>24.91</v>
      </c>
      <c r="F2191" s="124">
        <v>40.29</v>
      </c>
      <c r="G2191" s="123">
        <v>25.43</v>
      </c>
      <c r="H2191" s="124">
        <v>53.52</v>
      </c>
      <c r="I2191" s="123">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23">
        <v>70.08</v>
      </c>
      <c r="C2192" s="109">
        <v>8.5772680791319583E-2</v>
      </c>
      <c r="D2192" s="124">
        <v>27.14</v>
      </c>
      <c r="E2192" s="123">
        <v>28.89</v>
      </c>
      <c r="F2192" s="124">
        <v>43.78</v>
      </c>
      <c r="G2192" s="123">
        <v>27.21</v>
      </c>
      <c r="H2192" s="124">
        <v>60.24</v>
      </c>
      <c r="I2192" s="123">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23">
        <v>75.55</v>
      </c>
      <c r="C2193" s="109">
        <v>8.3142502427300355E-2</v>
      </c>
      <c r="D2193" s="124">
        <v>29.06</v>
      </c>
      <c r="E2193" s="123">
        <v>32.229999999999997</v>
      </c>
      <c r="F2193" s="124">
        <v>43.13</v>
      </c>
      <c r="G2193" s="123">
        <v>27.96</v>
      </c>
      <c r="H2193" s="124">
        <v>60.67</v>
      </c>
      <c r="I2193" s="123">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23">
        <v>66.09</v>
      </c>
      <c r="C2194" s="109">
        <v>7.7899269269269281E-2</v>
      </c>
      <c r="D2194" s="124">
        <v>29.56</v>
      </c>
      <c r="E2194" s="123">
        <v>33.1</v>
      </c>
      <c r="F2194" s="124">
        <v>39.53</v>
      </c>
      <c r="G2194" s="123">
        <v>25.5</v>
      </c>
      <c r="H2194" s="124">
        <v>56.25</v>
      </c>
      <c r="I2194" s="123">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23">
        <v>51.66</v>
      </c>
      <c r="C2195" s="109">
        <v>7.3758705895874035E-2</v>
      </c>
      <c r="D2195" s="124">
        <v>28.54</v>
      </c>
      <c r="E2195" s="123">
        <v>30.09</v>
      </c>
      <c r="F2195" s="124">
        <v>36.68</v>
      </c>
      <c r="G2195" s="123">
        <v>21.97</v>
      </c>
      <c r="H2195" s="124">
        <v>45.56</v>
      </c>
      <c r="I2195" s="123">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23">
        <v>50.24</v>
      </c>
      <c r="C2196" s="109">
        <v>7.1537199792347836E-2</v>
      </c>
      <c r="D2196" s="124">
        <v>28.2</v>
      </c>
      <c r="E2196" s="123">
        <v>30.92</v>
      </c>
      <c r="F2196" s="124">
        <v>31.39</v>
      </c>
      <c r="G2196" s="123">
        <v>20.27</v>
      </c>
      <c r="H2196" s="124">
        <v>40.4</v>
      </c>
      <c r="I2196" s="123">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23">
        <v>42.64</v>
      </c>
      <c r="C2197" s="109">
        <v>6.9323836319438198E-2</v>
      </c>
      <c r="D2197" s="124">
        <v>27.22</v>
      </c>
      <c r="E2197" s="123">
        <v>27.09</v>
      </c>
      <c r="F2197" s="124">
        <v>29</v>
      </c>
      <c r="G2197" s="123">
        <v>19.350000000000001</v>
      </c>
      <c r="H2197" s="124">
        <v>28.26</v>
      </c>
      <c r="I2197" s="123">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23">
        <v>26.07</v>
      </c>
      <c r="C2198" s="109">
        <v>6.5973415069380939E-2</v>
      </c>
      <c r="D2198" s="124">
        <v>26.02</v>
      </c>
      <c r="E2198" s="123">
        <v>24.93</v>
      </c>
      <c r="F2198" s="124">
        <v>29.09</v>
      </c>
      <c r="G2198" s="123">
        <v>18.25</v>
      </c>
      <c r="H2198" s="124">
        <v>7.0000000000000007E-2</v>
      </c>
      <c r="I2198" s="123">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23">
        <v>14.21</v>
      </c>
      <c r="C2199" s="109">
        <v>6.51209191328075E-2</v>
      </c>
      <c r="D2199" s="124">
        <v>21.05</v>
      </c>
      <c r="E2199" s="123">
        <v>21.75</v>
      </c>
      <c r="F2199" s="124">
        <v>29.49</v>
      </c>
      <c r="G2199" s="123">
        <v>17.3</v>
      </c>
      <c r="H2199" s="124">
        <v>-11.83</v>
      </c>
      <c r="I2199" s="123">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23">
        <v>14.79</v>
      </c>
      <c r="C2200" s="109">
        <v>6.8591780258493135E-2</v>
      </c>
      <c r="D2200" s="124">
        <v>20.57</v>
      </c>
      <c r="E2200" s="123">
        <v>21.82</v>
      </c>
      <c r="F2200" s="124">
        <v>29.09</v>
      </c>
      <c r="G2200" s="123">
        <v>18.09</v>
      </c>
      <c r="H2200" s="124">
        <v>-20.95</v>
      </c>
      <c r="I2200" s="123">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23">
        <v>31.85</v>
      </c>
      <c r="C2201" s="109">
        <v>7.7481688698566378E-2</v>
      </c>
      <c r="D2201" s="124">
        <v>23.31</v>
      </c>
      <c r="E2201" s="123">
        <v>22.88</v>
      </c>
      <c r="F2201" s="124">
        <v>30.1</v>
      </c>
      <c r="G2201" s="123">
        <v>19.11</v>
      </c>
      <c r="H2201" s="124">
        <v>-14.11</v>
      </c>
      <c r="I2201" s="123">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23">
        <v>41.74</v>
      </c>
      <c r="C2202" s="109">
        <v>9.4853446532279034E-2</v>
      </c>
      <c r="D2202" s="124">
        <v>26</v>
      </c>
      <c r="E2202" s="123">
        <v>25.1</v>
      </c>
      <c r="F2202" s="124">
        <v>35.08</v>
      </c>
      <c r="G2202" s="123">
        <v>22.01</v>
      </c>
      <c r="H2202" s="124">
        <v>16.22</v>
      </c>
      <c r="I2202" s="123">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23">
        <v>100.41</v>
      </c>
      <c r="C2203" s="109">
        <v>0.11150367814181743</v>
      </c>
      <c r="D2203" s="124">
        <v>29.6</v>
      </c>
      <c r="E2203" s="123">
        <v>34.11</v>
      </c>
      <c r="F2203" s="124">
        <v>40.729999999999997</v>
      </c>
      <c r="G2203" s="123">
        <v>26.9</v>
      </c>
      <c r="H2203" s="124">
        <v>42</v>
      </c>
      <c r="I2203" s="123">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23">
        <v>130</v>
      </c>
      <c r="C2204" s="109">
        <v>0.11736928256102626</v>
      </c>
      <c r="D2204" s="124">
        <v>39.1</v>
      </c>
      <c r="E2204" s="123">
        <v>37.659999999999997</v>
      </c>
      <c r="F2204" s="124">
        <v>43.15</v>
      </c>
      <c r="G2204" s="123">
        <v>31.27</v>
      </c>
      <c r="H2204" s="124">
        <v>49.72</v>
      </c>
      <c r="I2204" s="123">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23">
        <v>131.5</v>
      </c>
      <c r="C2205" s="109">
        <v>0.12510569192217269</v>
      </c>
      <c r="D2205" s="124">
        <v>42.22</v>
      </c>
      <c r="E2205" s="123">
        <v>37.56</v>
      </c>
      <c r="F2205" s="124">
        <v>42.74</v>
      </c>
      <c r="G2205" s="123">
        <v>34.97</v>
      </c>
      <c r="H2205" s="124">
        <v>50.74</v>
      </c>
      <c r="I2205" s="123">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23">
        <v>120.6</v>
      </c>
      <c r="C2206" s="109">
        <v>0.13515103610882445</v>
      </c>
      <c r="D2206" s="124">
        <v>39.92</v>
      </c>
      <c r="E2206" s="123">
        <v>37</v>
      </c>
      <c r="F2206" s="124">
        <v>38.200000000000003</v>
      </c>
      <c r="G2206" s="123">
        <v>28.94</v>
      </c>
      <c r="H2206" s="124">
        <v>45</v>
      </c>
      <c r="I2206" s="123">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23">
        <v>112.68</v>
      </c>
      <c r="C2207" s="109">
        <v>0.13760909224957166</v>
      </c>
      <c r="D2207" s="124">
        <v>40.51</v>
      </c>
      <c r="E2207" s="123">
        <v>31.09</v>
      </c>
      <c r="F2207" s="124">
        <v>35.08</v>
      </c>
      <c r="G2207" s="123">
        <v>28.31</v>
      </c>
      <c r="H2207" s="124">
        <v>45</v>
      </c>
      <c r="I2207" s="123">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23">
        <v>109.12</v>
      </c>
      <c r="C2208" s="109">
        <v>0.1450359362591985</v>
      </c>
      <c r="D2208" s="124">
        <v>37.78</v>
      </c>
      <c r="E2208" s="123">
        <v>23.12</v>
      </c>
      <c r="F2208" s="124">
        <v>30.69</v>
      </c>
      <c r="G2208" s="123">
        <v>26.35</v>
      </c>
      <c r="H2208" s="124">
        <v>43.37</v>
      </c>
      <c r="I2208" s="123">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23">
        <v>108.53</v>
      </c>
      <c r="C2209" s="109">
        <v>0.14280110797427797</v>
      </c>
      <c r="D2209" s="124">
        <v>34.380000000000003</v>
      </c>
      <c r="E2209" s="123">
        <v>20.57</v>
      </c>
      <c r="F2209" s="124">
        <v>31.9</v>
      </c>
      <c r="G2209" s="123">
        <v>24.18</v>
      </c>
      <c r="H2209" s="124">
        <v>42.01</v>
      </c>
      <c r="I2209" s="123">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23">
        <v>107.68</v>
      </c>
      <c r="C2210" s="109">
        <v>0.14472108038495676</v>
      </c>
      <c r="D2210" s="124">
        <v>31.95</v>
      </c>
      <c r="E2210" s="123">
        <v>14.53</v>
      </c>
      <c r="F2210" s="124">
        <v>31.5</v>
      </c>
      <c r="G2210" s="123">
        <v>22.93</v>
      </c>
      <c r="H2210" s="124">
        <v>38.4</v>
      </c>
      <c r="I2210" s="123">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23">
        <v>108.04</v>
      </c>
      <c r="C2211" s="109">
        <v>0.1497501479333275</v>
      </c>
      <c r="D2211" s="124">
        <v>29.88</v>
      </c>
      <c r="E2211" s="123">
        <v>13.4</v>
      </c>
      <c r="F2211" s="124">
        <v>31.08</v>
      </c>
      <c r="G2211" s="123">
        <v>21.8</v>
      </c>
      <c r="H2211" s="124">
        <v>37.51</v>
      </c>
      <c r="I2211" s="123">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23">
        <v>103.9</v>
      </c>
      <c r="C2212" s="109">
        <v>0.15682775403541005</v>
      </c>
      <c r="D2212" s="124">
        <v>28.75</v>
      </c>
      <c r="E2212" s="123">
        <v>12</v>
      </c>
      <c r="F2212" s="124">
        <v>31.19</v>
      </c>
      <c r="G2212" s="123">
        <v>20.96</v>
      </c>
      <c r="H2212" s="124">
        <v>37.229999999999997</v>
      </c>
      <c r="I2212" s="123">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23">
        <v>100.43</v>
      </c>
      <c r="C2213" s="109">
        <v>0.16150627191014971</v>
      </c>
      <c r="D2213" s="124">
        <v>28.44</v>
      </c>
      <c r="E2213" s="123">
        <v>8.64</v>
      </c>
      <c r="F2213" s="124">
        <v>32.57</v>
      </c>
      <c r="G2213" s="123">
        <v>20.8</v>
      </c>
      <c r="H2213" s="124">
        <v>37.1</v>
      </c>
      <c r="I2213" s="123">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23">
        <v>110.07</v>
      </c>
      <c r="C2214" s="109">
        <v>0.1666964047380714</v>
      </c>
      <c r="D2214" s="124">
        <v>31.64</v>
      </c>
      <c r="E2214" s="123">
        <v>18.54</v>
      </c>
      <c r="F2214" s="124">
        <v>35</v>
      </c>
      <c r="G2214" s="123">
        <v>22.56</v>
      </c>
      <c r="H2214" s="124">
        <v>37.68</v>
      </c>
      <c r="I2214" s="123">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23">
        <v>139.22</v>
      </c>
      <c r="C2215" s="109">
        <v>0.16523134846359688</v>
      </c>
      <c r="D2215" s="124">
        <v>41.77</v>
      </c>
      <c r="E2215" s="123">
        <v>39.659999999999997</v>
      </c>
      <c r="F2215" s="124">
        <v>42.98</v>
      </c>
      <c r="G2215" s="123">
        <v>25.31</v>
      </c>
      <c r="H2215" s="124">
        <v>40.1</v>
      </c>
      <c r="I2215" s="123">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23">
        <v>167.54</v>
      </c>
      <c r="C2216" s="109">
        <v>0.15357848522822862</v>
      </c>
      <c r="D2216" s="124">
        <v>49.28</v>
      </c>
      <c r="E2216" s="123">
        <v>43.93</v>
      </c>
      <c r="F2216" s="124">
        <v>48.25</v>
      </c>
      <c r="G2216" s="123">
        <v>27.31</v>
      </c>
      <c r="H2216" s="124">
        <v>42.01</v>
      </c>
      <c r="I2216" s="123">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23">
        <v>163.79</v>
      </c>
      <c r="C2217" s="109">
        <v>0.14567209825475042</v>
      </c>
      <c r="D2217" s="124">
        <v>54.02</v>
      </c>
      <c r="E2217" s="123">
        <v>44.05</v>
      </c>
      <c r="F2217" s="124">
        <v>52.42</v>
      </c>
      <c r="G2217" s="123">
        <v>27.8</v>
      </c>
      <c r="H2217" s="124">
        <v>45.88</v>
      </c>
      <c r="I2217" s="123">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23">
        <v>128.38</v>
      </c>
      <c r="C2218" s="109">
        <v>0.13398523067036061</v>
      </c>
      <c r="D2218" s="124">
        <v>50</v>
      </c>
      <c r="E2218" s="123">
        <v>43.25</v>
      </c>
      <c r="F2218" s="124">
        <v>54.72</v>
      </c>
      <c r="G2218" s="123">
        <v>25</v>
      </c>
      <c r="H2218" s="124">
        <v>47.14</v>
      </c>
      <c r="I2218" s="123">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23">
        <v>103.8</v>
      </c>
      <c r="C2219" s="109">
        <v>0.11682416015428664</v>
      </c>
      <c r="D2219" s="124">
        <v>48.43</v>
      </c>
      <c r="E2219" s="123">
        <v>41.08</v>
      </c>
      <c r="F2219" s="124">
        <v>49.47</v>
      </c>
      <c r="G2219" s="123">
        <v>21.1</v>
      </c>
      <c r="H2219" s="124">
        <v>41.08</v>
      </c>
      <c r="I2219" s="123">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23">
        <v>88.76</v>
      </c>
      <c r="C2220" s="109">
        <v>0.10291701845723844</v>
      </c>
      <c r="D2220" s="124">
        <v>44.95</v>
      </c>
      <c r="E2220" s="123">
        <v>41.59</v>
      </c>
      <c r="F2220" s="124">
        <v>47.99</v>
      </c>
      <c r="G2220" s="123">
        <v>18.649999999999999</v>
      </c>
      <c r="H2220" s="124">
        <v>37.15</v>
      </c>
      <c r="I2220" s="123">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23">
        <v>80.98</v>
      </c>
      <c r="C2221" s="109">
        <v>9.6065991901371564E-2</v>
      </c>
      <c r="D2221" s="124">
        <v>38.93</v>
      </c>
      <c r="E2221" s="123">
        <v>31.88</v>
      </c>
      <c r="F2221" s="124">
        <v>45.01</v>
      </c>
      <c r="G2221" s="123">
        <v>12.42</v>
      </c>
      <c r="H2221" s="124">
        <v>33.89</v>
      </c>
      <c r="I2221" s="123">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23">
        <v>74.900000000000006</v>
      </c>
      <c r="C2222" s="109">
        <v>9.3390531812869007E-2</v>
      </c>
      <c r="D2222" s="124">
        <v>36.68</v>
      </c>
      <c r="E2222" s="123">
        <v>35.89</v>
      </c>
      <c r="F2222" s="124">
        <v>43.11</v>
      </c>
      <c r="G2222" s="123">
        <v>9.06</v>
      </c>
      <c r="H2222" s="124">
        <v>23.7</v>
      </c>
      <c r="I2222" s="123">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23">
        <v>71.66</v>
      </c>
      <c r="C2223" s="109">
        <v>9.8099041092210945E-2</v>
      </c>
      <c r="D2223" s="124">
        <v>32.94</v>
      </c>
      <c r="E2223" s="123">
        <v>34.68</v>
      </c>
      <c r="F2223" s="124">
        <v>41.77</v>
      </c>
      <c r="G2223" s="123">
        <v>4.6399999999999997</v>
      </c>
      <c r="H2223" s="124">
        <v>16.79</v>
      </c>
      <c r="I2223" s="123">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23">
        <v>78.91</v>
      </c>
      <c r="C2224" s="109">
        <v>0.10388905363666358</v>
      </c>
      <c r="D2224" s="124">
        <v>30.91</v>
      </c>
      <c r="E2224" s="123">
        <v>37.9</v>
      </c>
      <c r="F2224" s="124">
        <v>41.48</v>
      </c>
      <c r="G2224" s="123">
        <v>4.62</v>
      </c>
      <c r="H2224" s="124">
        <v>9.75</v>
      </c>
      <c r="I2224" s="123">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23">
        <v>82</v>
      </c>
      <c r="C2225" s="109">
        <v>0.11647630907954949</v>
      </c>
      <c r="D2225" s="124">
        <v>31.72</v>
      </c>
      <c r="E2225" s="123">
        <v>41.85</v>
      </c>
      <c r="F2225" s="124">
        <v>41.73</v>
      </c>
      <c r="G2225" s="123">
        <v>6.65</v>
      </c>
      <c r="H2225" s="124">
        <v>21.96</v>
      </c>
      <c r="I2225" s="123">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23">
        <v>100.35</v>
      </c>
      <c r="C2226" s="109">
        <v>0.14312003482088018</v>
      </c>
      <c r="D2226" s="124">
        <v>32.19</v>
      </c>
      <c r="E2226" s="123">
        <v>44.54</v>
      </c>
      <c r="F2226" s="124">
        <v>42.68</v>
      </c>
      <c r="G2226" s="123">
        <v>17.2</v>
      </c>
      <c r="H2226" s="124">
        <v>39.83</v>
      </c>
      <c r="I2226" s="123">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23">
        <v>133.77000000000001</v>
      </c>
      <c r="C2227" s="109">
        <v>0.16923644602832907</v>
      </c>
      <c r="D2227" s="124">
        <v>37.46</v>
      </c>
      <c r="E2227" s="123">
        <v>48.06</v>
      </c>
      <c r="F2227" s="124">
        <v>45.44</v>
      </c>
      <c r="G2227" s="123">
        <v>22.71</v>
      </c>
      <c r="H2227" s="124">
        <v>49.9</v>
      </c>
      <c r="I2227" s="123">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23">
        <v>158.11000000000001</v>
      </c>
      <c r="C2228" s="109">
        <v>0.1810414603350855</v>
      </c>
      <c r="D2228" s="124">
        <v>41.78</v>
      </c>
      <c r="E2228" s="123">
        <v>49.95</v>
      </c>
      <c r="F2228" s="124">
        <v>51.32</v>
      </c>
      <c r="G2228" s="123">
        <v>25.82</v>
      </c>
      <c r="H2228" s="124">
        <v>58</v>
      </c>
      <c r="I2228" s="123">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23">
        <v>156.25</v>
      </c>
      <c r="C2229" s="109">
        <v>0.18158182867544229</v>
      </c>
      <c r="D2229" s="124">
        <v>43.59</v>
      </c>
      <c r="E2229" s="123">
        <v>47.85</v>
      </c>
      <c r="F2229" s="124">
        <v>52.34</v>
      </c>
      <c r="G2229" s="123">
        <v>27.3</v>
      </c>
      <c r="H2229" s="124">
        <v>59.23</v>
      </c>
      <c r="I2229" s="123">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23">
        <v>142.94</v>
      </c>
      <c r="C2230" s="109">
        <v>0.18715885820234668</v>
      </c>
      <c r="D2230" s="124">
        <v>38.97</v>
      </c>
      <c r="E2230" s="123">
        <v>42.87</v>
      </c>
      <c r="F2230" s="124">
        <v>44.08</v>
      </c>
      <c r="G2230" s="123">
        <v>24.47</v>
      </c>
      <c r="H2230" s="124">
        <v>53.2</v>
      </c>
      <c r="I2230" s="123">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23">
        <v>132.02000000000001</v>
      </c>
      <c r="C2231" s="109">
        <v>0.19291641909192189</v>
      </c>
      <c r="D2231" s="124">
        <v>35.18</v>
      </c>
      <c r="E2231" s="123">
        <v>39.200000000000003</v>
      </c>
      <c r="F2231" s="124">
        <v>39.1</v>
      </c>
      <c r="G2231" s="123">
        <v>25</v>
      </c>
      <c r="H2231" s="124">
        <v>51.48</v>
      </c>
      <c r="I2231" s="123">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23">
        <v>113.12</v>
      </c>
      <c r="C2232" s="109">
        <v>0.19412379215947964</v>
      </c>
      <c r="D2232" s="124">
        <v>31.08</v>
      </c>
      <c r="E2232" s="123">
        <v>30.09</v>
      </c>
      <c r="F2232" s="124">
        <v>36.58</v>
      </c>
      <c r="G2232" s="123">
        <v>20.55</v>
      </c>
      <c r="H2232" s="124">
        <v>48.44</v>
      </c>
      <c r="I2232" s="123">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23">
        <v>110.85</v>
      </c>
      <c r="C2233" s="109">
        <v>0.19630599956873435</v>
      </c>
      <c r="D2233" s="124">
        <v>31.57</v>
      </c>
      <c r="E2233" s="123">
        <v>28.63</v>
      </c>
      <c r="F2233" s="124">
        <v>35.6</v>
      </c>
      <c r="G2233" s="123">
        <v>21.69</v>
      </c>
      <c r="H2233" s="124">
        <v>47.46</v>
      </c>
      <c r="I2233" s="123">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23">
        <v>110</v>
      </c>
      <c r="C2234" s="109">
        <v>0.20017889443825407</v>
      </c>
      <c r="D2234" s="124">
        <v>30.13</v>
      </c>
      <c r="E2234" s="123">
        <v>26.91</v>
      </c>
      <c r="F2234" s="124">
        <v>35.119999999999997</v>
      </c>
      <c r="G2234" s="123">
        <v>18.93</v>
      </c>
      <c r="H2234" s="124">
        <v>41.56</v>
      </c>
      <c r="I2234" s="123">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23">
        <v>113.68</v>
      </c>
      <c r="C2235" s="109">
        <v>0.20642038898301207</v>
      </c>
      <c r="D2235" s="124">
        <v>29.29</v>
      </c>
      <c r="E2235" s="123">
        <v>22.04</v>
      </c>
      <c r="F2235" s="124">
        <v>33</v>
      </c>
      <c r="G2235" s="123">
        <v>18.149999999999999</v>
      </c>
      <c r="H2235" s="124">
        <v>39.83</v>
      </c>
      <c r="I2235" s="123">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23">
        <v>115.42</v>
      </c>
      <c r="C2236" s="109">
        <v>0.21066312252253303</v>
      </c>
      <c r="D2236" s="124">
        <v>29.47</v>
      </c>
      <c r="E2236" s="123">
        <v>15.25</v>
      </c>
      <c r="F2236" s="124">
        <v>32.590000000000003</v>
      </c>
      <c r="G2236" s="123">
        <v>18.190000000000001</v>
      </c>
      <c r="H2236" s="124">
        <v>39.869999999999997</v>
      </c>
      <c r="I2236" s="123">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23">
        <v>116.64</v>
      </c>
      <c r="C2237" s="109">
        <v>0.21601741279236822</v>
      </c>
      <c r="D2237" s="124">
        <v>29.8</v>
      </c>
      <c r="E2237" s="123">
        <v>20.09</v>
      </c>
      <c r="F2237" s="124">
        <v>34.130000000000003</v>
      </c>
      <c r="G2237" s="123">
        <v>18.47</v>
      </c>
      <c r="H2237" s="124">
        <v>39.880000000000003</v>
      </c>
      <c r="I2237" s="123">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23">
        <v>121.91</v>
      </c>
      <c r="C2238" s="109">
        <v>0.22178374776263252</v>
      </c>
      <c r="D2238" s="124">
        <v>31.83</v>
      </c>
      <c r="E2238" s="123">
        <v>28.46</v>
      </c>
      <c r="F2238" s="124">
        <v>36.86</v>
      </c>
      <c r="G2238" s="123">
        <v>18.45</v>
      </c>
      <c r="H2238" s="124">
        <v>38.75</v>
      </c>
      <c r="I2238" s="123">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23">
        <v>145.35</v>
      </c>
      <c r="C2239" s="109">
        <v>0.21587781775533735</v>
      </c>
      <c r="D2239" s="124">
        <v>41.17</v>
      </c>
      <c r="E2239" s="123">
        <v>42.75</v>
      </c>
      <c r="F2239" s="124">
        <v>44.67</v>
      </c>
      <c r="G2239" s="123">
        <v>23.76</v>
      </c>
      <c r="H2239" s="124">
        <v>36.81</v>
      </c>
      <c r="I2239" s="123">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23">
        <v>180.38</v>
      </c>
      <c r="C2240" s="109">
        <v>0.19386720579307953</v>
      </c>
      <c r="D2240" s="124">
        <v>51.01</v>
      </c>
      <c r="E2240" s="123">
        <v>48.5</v>
      </c>
      <c r="F2240" s="124">
        <v>53.64</v>
      </c>
      <c r="G2240" s="123">
        <v>26.1</v>
      </c>
      <c r="H2240" s="124">
        <v>38.43</v>
      </c>
      <c r="I2240" s="123">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23">
        <v>178.53</v>
      </c>
      <c r="C2241" s="109">
        <v>0.18004466285547946</v>
      </c>
      <c r="D2241" s="124">
        <v>52.39</v>
      </c>
      <c r="E2241" s="123">
        <v>55.51</v>
      </c>
      <c r="F2241" s="124">
        <v>59.86</v>
      </c>
      <c r="G2241" s="123">
        <v>26.45</v>
      </c>
      <c r="H2241" s="124">
        <v>39.53</v>
      </c>
      <c r="I2241" s="123">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23">
        <v>147.63</v>
      </c>
      <c r="C2242" s="109">
        <v>0.1591176690134205</v>
      </c>
      <c r="D2242" s="124">
        <v>50.94</v>
      </c>
      <c r="E2242" s="123">
        <v>48.76</v>
      </c>
      <c r="F2242" s="124">
        <v>46.92</v>
      </c>
      <c r="G2242" s="123">
        <v>25.5</v>
      </c>
      <c r="H2242" s="124">
        <v>35.99</v>
      </c>
      <c r="I2242" s="123">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23">
        <v>118.43</v>
      </c>
      <c r="C2243" s="109">
        <v>0.13818520465756393</v>
      </c>
      <c r="D2243" s="124">
        <v>43.3</v>
      </c>
      <c r="E2243" s="123">
        <v>45</v>
      </c>
      <c r="F2243" s="124">
        <v>48</v>
      </c>
      <c r="G2243" s="123">
        <v>23.03</v>
      </c>
      <c r="H2243" s="124">
        <v>20.37</v>
      </c>
      <c r="I2243" s="123">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23">
        <v>112.02</v>
      </c>
      <c r="C2244" s="109">
        <v>0.12176356183734671</v>
      </c>
      <c r="D2244" s="124">
        <v>42.33</v>
      </c>
      <c r="E2244" s="123">
        <v>44.9</v>
      </c>
      <c r="F2244" s="124">
        <v>47</v>
      </c>
      <c r="G2244" s="123">
        <v>21.04</v>
      </c>
      <c r="H2244" s="124">
        <v>16.25</v>
      </c>
      <c r="I2244" s="123">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23">
        <v>108.86</v>
      </c>
      <c r="C2245" s="109">
        <v>0.11075713183972592</v>
      </c>
      <c r="D2245" s="124">
        <v>39.159999999999997</v>
      </c>
      <c r="E2245" s="123">
        <v>37.619999999999997</v>
      </c>
      <c r="F2245" s="124">
        <v>40.85</v>
      </c>
      <c r="G2245" s="123">
        <v>20.239999999999998</v>
      </c>
      <c r="H2245" s="124">
        <v>18.07</v>
      </c>
      <c r="I2245" s="123">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23">
        <v>108.12</v>
      </c>
      <c r="C2246" s="109">
        <v>0.1060183196096959</v>
      </c>
      <c r="D2246" s="124">
        <v>37.72</v>
      </c>
      <c r="E2246" s="123">
        <v>34.9</v>
      </c>
      <c r="F2246" s="124">
        <v>41.32</v>
      </c>
      <c r="G2246" s="123">
        <v>17.7</v>
      </c>
      <c r="H2246" s="124">
        <v>6.01</v>
      </c>
      <c r="I2246" s="123">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23">
        <v>107.31</v>
      </c>
      <c r="C2247" s="109">
        <v>0.10587565295849558</v>
      </c>
      <c r="D2247" s="124">
        <v>34.6</v>
      </c>
      <c r="E2247" s="123">
        <v>31.94</v>
      </c>
      <c r="F2247" s="124">
        <v>38.590000000000003</v>
      </c>
      <c r="G2247" s="123">
        <v>17.079999999999998</v>
      </c>
      <c r="H2247" s="124">
        <v>2.02</v>
      </c>
      <c r="I2247" s="123">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23">
        <v>108.71</v>
      </c>
      <c r="C2248" s="109">
        <v>0.10944711210090366</v>
      </c>
      <c r="D2248" s="124">
        <v>34.450000000000003</v>
      </c>
      <c r="E2248" s="123">
        <v>32.07</v>
      </c>
      <c r="F2248" s="124">
        <v>38.299999999999997</v>
      </c>
      <c r="G2248" s="123">
        <v>17.03</v>
      </c>
      <c r="H2248" s="124">
        <v>0.1</v>
      </c>
      <c r="I2248" s="123">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23">
        <v>112.73</v>
      </c>
      <c r="C2249" s="109">
        <v>0.13117948539396262</v>
      </c>
      <c r="D2249" s="124">
        <v>34.450000000000003</v>
      </c>
      <c r="E2249" s="123">
        <v>31.09</v>
      </c>
      <c r="F2249" s="124">
        <v>38.1</v>
      </c>
      <c r="G2249" s="123">
        <v>17.07</v>
      </c>
      <c r="H2249" s="124">
        <v>1.01</v>
      </c>
      <c r="I2249" s="123">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23">
        <v>122</v>
      </c>
      <c r="C2250" s="109">
        <v>0.16618232525789026</v>
      </c>
      <c r="D2250" s="124">
        <v>37.49</v>
      </c>
      <c r="E2250" s="123">
        <v>39</v>
      </c>
      <c r="F2250" s="124">
        <v>40.08</v>
      </c>
      <c r="G2250" s="123">
        <v>19.98</v>
      </c>
      <c r="H2250" s="124">
        <v>7.18</v>
      </c>
      <c r="I2250" s="123">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23">
        <v>147.1</v>
      </c>
      <c r="C2251" s="109">
        <v>0.20009480710434804</v>
      </c>
      <c r="D2251" s="124">
        <v>41.59</v>
      </c>
      <c r="E2251" s="123">
        <v>42.4</v>
      </c>
      <c r="F2251" s="124">
        <v>45.23</v>
      </c>
      <c r="G2251" s="123">
        <v>25.57</v>
      </c>
      <c r="H2251" s="124">
        <v>31.01</v>
      </c>
      <c r="I2251" s="123">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23">
        <v>180</v>
      </c>
      <c r="C2252" s="109">
        <v>0.20601654015665211</v>
      </c>
      <c r="D2252" s="124">
        <v>45.26</v>
      </c>
      <c r="E2252" s="123">
        <v>42.79</v>
      </c>
      <c r="F2252" s="124">
        <v>50.5</v>
      </c>
      <c r="G2252" s="123">
        <v>28.44</v>
      </c>
      <c r="H2252" s="124">
        <v>39.869999999999997</v>
      </c>
      <c r="I2252" s="123">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23">
        <v>177.32</v>
      </c>
      <c r="C2253" s="109">
        <v>0.21130693036333623</v>
      </c>
      <c r="D2253" s="124">
        <v>47.57</v>
      </c>
      <c r="E2253" s="123">
        <v>43.74</v>
      </c>
      <c r="F2253" s="124">
        <v>48.93</v>
      </c>
      <c r="G2253" s="123">
        <v>33.54</v>
      </c>
      <c r="H2253" s="124">
        <v>47.45</v>
      </c>
      <c r="I2253" s="123">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23">
        <v>155.56</v>
      </c>
      <c r="C2254" s="109">
        <v>0.21877181301565499</v>
      </c>
      <c r="D2254" s="124">
        <v>40.07</v>
      </c>
      <c r="E2254" s="123">
        <v>42.54</v>
      </c>
      <c r="F2254" s="124">
        <v>43.81</v>
      </c>
      <c r="G2254" s="123">
        <v>27.23</v>
      </c>
      <c r="H2254" s="124">
        <v>40.5</v>
      </c>
      <c r="I2254" s="123">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23">
        <v>141.19</v>
      </c>
      <c r="C2255" s="109">
        <v>0.22096151170404321</v>
      </c>
      <c r="D2255" s="124">
        <v>38.909999999999997</v>
      </c>
      <c r="E2255" s="123">
        <v>39.619999999999997</v>
      </c>
      <c r="F2255" s="124">
        <v>38.49</v>
      </c>
      <c r="G2255" s="123">
        <v>29.15</v>
      </c>
      <c r="H2255" s="124">
        <v>33.380000000000003</v>
      </c>
      <c r="I2255" s="123">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23">
        <v>129.93</v>
      </c>
      <c r="C2256" s="109">
        <v>0.22674887860409515</v>
      </c>
      <c r="D2256" s="124">
        <v>33.04</v>
      </c>
      <c r="E2256" s="123">
        <v>32.090000000000003</v>
      </c>
      <c r="F2256" s="124">
        <v>36.799999999999997</v>
      </c>
      <c r="G2256" s="123">
        <v>28</v>
      </c>
      <c r="H2256" s="124">
        <v>3.24</v>
      </c>
      <c r="I2256" s="123">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23">
        <v>127.51</v>
      </c>
      <c r="C2257" s="109">
        <v>0.22887058125323181</v>
      </c>
      <c r="D2257" s="124">
        <v>30</v>
      </c>
      <c r="E2257" s="123">
        <v>32.31</v>
      </c>
      <c r="F2257" s="124">
        <v>35.36</v>
      </c>
      <c r="G2257" s="123">
        <v>25.1</v>
      </c>
      <c r="H2257" s="124">
        <v>0.05</v>
      </c>
      <c r="I2257" s="123">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23">
        <v>118.26</v>
      </c>
      <c r="C2258" s="109">
        <v>0.22960822853537655</v>
      </c>
      <c r="D2258" s="124">
        <v>29.64</v>
      </c>
      <c r="E2258" s="123">
        <v>28.79</v>
      </c>
      <c r="F2258" s="124">
        <v>35.47</v>
      </c>
      <c r="G2258" s="123">
        <v>22.99</v>
      </c>
      <c r="H2258" s="124">
        <v>-10</v>
      </c>
      <c r="I2258" s="123">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23">
        <v>119.61</v>
      </c>
      <c r="C2259" s="109">
        <v>0.23251548491760485</v>
      </c>
      <c r="D2259" s="124">
        <v>28.39</v>
      </c>
      <c r="E2259" s="123">
        <v>26.07</v>
      </c>
      <c r="F2259" s="124">
        <v>34.49</v>
      </c>
      <c r="G2259" s="123">
        <v>21.1</v>
      </c>
      <c r="H2259" s="124">
        <v>-29.91</v>
      </c>
      <c r="I2259" s="123">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23">
        <v>118.25</v>
      </c>
      <c r="C2260" s="109">
        <v>0.23412036951897555</v>
      </c>
      <c r="D2260" s="124">
        <v>27.94</v>
      </c>
      <c r="E2260" s="123">
        <v>21.6</v>
      </c>
      <c r="F2260" s="124">
        <v>33.76</v>
      </c>
      <c r="G2260" s="123">
        <v>20.100000000000001</v>
      </c>
      <c r="H2260" s="124">
        <v>-29.98</v>
      </c>
      <c r="I2260" s="123">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23">
        <v>124.99</v>
      </c>
      <c r="C2261" s="109">
        <v>0.23923788318773315</v>
      </c>
      <c r="D2261" s="124">
        <v>27.49</v>
      </c>
      <c r="E2261" s="123">
        <v>21.06</v>
      </c>
      <c r="F2261" s="124">
        <v>36.17</v>
      </c>
      <c r="G2261" s="123">
        <v>19.8</v>
      </c>
      <c r="H2261" s="124">
        <v>-21.4</v>
      </c>
      <c r="I2261" s="123">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23">
        <v>134.46</v>
      </c>
      <c r="C2262" s="109">
        <v>0.24109374530406535</v>
      </c>
      <c r="D2262" s="124">
        <v>29.65</v>
      </c>
      <c r="E2262" s="123">
        <v>27.82</v>
      </c>
      <c r="F2262" s="124">
        <v>38.630000000000003</v>
      </c>
      <c r="G2262" s="123">
        <v>19.600000000000001</v>
      </c>
      <c r="H2262" s="124">
        <v>-34.97</v>
      </c>
      <c r="I2262" s="123">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23">
        <v>165.82</v>
      </c>
      <c r="C2263" s="109">
        <v>0.23016504000335108</v>
      </c>
      <c r="D2263" s="124">
        <v>37.1</v>
      </c>
      <c r="E2263" s="123">
        <v>38.6</v>
      </c>
      <c r="F2263" s="124">
        <v>44.84</v>
      </c>
      <c r="G2263" s="123">
        <v>21.79</v>
      </c>
      <c r="H2263" s="124">
        <v>-39.97</v>
      </c>
      <c r="I2263" s="123">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23">
        <v>207.92</v>
      </c>
      <c r="C2264" s="109">
        <v>0.19824444267177196</v>
      </c>
      <c r="D2264" s="124">
        <v>44.2</v>
      </c>
      <c r="E2264" s="123">
        <v>45.22</v>
      </c>
      <c r="F2264" s="124">
        <v>53.16</v>
      </c>
      <c r="G2264" s="123">
        <v>22.97</v>
      </c>
      <c r="H2264" s="124">
        <v>-44.94</v>
      </c>
      <c r="I2264" s="123">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23">
        <v>179.74</v>
      </c>
      <c r="C2265" s="109">
        <v>0.18277001396298326</v>
      </c>
      <c r="D2265" s="124">
        <v>48.1</v>
      </c>
      <c r="E2265" s="123">
        <v>44.94</v>
      </c>
      <c r="F2265" s="124">
        <v>58.67</v>
      </c>
      <c r="G2265" s="123">
        <v>21.97</v>
      </c>
      <c r="H2265" s="124">
        <v>-25.69</v>
      </c>
      <c r="I2265" s="123">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23">
        <v>142.16</v>
      </c>
      <c r="C2266" s="109">
        <v>0.1633701938303033</v>
      </c>
      <c r="D2266" s="124">
        <v>44.03</v>
      </c>
      <c r="E2266" s="123">
        <v>41.93</v>
      </c>
      <c r="F2266" s="124">
        <v>53.64</v>
      </c>
      <c r="G2266" s="123">
        <v>19</v>
      </c>
      <c r="H2266" s="124">
        <v>-17.649999999999999</v>
      </c>
      <c r="I2266" s="123">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23">
        <v>119.6</v>
      </c>
      <c r="C2267" s="109">
        <v>0.14002010434282558</v>
      </c>
      <c r="D2267" s="124">
        <v>39.020000000000003</v>
      </c>
      <c r="E2267" s="123">
        <v>35.4</v>
      </c>
      <c r="F2267" s="124">
        <v>46.58</v>
      </c>
      <c r="G2267" s="123">
        <v>14.98</v>
      </c>
      <c r="H2267" s="124">
        <v>-19.190000000000001</v>
      </c>
      <c r="I2267" s="123">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23">
        <v>115</v>
      </c>
      <c r="C2268" s="109">
        <v>0.12147919380270106</v>
      </c>
      <c r="D2268" s="124">
        <v>36.979999999999997</v>
      </c>
      <c r="E2268" s="123">
        <v>29.57</v>
      </c>
      <c r="F2268" s="124">
        <v>44.01</v>
      </c>
      <c r="G2268" s="123">
        <v>13.06</v>
      </c>
      <c r="H2268" s="124">
        <v>-12.95</v>
      </c>
      <c r="I2268" s="123">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23">
        <v>113.59</v>
      </c>
      <c r="C2269" s="109">
        <v>0.11371983429267808</v>
      </c>
      <c r="D2269" s="124">
        <v>34.03</v>
      </c>
      <c r="E2269" s="123">
        <v>26</v>
      </c>
      <c r="F2269" s="124">
        <v>41.18</v>
      </c>
      <c r="G2269" s="123">
        <v>14.28</v>
      </c>
      <c r="H2269" s="124">
        <v>-27.68</v>
      </c>
      <c r="I2269" s="123">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23">
        <v>113.84</v>
      </c>
      <c r="C2270" s="109">
        <v>0.11155976887943779</v>
      </c>
      <c r="D2270" s="124">
        <v>32.89</v>
      </c>
      <c r="E2270" s="123">
        <v>25.07</v>
      </c>
      <c r="F2270" s="124">
        <v>40.08</v>
      </c>
      <c r="G2270" s="123">
        <v>10.82</v>
      </c>
      <c r="H2270" s="124">
        <v>-44.98</v>
      </c>
      <c r="I2270" s="123">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23">
        <v>113.81</v>
      </c>
      <c r="C2271" s="109">
        <v>0.11569216816816816</v>
      </c>
      <c r="D2271" s="124">
        <v>30.06</v>
      </c>
      <c r="E2271" s="123">
        <v>25.1</v>
      </c>
      <c r="F2271" s="124">
        <v>38.64</v>
      </c>
      <c r="G2271" s="123">
        <v>10</v>
      </c>
      <c r="H2271" s="124">
        <v>-52.73</v>
      </c>
      <c r="I2271" s="123">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23">
        <v>113.59</v>
      </c>
      <c r="C2272" s="109">
        <v>0.12703261859048628</v>
      </c>
      <c r="D2272" s="124">
        <v>29.53</v>
      </c>
      <c r="E2272" s="123">
        <v>25.07</v>
      </c>
      <c r="F2272" s="124">
        <v>38.340000000000003</v>
      </c>
      <c r="G2272" s="123">
        <v>9.8800000000000008</v>
      </c>
      <c r="H2272" s="124">
        <v>-49.11</v>
      </c>
      <c r="I2272" s="123">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23">
        <v>116.3</v>
      </c>
      <c r="C2273" s="109">
        <v>0.14478613319547934</v>
      </c>
      <c r="D2273" s="124">
        <v>30.01</v>
      </c>
      <c r="E2273" s="123">
        <v>23.03</v>
      </c>
      <c r="F2273" s="124">
        <v>38.64</v>
      </c>
      <c r="G2273" s="123">
        <v>15.74</v>
      </c>
      <c r="H2273" s="124">
        <v>-35.35</v>
      </c>
      <c r="I2273" s="123">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23">
        <v>135.61000000000001</v>
      </c>
      <c r="C2274" s="109">
        <v>0.17750638793175119</v>
      </c>
      <c r="D2274" s="124">
        <v>30.06</v>
      </c>
      <c r="E2274" s="123">
        <v>29.87</v>
      </c>
      <c r="F2274" s="124">
        <v>40.96</v>
      </c>
      <c r="G2274" s="123">
        <v>21.51</v>
      </c>
      <c r="H2274" s="124">
        <v>-9.4700000000000006</v>
      </c>
      <c r="I2274" s="123">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23">
        <v>156.52000000000001</v>
      </c>
      <c r="C2275" s="109">
        <v>0.20474083313720876</v>
      </c>
      <c r="D2275" s="124">
        <v>29.9</v>
      </c>
      <c r="E2275" s="123">
        <v>36.909999999999997</v>
      </c>
      <c r="F2275" s="124">
        <v>44.35</v>
      </c>
      <c r="G2275" s="123">
        <v>26.84</v>
      </c>
      <c r="H2275" s="124">
        <v>0.08</v>
      </c>
      <c r="I2275" s="123">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23">
        <v>199.56</v>
      </c>
      <c r="C2276" s="109">
        <v>0.21283147814891909</v>
      </c>
      <c r="D2276" s="124">
        <v>32.69</v>
      </c>
      <c r="E2276" s="123">
        <v>40.770000000000003</v>
      </c>
      <c r="F2276" s="124">
        <v>47.23</v>
      </c>
      <c r="G2276" s="123">
        <v>36.75</v>
      </c>
      <c r="H2276" s="124">
        <v>21.15</v>
      </c>
      <c r="I2276" s="123">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23">
        <v>191.68</v>
      </c>
      <c r="C2277" s="109">
        <v>0.20860520437844815</v>
      </c>
      <c r="D2277" s="124">
        <v>35</v>
      </c>
      <c r="E2277" s="123">
        <v>40.97</v>
      </c>
      <c r="F2277" s="124">
        <v>46.94</v>
      </c>
      <c r="G2277" s="123">
        <v>32.67</v>
      </c>
      <c r="H2277" s="124">
        <v>27.87</v>
      </c>
      <c r="I2277" s="123">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23">
        <v>164.98</v>
      </c>
      <c r="C2278" s="109">
        <v>0.21061646290909264</v>
      </c>
      <c r="D2278" s="124">
        <v>29.93</v>
      </c>
      <c r="E2278" s="123">
        <v>40.04</v>
      </c>
      <c r="F2278" s="124">
        <v>41.99</v>
      </c>
      <c r="G2278" s="123">
        <v>23.93</v>
      </c>
      <c r="H2278" s="124">
        <v>19.96</v>
      </c>
      <c r="I2278" s="123">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23">
        <v>151.38999999999999</v>
      </c>
      <c r="C2279" s="109">
        <v>0.22357298953995508</v>
      </c>
      <c r="D2279" s="124">
        <v>27.87</v>
      </c>
      <c r="E2279" s="123">
        <v>39.9</v>
      </c>
      <c r="F2279" s="124">
        <v>41.33</v>
      </c>
      <c r="G2279" s="123">
        <v>21.54</v>
      </c>
      <c r="H2279" s="124">
        <v>18.47</v>
      </c>
      <c r="I2279" s="123">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23">
        <v>139.13</v>
      </c>
      <c r="C2280" s="109">
        <v>0.22337338247248284</v>
      </c>
      <c r="D2280" s="124">
        <v>20</v>
      </c>
      <c r="E2280" s="123">
        <v>35.49</v>
      </c>
      <c r="F2280" s="124">
        <v>40.33</v>
      </c>
      <c r="G2280" s="123">
        <v>17.07</v>
      </c>
      <c r="H2280" s="124">
        <v>10.47</v>
      </c>
      <c r="I2280" s="123">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23">
        <v>135.54</v>
      </c>
      <c r="C2281" s="109">
        <v>0.21700103247121982</v>
      </c>
      <c r="D2281" s="124">
        <v>12.48</v>
      </c>
      <c r="E2281" s="123">
        <v>28.67</v>
      </c>
      <c r="F2281" s="124">
        <v>41.65</v>
      </c>
      <c r="G2281" s="123">
        <v>17.989999999999998</v>
      </c>
      <c r="H2281" s="124">
        <v>14.7</v>
      </c>
      <c r="I2281" s="123">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23">
        <v>124.12</v>
      </c>
      <c r="C2282" s="109">
        <v>0.21409824325440363</v>
      </c>
      <c r="D2282" s="124">
        <v>9.8699999999999992</v>
      </c>
      <c r="E2282" s="123">
        <v>29.41</v>
      </c>
      <c r="F2282" s="124">
        <v>39.86</v>
      </c>
      <c r="G2282" s="123">
        <v>11.4</v>
      </c>
      <c r="H2282" s="124">
        <v>13.9</v>
      </c>
      <c r="I2282" s="123">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23">
        <v>120</v>
      </c>
      <c r="C2283" s="109">
        <v>0.21211415061275166</v>
      </c>
      <c r="D2283" s="124">
        <v>9.0399999999999991</v>
      </c>
      <c r="E2283" s="123">
        <v>30</v>
      </c>
      <c r="F2283" s="124">
        <v>38.31</v>
      </c>
      <c r="G2283" s="123">
        <v>9.82</v>
      </c>
      <c r="H2283" s="124">
        <v>12.37</v>
      </c>
      <c r="I2283" s="123">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23">
        <v>115.33</v>
      </c>
      <c r="C2284" s="109">
        <v>0.21045968324037342</v>
      </c>
      <c r="D2284" s="124">
        <v>14.9</v>
      </c>
      <c r="E2284" s="123">
        <v>29.06</v>
      </c>
      <c r="F2284" s="124">
        <v>36.1</v>
      </c>
      <c r="G2284" s="123">
        <v>9.9</v>
      </c>
      <c r="H2284" s="124">
        <v>14.19</v>
      </c>
      <c r="I2284" s="123">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23">
        <v>114.85</v>
      </c>
      <c r="C2285" s="109">
        <v>0.20902477195492755</v>
      </c>
      <c r="D2285" s="124">
        <v>22</v>
      </c>
      <c r="E2285" s="123">
        <v>29</v>
      </c>
      <c r="F2285" s="124">
        <v>36.130000000000003</v>
      </c>
      <c r="G2285" s="123">
        <v>8.17</v>
      </c>
      <c r="H2285" s="124">
        <v>14.93</v>
      </c>
      <c r="I2285" s="123">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23">
        <v>124.91</v>
      </c>
      <c r="C2286" s="109">
        <v>0.20972875598747237</v>
      </c>
      <c r="D2286" s="124">
        <v>24.55</v>
      </c>
      <c r="E2286" s="123">
        <v>34.35</v>
      </c>
      <c r="F2286" s="124">
        <v>37.270000000000003</v>
      </c>
      <c r="G2286" s="123">
        <v>5.26</v>
      </c>
      <c r="H2286" s="124">
        <v>28.21</v>
      </c>
      <c r="I2286" s="123">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23">
        <v>142.51</v>
      </c>
      <c r="C2287" s="109">
        <v>0.19925712612156873</v>
      </c>
      <c r="D2287" s="124">
        <v>35.96</v>
      </c>
      <c r="E2287" s="123">
        <v>43.18</v>
      </c>
      <c r="F2287" s="124">
        <v>39.200000000000003</v>
      </c>
      <c r="G2287" s="123">
        <v>5.53</v>
      </c>
      <c r="H2287" s="124">
        <v>46.16</v>
      </c>
      <c r="I2287" s="123">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23">
        <v>161.63</v>
      </c>
      <c r="C2288" s="109">
        <v>0.17846936840408481</v>
      </c>
      <c r="D2288" s="124">
        <v>40.97</v>
      </c>
      <c r="E2288" s="123">
        <v>53.79</v>
      </c>
      <c r="F2288" s="124">
        <v>42.03</v>
      </c>
      <c r="G2288" s="123">
        <v>5.5</v>
      </c>
      <c r="H2288" s="124">
        <v>65.459999999999994</v>
      </c>
      <c r="I2288" s="123">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23">
        <v>155.96</v>
      </c>
      <c r="C2289" s="109">
        <v>0.15707574551753195</v>
      </c>
      <c r="D2289" s="124">
        <v>40.81</v>
      </c>
      <c r="E2289" s="123">
        <v>55.05</v>
      </c>
      <c r="F2289" s="124">
        <v>44.06</v>
      </c>
      <c r="G2289" s="123">
        <v>8.0500000000000007</v>
      </c>
      <c r="H2289" s="124">
        <v>59.99</v>
      </c>
      <c r="I2289" s="123">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23">
        <v>129.44999999999999</v>
      </c>
      <c r="C2290" s="109">
        <v>0.13848677668966716</v>
      </c>
      <c r="D2290" s="124">
        <v>38.26</v>
      </c>
      <c r="E2290" s="123">
        <v>43.98</v>
      </c>
      <c r="F2290" s="124">
        <v>46.51</v>
      </c>
      <c r="G2290" s="123">
        <v>5.77</v>
      </c>
      <c r="H2290" s="124">
        <v>39.85</v>
      </c>
      <c r="I2290" s="123">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23">
        <v>114.63</v>
      </c>
      <c r="C2291" s="109">
        <v>0.11941171936084223</v>
      </c>
      <c r="D2291" s="124">
        <v>37.590000000000003</v>
      </c>
      <c r="E2291" s="123">
        <v>41.94</v>
      </c>
      <c r="F2291" s="124">
        <v>42.72</v>
      </c>
      <c r="G2291" s="123">
        <v>4.55</v>
      </c>
      <c r="H2291" s="124">
        <v>33.94</v>
      </c>
      <c r="I2291" s="123">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23">
        <v>105.1</v>
      </c>
      <c r="C2292" s="109">
        <v>0.10244200855967305</v>
      </c>
      <c r="D2292" s="124">
        <v>35.46</v>
      </c>
      <c r="E2292" s="123">
        <v>38.06</v>
      </c>
      <c r="F2292" s="124">
        <v>40.909999999999997</v>
      </c>
      <c r="G2292" s="123">
        <v>1.36</v>
      </c>
      <c r="H2292" s="124">
        <v>28.67</v>
      </c>
      <c r="I2292" s="123">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23">
        <v>104.02</v>
      </c>
      <c r="C2293" s="109">
        <v>9.55962609667899E-2</v>
      </c>
      <c r="D2293" s="124">
        <v>31.07</v>
      </c>
      <c r="E2293" s="123">
        <v>32.6</v>
      </c>
      <c r="F2293" s="124">
        <v>34.56</v>
      </c>
      <c r="G2293" s="123">
        <v>-1.85</v>
      </c>
      <c r="H2293" s="124">
        <v>20.88</v>
      </c>
      <c r="I2293" s="123">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23">
        <v>103.1</v>
      </c>
      <c r="C2294" s="109">
        <v>9.1615856802106169E-2</v>
      </c>
      <c r="D2294" s="124">
        <v>30.08</v>
      </c>
      <c r="E2294" s="123">
        <v>29.9</v>
      </c>
      <c r="F2294" s="124">
        <v>33.659999999999997</v>
      </c>
      <c r="G2294" s="123">
        <v>-31.95</v>
      </c>
      <c r="H2294" s="124">
        <v>12.52</v>
      </c>
      <c r="I2294" s="123">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23">
        <v>106.01</v>
      </c>
      <c r="C2295" s="109">
        <v>9.2551782214052025E-2</v>
      </c>
      <c r="D2295" s="124">
        <v>28.33</v>
      </c>
      <c r="E2295" s="123">
        <v>30</v>
      </c>
      <c r="F2295" s="124">
        <v>31.03</v>
      </c>
      <c r="G2295" s="123">
        <v>-50.26</v>
      </c>
      <c r="H2295" s="124">
        <v>9.9</v>
      </c>
      <c r="I2295" s="123">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23">
        <v>108.13</v>
      </c>
      <c r="C2296" s="109">
        <v>9.9664665840154626E-2</v>
      </c>
      <c r="D2296" s="124">
        <v>28.19</v>
      </c>
      <c r="E2296" s="123">
        <v>28.63</v>
      </c>
      <c r="F2296" s="124">
        <v>31.02</v>
      </c>
      <c r="G2296" s="123">
        <v>-30.29</v>
      </c>
      <c r="H2296" s="124">
        <v>17.190000000000001</v>
      </c>
      <c r="I2296" s="123">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23">
        <v>109.87</v>
      </c>
      <c r="C2297" s="109">
        <v>0.11318697306384538</v>
      </c>
      <c r="D2297" s="124">
        <v>28.08</v>
      </c>
      <c r="E2297" s="123">
        <v>28.65</v>
      </c>
      <c r="F2297" s="124">
        <v>31.04</v>
      </c>
      <c r="G2297" s="123">
        <v>-4.95</v>
      </c>
      <c r="H2297" s="124">
        <v>20.68</v>
      </c>
      <c r="I2297" s="123">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23">
        <v>121.16</v>
      </c>
      <c r="C2298" s="109">
        <v>0.14040658775558498</v>
      </c>
      <c r="D2298" s="124">
        <v>32.119999999999997</v>
      </c>
      <c r="E2298" s="123">
        <v>31.68</v>
      </c>
      <c r="F2298" s="124">
        <v>32.409999999999997</v>
      </c>
      <c r="G2298" s="123">
        <v>4.4800000000000004</v>
      </c>
      <c r="H2298" s="124">
        <v>38.729999999999997</v>
      </c>
      <c r="I2298" s="123">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23">
        <v>140</v>
      </c>
      <c r="C2299" s="109">
        <v>0.16414113540257502</v>
      </c>
      <c r="D2299" s="124">
        <v>38.049999999999997</v>
      </c>
      <c r="E2299" s="123">
        <v>38.76</v>
      </c>
      <c r="F2299" s="124">
        <v>41.28</v>
      </c>
      <c r="G2299" s="123">
        <v>16.510000000000002</v>
      </c>
      <c r="H2299" s="124">
        <v>52.58</v>
      </c>
      <c r="I2299" s="123">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23">
        <v>150</v>
      </c>
      <c r="C2300" s="109">
        <v>0.16219405273255894</v>
      </c>
      <c r="D2300" s="124">
        <v>40.98</v>
      </c>
      <c r="E2300" s="123">
        <v>42.17</v>
      </c>
      <c r="F2300" s="124">
        <v>42.91</v>
      </c>
      <c r="G2300" s="123">
        <v>19.899999999999999</v>
      </c>
      <c r="H2300" s="124">
        <v>66.510000000000005</v>
      </c>
      <c r="I2300" s="123">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23">
        <v>144.08000000000001</v>
      </c>
      <c r="C2301" s="109">
        <v>0.16087101115636621</v>
      </c>
      <c r="D2301" s="124">
        <v>40.869999999999997</v>
      </c>
      <c r="E2301" s="123">
        <v>42.99</v>
      </c>
      <c r="F2301" s="124">
        <v>41.88</v>
      </c>
      <c r="G2301" s="123">
        <v>18.48</v>
      </c>
      <c r="H2301" s="124">
        <v>71.44</v>
      </c>
      <c r="I2301" s="123">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23">
        <v>129.43</v>
      </c>
      <c r="C2302" s="109">
        <v>0.15948466497626243</v>
      </c>
      <c r="D2302" s="124">
        <v>38.04</v>
      </c>
      <c r="E2302" s="123">
        <v>36.39</v>
      </c>
      <c r="F2302" s="124">
        <v>39.99</v>
      </c>
      <c r="G2302" s="123">
        <v>10.39</v>
      </c>
      <c r="H2302" s="124">
        <v>61.23</v>
      </c>
      <c r="I2302" s="123">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23">
        <v>115.38</v>
      </c>
      <c r="C2303" s="109">
        <v>0.15470885866416531</v>
      </c>
      <c r="D2303" s="124">
        <v>34.270000000000003</v>
      </c>
      <c r="E2303" s="123">
        <v>28.01</v>
      </c>
      <c r="F2303" s="124">
        <v>39.21</v>
      </c>
      <c r="G2303" s="123">
        <v>11.95</v>
      </c>
      <c r="H2303" s="124">
        <v>56.88</v>
      </c>
      <c r="I2303" s="123">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23">
        <v>107.62</v>
      </c>
      <c r="C2304" s="109">
        <v>0.15028733200597313</v>
      </c>
      <c r="D2304" s="124">
        <v>27.79</v>
      </c>
      <c r="E2304" s="123">
        <v>18.63</v>
      </c>
      <c r="F2304" s="124">
        <v>36.22</v>
      </c>
      <c r="G2304" s="123">
        <v>8.65</v>
      </c>
      <c r="H2304" s="124">
        <v>48.17</v>
      </c>
      <c r="I2304" s="123">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23">
        <v>100.31</v>
      </c>
      <c r="C2305" s="109">
        <v>0.14559524426282375</v>
      </c>
      <c r="D2305" s="124">
        <v>24.99</v>
      </c>
      <c r="E2305" s="123">
        <v>19.05</v>
      </c>
      <c r="F2305" s="124">
        <v>36.049999999999997</v>
      </c>
      <c r="G2305" s="123">
        <v>6.66</v>
      </c>
      <c r="H2305" s="124">
        <v>55.58</v>
      </c>
      <c r="I2305" s="123">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23">
        <v>98.73</v>
      </c>
      <c r="C2306" s="109">
        <v>0.14769453897079091</v>
      </c>
      <c r="D2306" s="124">
        <v>23.02</v>
      </c>
      <c r="E2306" s="123">
        <v>15.79</v>
      </c>
      <c r="F2306" s="124">
        <v>37.71</v>
      </c>
      <c r="G2306" s="123">
        <v>4.28</v>
      </c>
      <c r="H2306" s="124">
        <v>46.3</v>
      </c>
      <c r="I2306" s="123">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23">
        <v>100.07</v>
      </c>
      <c r="C2307" s="109">
        <v>0.15413661682285926</v>
      </c>
      <c r="D2307" s="124">
        <v>18.309999999999999</v>
      </c>
      <c r="E2307" s="123">
        <v>13.27</v>
      </c>
      <c r="F2307" s="124">
        <v>37.130000000000003</v>
      </c>
      <c r="G2307" s="123">
        <v>6.34</v>
      </c>
      <c r="H2307" s="124">
        <v>46.36</v>
      </c>
      <c r="I2307" s="123">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23">
        <v>101.79</v>
      </c>
      <c r="C2308" s="109">
        <v>0.15695722219965297</v>
      </c>
      <c r="D2308" s="124">
        <v>19.170000000000002</v>
      </c>
      <c r="E2308" s="123">
        <v>6.61</v>
      </c>
      <c r="F2308" s="124">
        <v>35.5</v>
      </c>
      <c r="G2308" s="123">
        <v>3.7</v>
      </c>
      <c r="H2308" s="124">
        <v>45.94</v>
      </c>
      <c r="I2308" s="123">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23">
        <v>103.15</v>
      </c>
      <c r="C2309" s="109">
        <v>0.15971962149048427</v>
      </c>
      <c r="D2309" s="124">
        <v>20.87</v>
      </c>
      <c r="E2309" s="123">
        <v>7.67</v>
      </c>
      <c r="F2309" s="124">
        <v>35.64</v>
      </c>
      <c r="G2309" s="123">
        <v>3.66</v>
      </c>
      <c r="H2309" s="124">
        <v>44.58</v>
      </c>
      <c r="I2309" s="123">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23">
        <v>106.95</v>
      </c>
      <c r="C2310" s="109">
        <v>0.16562144897126538</v>
      </c>
      <c r="D2310" s="124">
        <v>27.07</v>
      </c>
      <c r="E2310" s="123">
        <v>13.22</v>
      </c>
      <c r="F2310" s="124">
        <v>36.17</v>
      </c>
      <c r="G2310" s="123">
        <v>5.09</v>
      </c>
      <c r="H2310" s="124">
        <v>47.7</v>
      </c>
      <c r="I2310" s="123">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23">
        <v>102.94</v>
      </c>
      <c r="C2311" s="109">
        <v>0.16759575441485955</v>
      </c>
      <c r="D2311" s="124">
        <v>32.049999999999997</v>
      </c>
      <c r="E2311" s="123">
        <v>14.33</v>
      </c>
      <c r="F2311" s="124">
        <v>36.69</v>
      </c>
      <c r="G2311" s="123">
        <v>11.89</v>
      </c>
      <c r="H2311" s="124">
        <v>61.95</v>
      </c>
      <c r="I2311" s="123">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23">
        <v>106.66</v>
      </c>
      <c r="C2312" s="109">
        <v>0.16134283114125372</v>
      </c>
      <c r="D2312" s="124">
        <v>39.97</v>
      </c>
      <c r="E2312" s="123">
        <v>17.14</v>
      </c>
      <c r="F2312" s="124">
        <v>39.43</v>
      </c>
      <c r="G2312" s="123">
        <v>21.81</v>
      </c>
      <c r="H2312" s="124">
        <v>80.86</v>
      </c>
      <c r="I2312" s="123">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23">
        <v>110.74</v>
      </c>
      <c r="C2313" s="109">
        <v>0.15034227880241208</v>
      </c>
      <c r="D2313" s="124">
        <v>41.57</v>
      </c>
      <c r="E2313" s="123">
        <v>18.97</v>
      </c>
      <c r="F2313" s="124">
        <v>40.51</v>
      </c>
      <c r="G2313" s="123">
        <v>21.63</v>
      </c>
      <c r="H2313" s="124">
        <v>84.5</v>
      </c>
      <c r="I2313" s="123">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23">
        <v>103.95</v>
      </c>
      <c r="C2314" s="109">
        <v>0.13601337130419358</v>
      </c>
      <c r="D2314" s="124">
        <v>40.94</v>
      </c>
      <c r="E2314" s="123">
        <v>18.11</v>
      </c>
      <c r="F2314" s="124">
        <v>40.659999999999997</v>
      </c>
      <c r="G2314" s="123">
        <v>18.73</v>
      </c>
      <c r="H2314" s="124">
        <v>65.89</v>
      </c>
      <c r="I2314" s="123">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23">
        <v>101.76</v>
      </c>
      <c r="C2315" s="109">
        <v>0.11657472371399404</v>
      </c>
      <c r="D2315" s="124">
        <v>39.979999999999997</v>
      </c>
      <c r="E2315" s="123">
        <v>13.22</v>
      </c>
      <c r="F2315" s="124">
        <v>36.630000000000003</v>
      </c>
      <c r="G2315" s="123">
        <v>14.54</v>
      </c>
      <c r="H2315" s="124">
        <v>55.94</v>
      </c>
      <c r="I2315" s="123">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23">
        <v>100.9</v>
      </c>
      <c r="C2316" s="109">
        <v>0.10142054271676447</v>
      </c>
      <c r="D2316" s="124">
        <v>40.020000000000003</v>
      </c>
      <c r="E2316" s="123">
        <v>0.1</v>
      </c>
      <c r="F2316" s="124">
        <v>34.99</v>
      </c>
      <c r="G2316" s="123">
        <v>11.19</v>
      </c>
      <c r="H2316" s="124">
        <v>52.32</v>
      </c>
      <c r="I2316" s="123">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23">
        <v>91.96</v>
      </c>
      <c r="C2317" s="109">
        <v>9.1901416149068313E-2</v>
      </c>
      <c r="D2317" s="124">
        <v>38.14</v>
      </c>
      <c r="E2317" s="123">
        <v>-10.06</v>
      </c>
      <c r="F2317" s="124">
        <v>34.68</v>
      </c>
      <c r="G2317" s="123">
        <v>14.02</v>
      </c>
      <c r="H2317" s="124">
        <v>41.3</v>
      </c>
      <c r="I2317" s="123">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23">
        <v>86.77</v>
      </c>
      <c r="C2318" s="109">
        <v>9.1934502791229486E-2</v>
      </c>
      <c r="D2318" s="124">
        <v>35.29</v>
      </c>
      <c r="E2318" s="123">
        <v>-4.97</v>
      </c>
      <c r="F2318" s="124">
        <v>31.5</v>
      </c>
      <c r="G2318" s="123">
        <v>10.55</v>
      </c>
      <c r="H2318" s="124">
        <v>40.68</v>
      </c>
      <c r="I2318" s="123">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23">
        <v>85</v>
      </c>
      <c r="C2319" s="109">
        <v>9.5293176958352765E-2</v>
      </c>
      <c r="D2319" s="124">
        <v>32.67</v>
      </c>
      <c r="E2319" s="123">
        <v>-2.0099999999999998</v>
      </c>
      <c r="F2319" s="124">
        <v>28.03</v>
      </c>
      <c r="G2319" s="123">
        <v>10</v>
      </c>
      <c r="H2319" s="124">
        <v>39.97</v>
      </c>
      <c r="I2319" s="123">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23">
        <v>92.12</v>
      </c>
      <c r="C2320" s="109">
        <v>0.10461385547346849</v>
      </c>
      <c r="D2320" s="124">
        <v>32.97</v>
      </c>
      <c r="E2320" s="123">
        <v>7.57</v>
      </c>
      <c r="F2320" s="124">
        <v>28.92</v>
      </c>
      <c r="G2320" s="123">
        <v>11.83</v>
      </c>
      <c r="H2320" s="124">
        <v>39.83</v>
      </c>
      <c r="I2320" s="123">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23">
        <v>100.81</v>
      </c>
      <c r="C2321" s="109">
        <v>0.11658075235560672</v>
      </c>
      <c r="D2321" s="124">
        <v>32.979999999999997</v>
      </c>
      <c r="E2321" s="123">
        <v>14.15</v>
      </c>
      <c r="F2321" s="124">
        <v>31.4</v>
      </c>
      <c r="G2321" s="123">
        <v>14.83</v>
      </c>
      <c r="H2321" s="124">
        <v>40.659999999999997</v>
      </c>
      <c r="I2321" s="123">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23">
        <v>107.74</v>
      </c>
      <c r="C2322" s="109">
        <v>0.13539728697749198</v>
      </c>
      <c r="D2322" s="124">
        <v>36.090000000000003</v>
      </c>
      <c r="E2322" s="123">
        <v>22.7</v>
      </c>
      <c r="F2322" s="124">
        <v>34.869999999999997</v>
      </c>
      <c r="G2322" s="123">
        <v>21.68</v>
      </c>
      <c r="H2322" s="124">
        <v>40.25</v>
      </c>
      <c r="I2322" s="123">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23">
        <v>127.78</v>
      </c>
      <c r="C2323" s="109">
        <v>0.15598529456959342</v>
      </c>
      <c r="D2323" s="124">
        <v>39.119999999999997</v>
      </c>
      <c r="E2323" s="123">
        <v>33.79</v>
      </c>
      <c r="F2323" s="124">
        <v>42.9</v>
      </c>
      <c r="G2323" s="123">
        <v>31.01</v>
      </c>
      <c r="H2323" s="124">
        <v>46.4</v>
      </c>
      <c r="I2323" s="123">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23">
        <v>138.55000000000001</v>
      </c>
      <c r="C2324" s="109">
        <v>0.1545639695729423</v>
      </c>
      <c r="D2324" s="124">
        <v>39.909999999999997</v>
      </c>
      <c r="E2324" s="123">
        <v>40.450000000000003</v>
      </c>
      <c r="F2324" s="124">
        <v>46.65</v>
      </c>
      <c r="G2324" s="123">
        <v>43.33</v>
      </c>
      <c r="H2324" s="124">
        <v>55.5</v>
      </c>
      <c r="I2324" s="123">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23">
        <v>135.07</v>
      </c>
      <c r="C2325" s="109">
        <v>0.16003369180367899</v>
      </c>
      <c r="D2325" s="124">
        <v>39.96</v>
      </c>
      <c r="E2325" s="123">
        <v>40.479999999999997</v>
      </c>
      <c r="F2325" s="124">
        <v>49.65</v>
      </c>
      <c r="G2325" s="123">
        <v>45.33</v>
      </c>
      <c r="H2325" s="124">
        <v>49.3</v>
      </c>
      <c r="I2325" s="123">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23">
        <v>135</v>
      </c>
      <c r="C2326" s="109">
        <v>0.16061042024807595</v>
      </c>
      <c r="D2326" s="124">
        <v>39.31</v>
      </c>
      <c r="E2326" s="123">
        <v>31.91</v>
      </c>
      <c r="F2326" s="124">
        <v>46.27</v>
      </c>
      <c r="G2326" s="123">
        <v>30.86</v>
      </c>
      <c r="H2326" s="124">
        <v>46.2</v>
      </c>
      <c r="I2326" s="123">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23">
        <v>136.6</v>
      </c>
      <c r="C2327" s="109">
        <v>0.15900547910714088</v>
      </c>
      <c r="D2327" s="124">
        <v>39.61</v>
      </c>
      <c r="E2327" s="123">
        <v>34.04</v>
      </c>
      <c r="F2327" s="124">
        <v>45.55</v>
      </c>
      <c r="G2327" s="123">
        <v>28.92</v>
      </c>
      <c r="H2327" s="124">
        <v>41.93</v>
      </c>
      <c r="I2327" s="123">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23">
        <v>131.78</v>
      </c>
      <c r="C2328" s="109">
        <v>0.16483462504928531</v>
      </c>
      <c r="D2328" s="124">
        <v>37.93</v>
      </c>
      <c r="E2328" s="123">
        <v>29.9</v>
      </c>
      <c r="F2328" s="124">
        <v>44.01</v>
      </c>
      <c r="G2328" s="123">
        <v>24.17</v>
      </c>
      <c r="H2328" s="124">
        <v>37.82</v>
      </c>
      <c r="I2328" s="123">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23">
        <v>123.85</v>
      </c>
      <c r="C2329" s="109">
        <v>0.172584504186753</v>
      </c>
      <c r="D2329" s="124">
        <v>32.71</v>
      </c>
      <c r="E2329" s="123">
        <v>22.09</v>
      </c>
      <c r="F2329" s="124">
        <v>38.840000000000003</v>
      </c>
      <c r="G2329" s="123">
        <v>20.05</v>
      </c>
      <c r="H2329" s="124">
        <v>39.54</v>
      </c>
      <c r="I2329" s="123">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23">
        <v>113.74</v>
      </c>
      <c r="C2330" s="109">
        <v>0.17658255994468208</v>
      </c>
      <c r="D2330" s="124">
        <v>32.28</v>
      </c>
      <c r="E2330" s="123">
        <v>20.82</v>
      </c>
      <c r="F2330" s="124">
        <v>37.700000000000003</v>
      </c>
      <c r="G2330" s="123">
        <v>19.97</v>
      </c>
      <c r="H2330" s="124">
        <v>40.26</v>
      </c>
      <c r="I2330" s="123">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23">
        <v>114.26</v>
      </c>
      <c r="C2331" s="109">
        <v>0.18116314344737813</v>
      </c>
      <c r="D2331" s="124">
        <v>32.81</v>
      </c>
      <c r="E2331" s="123">
        <v>19.309999999999999</v>
      </c>
      <c r="F2331" s="124">
        <v>36.729999999999997</v>
      </c>
      <c r="G2331" s="123">
        <v>20.61</v>
      </c>
      <c r="H2331" s="124">
        <v>40.76</v>
      </c>
      <c r="I2331" s="123">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23">
        <v>110.75</v>
      </c>
      <c r="C2332" s="109">
        <v>0.18539597686301526</v>
      </c>
      <c r="D2332" s="124">
        <v>31.5</v>
      </c>
      <c r="E2332" s="123">
        <v>19.39</v>
      </c>
      <c r="F2332" s="124">
        <v>36.299999999999997</v>
      </c>
      <c r="G2332" s="123">
        <v>20.48</v>
      </c>
      <c r="H2332" s="124">
        <v>44.9</v>
      </c>
      <c r="I2332" s="123">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23">
        <v>110.78</v>
      </c>
      <c r="C2333" s="109">
        <v>0.18972056715806718</v>
      </c>
      <c r="D2333" s="124">
        <v>30.44</v>
      </c>
      <c r="E2333" s="123">
        <v>19.010000000000002</v>
      </c>
      <c r="F2333" s="124">
        <v>37.200000000000003</v>
      </c>
      <c r="G2333" s="123">
        <v>21.65</v>
      </c>
      <c r="H2333" s="124">
        <v>46.77</v>
      </c>
      <c r="I2333" s="123">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23">
        <v>112.16</v>
      </c>
      <c r="C2334" s="109">
        <v>0.19154767654329838</v>
      </c>
      <c r="D2334" s="124">
        <v>31.7</v>
      </c>
      <c r="E2334" s="123">
        <v>19.100000000000001</v>
      </c>
      <c r="F2334" s="124">
        <v>41.6</v>
      </c>
      <c r="G2334" s="123">
        <v>23.86</v>
      </c>
      <c r="H2334" s="124">
        <v>47.2</v>
      </c>
      <c r="I2334" s="123">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23">
        <v>114.74</v>
      </c>
      <c r="C2335" s="109">
        <v>0.19497719118400819</v>
      </c>
      <c r="D2335" s="124">
        <v>34.72</v>
      </c>
      <c r="E2335" s="123">
        <v>21.49</v>
      </c>
      <c r="F2335" s="124">
        <v>54.96</v>
      </c>
      <c r="G2335" s="123">
        <v>31.98</v>
      </c>
      <c r="H2335" s="124">
        <v>60.95</v>
      </c>
      <c r="I2335" s="123">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23">
        <v>129.35</v>
      </c>
      <c r="C2336" s="109">
        <v>0.18896243980738364</v>
      </c>
      <c r="D2336" s="124">
        <v>37.909999999999997</v>
      </c>
      <c r="E2336" s="123">
        <v>19.350000000000001</v>
      </c>
      <c r="F2336" s="124">
        <v>59.47</v>
      </c>
      <c r="G2336" s="123">
        <v>34.909999999999997</v>
      </c>
      <c r="H2336" s="124">
        <v>79.86</v>
      </c>
      <c r="I2336" s="123">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23">
        <v>133.19999999999999</v>
      </c>
      <c r="C2337" s="109">
        <v>0.17481030300745268</v>
      </c>
      <c r="D2337" s="124">
        <v>39.43</v>
      </c>
      <c r="E2337" s="123">
        <v>20.51</v>
      </c>
      <c r="F2337" s="124">
        <v>60</v>
      </c>
      <c r="G2337" s="123">
        <v>31.32</v>
      </c>
      <c r="H2337" s="124">
        <v>99.26</v>
      </c>
      <c r="I2337" s="123">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23">
        <v>129.35</v>
      </c>
      <c r="C2338" s="109">
        <v>0.16977900366129636</v>
      </c>
      <c r="D2338" s="124">
        <v>38.99</v>
      </c>
      <c r="E2338" s="123">
        <v>22.39</v>
      </c>
      <c r="F2338" s="124">
        <v>58.62</v>
      </c>
      <c r="G2338" s="123">
        <v>23.66</v>
      </c>
      <c r="H2338" s="124">
        <v>66.489999999999995</v>
      </c>
      <c r="I2338" s="123">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23">
        <v>114.74</v>
      </c>
      <c r="C2339" s="109">
        <v>0.15785806316694453</v>
      </c>
      <c r="D2339" s="124">
        <v>36.5</v>
      </c>
      <c r="E2339" s="123">
        <v>19.41</v>
      </c>
      <c r="F2339" s="124">
        <v>49.1</v>
      </c>
      <c r="G2339" s="123">
        <v>19.190000000000001</v>
      </c>
      <c r="H2339" s="124">
        <v>59.71</v>
      </c>
      <c r="I2339" s="123">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23">
        <v>106.95</v>
      </c>
      <c r="C2340" s="109">
        <v>0.15046211943626542</v>
      </c>
      <c r="D2340" s="124">
        <v>34.94</v>
      </c>
      <c r="E2340" s="123">
        <v>18</v>
      </c>
      <c r="F2340" s="124">
        <v>44.4</v>
      </c>
      <c r="G2340" s="123">
        <v>18.05</v>
      </c>
      <c r="H2340" s="124">
        <v>58.53</v>
      </c>
      <c r="I2340" s="123">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23">
        <v>101.84</v>
      </c>
      <c r="C2341" s="109">
        <v>0.14845014877519952</v>
      </c>
      <c r="D2341" s="124">
        <v>30.66</v>
      </c>
      <c r="E2341" s="123">
        <v>15.98</v>
      </c>
      <c r="F2341" s="124">
        <v>42.82</v>
      </c>
      <c r="G2341" s="123">
        <v>17.55</v>
      </c>
      <c r="H2341" s="124">
        <v>57.02</v>
      </c>
      <c r="I2341" s="123">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23">
        <v>99</v>
      </c>
      <c r="C2342" s="109">
        <v>0.14813091510946241</v>
      </c>
      <c r="D2342" s="124">
        <v>29.5</v>
      </c>
      <c r="E2342" s="123">
        <v>13.2</v>
      </c>
      <c r="F2342" s="124">
        <v>41.85</v>
      </c>
      <c r="G2342" s="123">
        <v>13.52</v>
      </c>
      <c r="H2342" s="124">
        <v>53.39</v>
      </c>
      <c r="I2342" s="123">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23">
        <v>95.36</v>
      </c>
      <c r="C2343" s="109">
        <v>0.14882161908944516</v>
      </c>
      <c r="D2343" s="124">
        <v>27.81</v>
      </c>
      <c r="E2343" s="123">
        <v>4.49</v>
      </c>
      <c r="F2343" s="124">
        <v>40.42</v>
      </c>
      <c r="G2343" s="123">
        <v>12.89</v>
      </c>
      <c r="H2343" s="124">
        <v>51.47</v>
      </c>
      <c r="I2343" s="123">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23">
        <v>94.4</v>
      </c>
      <c r="C2344" s="109">
        <v>0.15278576899186469</v>
      </c>
      <c r="D2344" s="124">
        <v>27.53</v>
      </c>
      <c r="E2344" s="123">
        <v>12.36</v>
      </c>
      <c r="F2344" s="124">
        <v>40.17</v>
      </c>
      <c r="G2344" s="123">
        <v>15.48</v>
      </c>
      <c r="H2344" s="124">
        <v>49.02</v>
      </c>
      <c r="I2344" s="123">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23">
        <v>98.12</v>
      </c>
      <c r="C2345" s="109">
        <v>0.16113029398691983</v>
      </c>
      <c r="D2345" s="124">
        <v>28.28</v>
      </c>
      <c r="E2345" s="123">
        <v>16.28</v>
      </c>
      <c r="F2345" s="124">
        <v>39.729999999999997</v>
      </c>
      <c r="G2345" s="123">
        <v>18</v>
      </c>
      <c r="H2345" s="124">
        <v>47.63</v>
      </c>
      <c r="I2345" s="123">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23">
        <v>107</v>
      </c>
      <c r="C2346" s="109">
        <v>0.17454051921459174</v>
      </c>
      <c r="D2346" s="124">
        <v>30.02</v>
      </c>
      <c r="E2346" s="123">
        <v>15.92</v>
      </c>
      <c r="F2346" s="124">
        <v>42.84</v>
      </c>
      <c r="G2346" s="123">
        <v>22.66</v>
      </c>
      <c r="H2346" s="124">
        <v>53.9</v>
      </c>
      <c r="I2346" s="123">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23">
        <v>121.9</v>
      </c>
      <c r="C2347" s="109">
        <v>0.1911033617259886</v>
      </c>
      <c r="D2347" s="124">
        <v>35.85</v>
      </c>
      <c r="E2347" s="123">
        <v>29.1</v>
      </c>
      <c r="F2347" s="124">
        <v>45.05</v>
      </c>
      <c r="G2347" s="123">
        <v>31.42</v>
      </c>
      <c r="H2347" s="124">
        <v>63.86</v>
      </c>
      <c r="I2347" s="123">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23">
        <v>135.01</v>
      </c>
      <c r="C2348" s="109">
        <v>0.17884167708492146</v>
      </c>
      <c r="D2348" s="124">
        <v>39.299999999999997</v>
      </c>
      <c r="E2348" s="123">
        <v>39.909999999999997</v>
      </c>
      <c r="F2348" s="124">
        <v>48.46</v>
      </c>
      <c r="G2348" s="123">
        <v>40.1</v>
      </c>
      <c r="H2348" s="124">
        <v>76.180000000000007</v>
      </c>
      <c r="I2348" s="123">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23">
        <v>139.77000000000001</v>
      </c>
      <c r="C2349" s="109">
        <v>0.17506881309751149</v>
      </c>
      <c r="D2349" s="124">
        <v>41.88</v>
      </c>
      <c r="E2349" s="123">
        <v>43.07</v>
      </c>
      <c r="F2349" s="124">
        <v>46.58</v>
      </c>
      <c r="G2349" s="123">
        <v>37.31</v>
      </c>
      <c r="H2349" s="124">
        <v>76.31</v>
      </c>
      <c r="I2349" s="123">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23">
        <v>137.31</v>
      </c>
      <c r="C2350" s="109">
        <v>0.18639303119674513</v>
      </c>
      <c r="D2350" s="124">
        <v>41.58</v>
      </c>
      <c r="E2350" s="123">
        <v>41.68</v>
      </c>
      <c r="F2350" s="124">
        <v>43.42</v>
      </c>
      <c r="G2350" s="123">
        <v>27.4</v>
      </c>
      <c r="H2350" s="124">
        <v>61.86</v>
      </c>
      <c r="I2350" s="123">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23">
        <v>134.9</v>
      </c>
      <c r="C2351" s="109">
        <v>0.20126337926335841</v>
      </c>
      <c r="D2351" s="124">
        <v>42.07</v>
      </c>
      <c r="E2351" s="123">
        <v>41.1</v>
      </c>
      <c r="F2351" s="124">
        <v>41.94</v>
      </c>
      <c r="G2351" s="123">
        <v>23.84</v>
      </c>
      <c r="H2351" s="124">
        <v>58.04</v>
      </c>
      <c r="I2351" s="123">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23">
        <v>126.98</v>
      </c>
      <c r="C2352" s="109">
        <v>0.20575128903480955</v>
      </c>
      <c r="D2352" s="124">
        <v>39.020000000000003</v>
      </c>
      <c r="E2352" s="123">
        <v>37.6</v>
      </c>
      <c r="F2352" s="124">
        <v>37.44</v>
      </c>
      <c r="G2352" s="123">
        <v>19.05</v>
      </c>
      <c r="H2352" s="124">
        <v>49.02</v>
      </c>
      <c r="I2352" s="123">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23">
        <v>127.99</v>
      </c>
      <c r="C2353" s="109">
        <v>0.20950844613491443</v>
      </c>
      <c r="D2353" s="124">
        <v>33.979999999999997</v>
      </c>
      <c r="E2353" s="123">
        <v>38.53</v>
      </c>
      <c r="F2353" s="124">
        <v>34.75</v>
      </c>
      <c r="G2353" s="123">
        <v>21.17</v>
      </c>
      <c r="H2353" s="124">
        <v>41.9</v>
      </c>
      <c r="I2353" s="123">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23">
        <v>117.86</v>
      </c>
      <c r="C2354" s="109">
        <v>0.21065773485484418</v>
      </c>
      <c r="D2354" s="124">
        <v>31.06</v>
      </c>
      <c r="E2354" s="123">
        <v>33.950000000000003</v>
      </c>
      <c r="F2354" s="124">
        <v>34.69</v>
      </c>
      <c r="G2354" s="123">
        <v>20.53</v>
      </c>
      <c r="H2354" s="124">
        <v>41.9</v>
      </c>
      <c r="I2354" s="123">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23">
        <v>119.83</v>
      </c>
      <c r="C2355" s="109">
        <v>0.20996138675701806</v>
      </c>
      <c r="D2355" s="124">
        <v>31.04</v>
      </c>
      <c r="E2355" s="123">
        <v>32.28</v>
      </c>
      <c r="F2355" s="124">
        <v>35.6</v>
      </c>
      <c r="G2355" s="123">
        <v>19.72</v>
      </c>
      <c r="H2355" s="124">
        <v>39.479999999999997</v>
      </c>
      <c r="I2355" s="123">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23">
        <v>117.99</v>
      </c>
      <c r="C2356" s="109">
        <v>0.20736705638235728</v>
      </c>
      <c r="D2356" s="124">
        <v>27.54</v>
      </c>
      <c r="E2356" s="123">
        <v>31.65</v>
      </c>
      <c r="F2356" s="124">
        <v>34.96</v>
      </c>
      <c r="G2356" s="123">
        <v>19.87</v>
      </c>
      <c r="H2356" s="124">
        <v>37.97</v>
      </c>
      <c r="I2356" s="123">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23">
        <v>118.24</v>
      </c>
      <c r="C2357" s="109">
        <v>0.20849199587225145</v>
      </c>
      <c r="D2357" s="124">
        <v>28.46</v>
      </c>
      <c r="E2357" s="123">
        <v>31.82</v>
      </c>
      <c r="F2357" s="124">
        <v>35.119999999999997</v>
      </c>
      <c r="G2357" s="123">
        <v>20.09</v>
      </c>
      <c r="H2357" s="124">
        <v>41.88</v>
      </c>
      <c r="I2357" s="123">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23">
        <v>117.86</v>
      </c>
      <c r="C2358" s="109">
        <v>0.20750674223349094</v>
      </c>
      <c r="D2358" s="124">
        <v>27.79</v>
      </c>
      <c r="E2358" s="123">
        <v>37.24</v>
      </c>
      <c r="F2358" s="124">
        <v>37.47</v>
      </c>
      <c r="G2358" s="123">
        <v>23.15</v>
      </c>
      <c r="H2358" s="124">
        <v>43.59</v>
      </c>
      <c r="I2358" s="123">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23">
        <v>120</v>
      </c>
      <c r="C2359" s="109">
        <v>0.20530917538564428</v>
      </c>
      <c r="D2359" s="124">
        <v>28.48</v>
      </c>
      <c r="E2359" s="123">
        <v>47.99</v>
      </c>
      <c r="F2359" s="124">
        <v>47.2</v>
      </c>
      <c r="G2359" s="123">
        <v>29.33</v>
      </c>
      <c r="H2359" s="124">
        <v>46.36</v>
      </c>
      <c r="I2359" s="123">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23">
        <v>118.9</v>
      </c>
      <c r="C2360" s="109">
        <v>0.19144435728912085</v>
      </c>
      <c r="D2360" s="124">
        <v>30.52</v>
      </c>
      <c r="E2360" s="123">
        <v>56.5</v>
      </c>
      <c r="F2360" s="124">
        <v>52.08</v>
      </c>
      <c r="G2360" s="123">
        <v>29.7</v>
      </c>
      <c r="H2360" s="124">
        <v>55.02</v>
      </c>
      <c r="I2360" s="123">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23">
        <v>122.98</v>
      </c>
      <c r="C2361" s="109">
        <v>0.15772361450986036</v>
      </c>
      <c r="D2361" s="124">
        <v>30.63</v>
      </c>
      <c r="E2361" s="123">
        <v>62.13</v>
      </c>
      <c r="F2361" s="124">
        <v>55.32</v>
      </c>
      <c r="G2361" s="123">
        <v>29.08</v>
      </c>
      <c r="H2361" s="124">
        <v>59.08</v>
      </c>
      <c r="I2361" s="123">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23">
        <v>112.21</v>
      </c>
      <c r="C2362" s="109">
        <v>0.12303747379932563</v>
      </c>
      <c r="D2362" s="124">
        <v>29.44</v>
      </c>
      <c r="E2362" s="123">
        <v>52.01</v>
      </c>
      <c r="F2362" s="124">
        <v>49.47</v>
      </c>
      <c r="G2362" s="123">
        <v>25.91</v>
      </c>
      <c r="H2362" s="124">
        <v>47.38</v>
      </c>
      <c r="I2362" s="123">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23">
        <v>100</v>
      </c>
      <c r="C2363" s="109">
        <v>9.7914912725349329E-2</v>
      </c>
      <c r="D2363" s="124">
        <v>27.78</v>
      </c>
      <c r="E2363" s="123">
        <v>47.77</v>
      </c>
      <c r="F2363" s="124">
        <v>46.73</v>
      </c>
      <c r="G2363" s="123">
        <v>21.95</v>
      </c>
      <c r="H2363" s="124">
        <v>44.01</v>
      </c>
      <c r="I2363" s="123">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23">
        <v>87</v>
      </c>
      <c r="C2364" s="109">
        <v>8.3464908156311232E-2</v>
      </c>
      <c r="D2364" s="124">
        <v>26.4</v>
      </c>
      <c r="E2364" s="123">
        <v>44.78</v>
      </c>
      <c r="F2364" s="124">
        <v>44.79</v>
      </c>
      <c r="G2364" s="123">
        <v>21.69</v>
      </c>
      <c r="H2364" s="124">
        <v>42.12</v>
      </c>
      <c r="I2364" s="123">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23">
        <v>81.96</v>
      </c>
      <c r="C2365" s="109">
        <v>7.8692276860773208E-2</v>
      </c>
      <c r="D2365" s="124">
        <v>24.04</v>
      </c>
      <c r="E2365" s="123">
        <v>42.94</v>
      </c>
      <c r="F2365" s="124">
        <v>42.76</v>
      </c>
      <c r="G2365" s="123">
        <v>19.079999999999998</v>
      </c>
      <c r="H2365" s="124">
        <v>41.86</v>
      </c>
      <c r="I2365" s="123">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23">
        <v>60.01</v>
      </c>
      <c r="C2366" s="109">
        <v>7.7117336495578864E-2</v>
      </c>
      <c r="D2366" s="124">
        <v>20.79</v>
      </c>
      <c r="E2366" s="123">
        <v>42.5</v>
      </c>
      <c r="F2366" s="124">
        <v>40.94</v>
      </c>
      <c r="G2366" s="123">
        <v>17.920000000000002</v>
      </c>
      <c r="H2366" s="124">
        <v>45.36</v>
      </c>
      <c r="I2366" s="123">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23">
        <v>55</v>
      </c>
      <c r="C2367" s="109">
        <v>7.8263888962214839E-2</v>
      </c>
      <c r="D2367" s="124">
        <v>12.98</v>
      </c>
      <c r="E2367" s="123">
        <v>40.57</v>
      </c>
      <c r="F2367" s="124">
        <v>39.590000000000003</v>
      </c>
      <c r="G2367" s="123">
        <v>17.57</v>
      </c>
      <c r="H2367" s="124">
        <v>47.38</v>
      </c>
      <c r="I2367" s="123">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23">
        <v>56</v>
      </c>
      <c r="C2368" s="109">
        <v>8.0708503605273443E-2</v>
      </c>
      <c r="D2368" s="124">
        <v>15</v>
      </c>
      <c r="E2368" s="123">
        <v>39.299999999999997</v>
      </c>
      <c r="F2368" s="124">
        <v>37.380000000000003</v>
      </c>
      <c r="G2368" s="123">
        <v>19.54</v>
      </c>
      <c r="H2368" s="124">
        <v>46.53</v>
      </c>
      <c r="I2368" s="123">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23">
        <v>74</v>
      </c>
      <c r="C2369" s="109">
        <v>9.0172207795301856E-2</v>
      </c>
      <c r="D2369" s="124">
        <v>20.07</v>
      </c>
      <c r="E2369" s="123">
        <v>41</v>
      </c>
      <c r="F2369" s="124">
        <v>37.39</v>
      </c>
      <c r="G2369" s="123">
        <v>21.55</v>
      </c>
      <c r="H2369" s="124">
        <v>58.11</v>
      </c>
      <c r="I2369" s="123">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23">
        <v>86.35</v>
      </c>
      <c r="C2370" s="109">
        <v>0.10881270263366453</v>
      </c>
      <c r="D2370" s="124">
        <v>24.44</v>
      </c>
      <c r="E2370" s="123">
        <v>43.92</v>
      </c>
      <c r="F2370" s="124">
        <v>40.71</v>
      </c>
      <c r="G2370" s="123">
        <v>25.9</v>
      </c>
      <c r="H2370" s="124">
        <v>63.93</v>
      </c>
      <c r="I2370" s="123">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23">
        <v>115.2</v>
      </c>
      <c r="C2371" s="109">
        <v>0.13797935839296854</v>
      </c>
      <c r="D2371" s="124">
        <v>32.4</v>
      </c>
      <c r="E2371" s="123">
        <v>47.69</v>
      </c>
      <c r="F2371" s="124">
        <v>44.09</v>
      </c>
      <c r="G2371" s="123">
        <v>35.31</v>
      </c>
      <c r="H2371" s="124">
        <v>70.680000000000007</v>
      </c>
      <c r="I2371" s="123">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23">
        <v>129.97</v>
      </c>
      <c r="C2372" s="109">
        <v>0.14297547972999855</v>
      </c>
      <c r="D2372" s="124">
        <v>38.24</v>
      </c>
      <c r="E2372" s="123">
        <v>49.92</v>
      </c>
      <c r="F2372" s="124">
        <v>47.01</v>
      </c>
      <c r="G2372" s="123">
        <v>49.12</v>
      </c>
      <c r="H2372" s="124">
        <v>83</v>
      </c>
      <c r="I2372" s="123">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23">
        <v>133.46</v>
      </c>
      <c r="C2373" s="109">
        <v>0.13746191658391263</v>
      </c>
      <c r="D2373" s="124">
        <v>39.53</v>
      </c>
      <c r="E2373" s="123">
        <v>46.26</v>
      </c>
      <c r="F2373" s="124">
        <v>45.94</v>
      </c>
      <c r="G2373" s="123">
        <v>50.33</v>
      </c>
      <c r="H2373" s="124">
        <v>84.9</v>
      </c>
      <c r="I2373" s="123">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23">
        <v>126.39</v>
      </c>
      <c r="C2374" s="109">
        <v>0.13174253614961384</v>
      </c>
      <c r="D2374" s="124">
        <v>37.57</v>
      </c>
      <c r="E2374" s="123">
        <v>40.43</v>
      </c>
      <c r="F2374" s="124">
        <v>42.76</v>
      </c>
      <c r="G2374" s="123">
        <v>39.03</v>
      </c>
      <c r="H2374" s="124">
        <v>76.510000000000005</v>
      </c>
      <c r="I2374" s="123">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23">
        <v>115</v>
      </c>
      <c r="C2375" s="109">
        <v>0.12675379892555641</v>
      </c>
      <c r="D2375" s="124">
        <v>35.200000000000003</v>
      </c>
      <c r="E2375" s="123">
        <v>39.340000000000003</v>
      </c>
      <c r="F2375" s="124">
        <v>42.01</v>
      </c>
      <c r="G2375" s="123">
        <v>31.41</v>
      </c>
      <c r="H2375" s="124">
        <v>70.290000000000006</v>
      </c>
      <c r="I2375" s="123">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23">
        <v>106.94</v>
      </c>
      <c r="C2376" s="109">
        <v>0.11943613858143953</v>
      </c>
      <c r="D2376" s="124">
        <v>24.08</v>
      </c>
      <c r="E2376" s="123">
        <v>32.22</v>
      </c>
      <c r="F2376" s="124">
        <v>39.07</v>
      </c>
      <c r="G2376" s="123">
        <v>27.34</v>
      </c>
      <c r="H2376" s="124">
        <v>64.87</v>
      </c>
      <c r="I2376" s="123">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23">
        <v>98.21</v>
      </c>
      <c r="C2377" s="109">
        <v>0.10833133388723394</v>
      </c>
      <c r="D2377" s="124">
        <v>26.03</v>
      </c>
      <c r="E2377" s="123">
        <v>34.299999999999997</v>
      </c>
      <c r="F2377" s="124">
        <v>37.51</v>
      </c>
      <c r="G2377" s="123">
        <v>22.66</v>
      </c>
      <c r="H2377" s="124">
        <v>66.02</v>
      </c>
      <c r="I2377" s="123">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23">
        <v>81.849999999999994</v>
      </c>
      <c r="C2378" s="109">
        <v>0.10349737312574063</v>
      </c>
      <c r="D2378" s="124">
        <v>23.02</v>
      </c>
      <c r="E2378" s="123">
        <v>31.81</v>
      </c>
      <c r="F2378" s="124">
        <v>37.18</v>
      </c>
      <c r="G2378" s="123">
        <v>21.3</v>
      </c>
      <c r="H2378" s="124">
        <v>61.21</v>
      </c>
      <c r="I2378" s="123">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23">
        <v>78.14</v>
      </c>
      <c r="C2379" s="109">
        <v>0.10271148437881633</v>
      </c>
      <c r="D2379" s="124">
        <v>20.36</v>
      </c>
      <c r="E2379" s="123">
        <v>29</v>
      </c>
      <c r="F2379" s="124">
        <v>36.54</v>
      </c>
      <c r="G2379" s="123">
        <v>21.08</v>
      </c>
      <c r="H2379" s="124">
        <v>55.65</v>
      </c>
      <c r="I2379" s="123">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23">
        <v>71.900000000000006</v>
      </c>
      <c r="C2380" s="109">
        <v>9.9205148157584855E-2</v>
      </c>
      <c r="D2380" s="124">
        <v>12.26</v>
      </c>
      <c r="E2380" s="123">
        <v>27.32</v>
      </c>
      <c r="F2380" s="124">
        <v>35.78</v>
      </c>
      <c r="G2380" s="123">
        <v>20.9</v>
      </c>
      <c r="H2380" s="124">
        <v>55.56</v>
      </c>
      <c r="I2380" s="123">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23">
        <v>70</v>
      </c>
      <c r="C2381" s="109">
        <v>9.7263355124593123E-2</v>
      </c>
      <c r="D2381" s="124">
        <v>19.95</v>
      </c>
      <c r="E2381" s="123">
        <v>28.05</v>
      </c>
      <c r="F2381" s="124">
        <v>36.630000000000003</v>
      </c>
      <c r="G2381" s="123">
        <v>20.51</v>
      </c>
      <c r="H2381" s="124">
        <v>52.39</v>
      </c>
      <c r="I2381" s="123">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23">
        <v>72.959999999999994</v>
      </c>
      <c r="C2382" s="109">
        <v>9.4546253827741608E-2</v>
      </c>
      <c r="D2382" s="124">
        <v>26.08</v>
      </c>
      <c r="E2382" s="123">
        <v>32.51</v>
      </c>
      <c r="F2382" s="124">
        <v>38.549999999999997</v>
      </c>
      <c r="G2382" s="123">
        <v>22.68</v>
      </c>
      <c r="H2382" s="124">
        <v>54.04</v>
      </c>
      <c r="I2382" s="123">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23">
        <v>80</v>
      </c>
      <c r="C2383" s="109">
        <v>9.0330046515203932E-2</v>
      </c>
      <c r="D2383" s="124">
        <v>38.93</v>
      </c>
      <c r="E2383" s="123">
        <v>41.37</v>
      </c>
      <c r="F2383" s="124">
        <v>46.99</v>
      </c>
      <c r="G2383" s="123">
        <v>27.66</v>
      </c>
      <c r="H2383" s="124">
        <v>52.68</v>
      </c>
      <c r="I2383" s="123">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23">
        <v>77.61</v>
      </c>
      <c r="C2384" s="109">
        <v>8.0962485621053126E-2</v>
      </c>
      <c r="D2384" s="124">
        <v>38.93</v>
      </c>
      <c r="E2384" s="123">
        <v>44.32</v>
      </c>
      <c r="F2384" s="124">
        <v>54.43</v>
      </c>
      <c r="G2384" s="123">
        <v>29.7</v>
      </c>
      <c r="H2384" s="124">
        <v>59.62</v>
      </c>
      <c r="I2384" s="123">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23">
        <v>69.430000000000007</v>
      </c>
      <c r="C2385" s="109">
        <v>6.95377415133554E-2</v>
      </c>
      <c r="D2385" s="124">
        <v>38.090000000000003</v>
      </c>
      <c r="E2385" s="123">
        <v>42.98</v>
      </c>
      <c r="F2385" s="124">
        <v>58.02</v>
      </c>
      <c r="G2385" s="123">
        <v>29.53</v>
      </c>
      <c r="H2385" s="124">
        <v>66.2</v>
      </c>
      <c r="I2385" s="123">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23">
        <v>54.88</v>
      </c>
      <c r="C2386" s="109">
        <v>6.1215753752467079E-2</v>
      </c>
      <c r="D2386" s="124">
        <v>35.25</v>
      </c>
      <c r="E2386" s="123">
        <v>42.39</v>
      </c>
      <c r="F2386" s="124">
        <v>50.59</v>
      </c>
      <c r="G2386" s="123">
        <v>25.21</v>
      </c>
      <c r="H2386" s="124">
        <v>69.19</v>
      </c>
      <c r="I2386" s="123">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23">
        <v>22.07</v>
      </c>
      <c r="C2387" s="109">
        <v>5.3896972221772831E-2</v>
      </c>
      <c r="D2387" s="124">
        <v>30.89</v>
      </c>
      <c r="E2387" s="123">
        <v>38.04</v>
      </c>
      <c r="F2387" s="124">
        <v>46.21</v>
      </c>
      <c r="G2387" s="123">
        <v>22.43</v>
      </c>
      <c r="H2387" s="124">
        <v>64.510000000000005</v>
      </c>
      <c r="I2387" s="123">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23">
        <v>0.2</v>
      </c>
      <c r="C2388" s="109">
        <v>4.9801445976202424E-2</v>
      </c>
      <c r="D2388" s="124">
        <v>27.57</v>
      </c>
      <c r="E2388" s="123">
        <v>36.76</v>
      </c>
      <c r="F2388" s="124">
        <v>44.44</v>
      </c>
      <c r="G2388" s="123">
        <v>21.26</v>
      </c>
      <c r="H2388" s="124">
        <v>61.21</v>
      </c>
      <c r="I2388" s="123">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23">
        <v>-1.01</v>
      </c>
      <c r="C2389" s="109">
        <v>4.789480345059146E-2</v>
      </c>
      <c r="D2389" s="124">
        <v>24.01</v>
      </c>
      <c r="E2389" s="123">
        <v>42</v>
      </c>
      <c r="F2389" s="124">
        <v>41.16</v>
      </c>
      <c r="G2389" s="123">
        <v>19.420000000000002</v>
      </c>
      <c r="H2389" s="124">
        <v>58.93</v>
      </c>
      <c r="I2389" s="123">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23">
        <v>-8.82</v>
      </c>
      <c r="C2390" s="109">
        <v>4.9389510894849636E-2</v>
      </c>
      <c r="D2390" s="124">
        <v>17.91</v>
      </c>
      <c r="E2390" s="123">
        <v>41.26</v>
      </c>
      <c r="F2390" s="124">
        <v>39.979999999999997</v>
      </c>
      <c r="G2390" s="123">
        <v>17.399999999999999</v>
      </c>
      <c r="H2390" s="124">
        <v>52.5</v>
      </c>
      <c r="I2390" s="123">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23">
        <v>-7.77</v>
      </c>
      <c r="C2391" s="109">
        <v>5.1347810845865323E-2</v>
      </c>
      <c r="D2391" s="124">
        <v>9.3699999999999992</v>
      </c>
      <c r="E2391" s="123">
        <v>30.89</v>
      </c>
      <c r="F2391" s="124">
        <v>38.22</v>
      </c>
      <c r="G2391" s="123">
        <v>13.19</v>
      </c>
      <c r="H2391" s="124">
        <v>50.08</v>
      </c>
      <c r="I2391" s="123">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23">
        <v>-4.07</v>
      </c>
      <c r="C2392" s="109">
        <v>5.1937227114993892E-2</v>
      </c>
      <c r="D2392" s="124">
        <v>17.920000000000002</v>
      </c>
      <c r="E2392" s="123">
        <v>36.700000000000003</v>
      </c>
      <c r="F2392" s="124">
        <v>37.6</v>
      </c>
      <c r="G2392" s="123">
        <v>16.41</v>
      </c>
      <c r="H2392" s="124">
        <v>50.01</v>
      </c>
      <c r="I2392" s="123">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23">
        <v>-7.0000000000000007E-2</v>
      </c>
      <c r="C2393" s="109">
        <v>5.531241975950929E-2</v>
      </c>
      <c r="D2393" s="124">
        <v>21.63</v>
      </c>
      <c r="E2393" s="123">
        <v>34.03</v>
      </c>
      <c r="F2393" s="124">
        <v>38.119999999999997</v>
      </c>
      <c r="G2393" s="123">
        <v>17.88</v>
      </c>
      <c r="H2393" s="124">
        <v>52.04</v>
      </c>
      <c r="I2393" s="123">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23">
        <v>19.489999999999998</v>
      </c>
      <c r="C2394" s="109">
        <v>5.8823287304575242E-2</v>
      </c>
      <c r="D2394" s="124">
        <v>26.2</v>
      </c>
      <c r="E2394" s="123">
        <v>37.729999999999997</v>
      </c>
      <c r="F2394" s="124">
        <v>42.6</v>
      </c>
      <c r="G2394" s="123">
        <v>23.18</v>
      </c>
      <c r="H2394" s="124">
        <v>59.84</v>
      </c>
      <c r="I2394" s="123">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23">
        <v>44.58</v>
      </c>
      <c r="C2395" s="109">
        <v>6.4841332251841063E-2</v>
      </c>
      <c r="D2395" s="124">
        <v>32.26</v>
      </c>
      <c r="E2395" s="123">
        <v>40.46</v>
      </c>
      <c r="F2395" s="124">
        <v>46.5</v>
      </c>
      <c r="G2395" s="123">
        <v>26.58</v>
      </c>
      <c r="H2395" s="124">
        <v>65.7</v>
      </c>
      <c r="I2395" s="123">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23">
        <v>65.540000000000006</v>
      </c>
      <c r="C2396" s="109">
        <v>6.7173288799620867E-2</v>
      </c>
      <c r="D2396" s="124">
        <v>38.32</v>
      </c>
      <c r="E2396" s="123">
        <v>39.69</v>
      </c>
      <c r="F2396" s="124">
        <v>47.2</v>
      </c>
      <c r="G2396" s="123">
        <v>30.92</v>
      </c>
      <c r="H2396" s="124">
        <v>69.239999999999995</v>
      </c>
      <c r="I2396" s="123">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23">
        <v>40.840000000000003</v>
      </c>
      <c r="C2397" s="109">
        <v>6.5291396315688768E-2</v>
      </c>
      <c r="D2397" s="124">
        <v>38.74</v>
      </c>
      <c r="E2397" s="123">
        <v>39.11</v>
      </c>
      <c r="F2397" s="124">
        <v>46.97</v>
      </c>
      <c r="G2397" s="123">
        <v>31.43</v>
      </c>
      <c r="H2397" s="124">
        <v>68.92</v>
      </c>
      <c r="I2397" s="123">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23">
        <v>21.81</v>
      </c>
      <c r="C2398" s="109">
        <v>6.468278324016008E-2</v>
      </c>
      <c r="D2398" s="124">
        <v>37.950000000000003</v>
      </c>
      <c r="E2398" s="123">
        <v>33.99</v>
      </c>
      <c r="F2398" s="124">
        <v>44.56</v>
      </c>
      <c r="G2398" s="123">
        <v>30</v>
      </c>
      <c r="H2398" s="124">
        <v>61.56</v>
      </c>
      <c r="I2398" s="123">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23">
        <v>11.52</v>
      </c>
      <c r="C2399" s="109">
        <v>6.2904747186731391E-2</v>
      </c>
      <c r="D2399" s="124">
        <v>31.29</v>
      </c>
      <c r="E2399" s="123">
        <v>30.95</v>
      </c>
      <c r="F2399" s="124">
        <v>42.6</v>
      </c>
      <c r="G2399" s="123">
        <v>27.92</v>
      </c>
      <c r="H2399" s="124">
        <v>54.62</v>
      </c>
      <c r="I2399" s="123">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23">
        <v>0.1</v>
      </c>
      <c r="C2400" s="109">
        <v>6.4266583370680724E-2</v>
      </c>
      <c r="D2400" s="124">
        <v>24.02</v>
      </c>
      <c r="E2400" s="123">
        <v>29.15</v>
      </c>
      <c r="F2400" s="124">
        <v>39.229999999999997</v>
      </c>
      <c r="G2400" s="123">
        <v>25</v>
      </c>
      <c r="H2400" s="124">
        <v>49.61</v>
      </c>
      <c r="I2400" s="123">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23">
        <v>1.45</v>
      </c>
      <c r="C2401" s="109">
        <v>6.4818491845932261E-2</v>
      </c>
      <c r="D2401" s="124">
        <v>24.83</v>
      </c>
      <c r="E2401" s="123">
        <v>21.63</v>
      </c>
      <c r="F2401" s="124">
        <v>37.5</v>
      </c>
      <c r="G2401" s="123">
        <v>25.11</v>
      </c>
      <c r="H2401" s="124">
        <v>53.59</v>
      </c>
      <c r="I2401" s="123">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23">
        <v>0.99</v>
      </c>
      <c r="C2402" s="109">
        <v>6.8412593394747645E-2</v>
      </c>
      <c r="D2402" s="124">
        <v>23.52</v>
      </c>
      <c r="E2402" s="123">
        <v>20.09</v>
      </c>
      <c r="F2402" s="124">
        <v>37.07</v>
      </c>
      <c r="G2402" s="123">
        <v>25.02</v>
      </c>
      <c r="H2402" s="124">
        <v>46.33</v>
      </c>
      <c r="I2402" s="123">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23">
        <v>0.72</v>
      </c>
      <c r="C2403" s="109">
        <v>7.1521997677119628E-2</v>
      </c>
      <c r="D2403" s="124">
        <v>23.55</v>
      </c>
      <c r="E2403" s="123">
        <v>19.96</v>
      </c>
      <c r="F2403" s="124">
        <v>37.07</v>
      </c>
      <c r="G2403" s="123">
        <v>22</v>
      </c>
      <c r="H2403" s="124">
        <v>42.42</v>
      </c>
      <c r="I2403" s="123">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23">
        <v>1.0900000000000001</v>
      </c>
      <c r="C2404" s="109">
        <v>7.2917503877191606E-2</v>
      </c>
      <c r="D2404" s="124">
        <v>23.53</v>
      </c>
      <c r="E2404" s="123">
        <v>19.96</v>
      </c>
      <c r="F2404" s="124">
        <v>36.520000000000003</v>
      </c>
      <c r="G2404" s="123">
        <v>24.59</v>
      </c>
      <c r="H2404" s="124">
        <v>45.04</v>
      </c>
      <c r="I2404" s="123">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23">
        <v>6.1</v>
      </c>
      <c r="C2405" s="109">
        <v>7.3501753172219686E-2</v>
      </c>
      <c r="D2405" s="124">
        <v>25.63</v>
      </c>
      <c r="E2405" s="123">
        <v>21.44</v>
      </c>
      <c r="F2405" s="124">
        <v>37.1</v>
      </c>
      <c r="G2405" s="123">
        <v>26.37</v>
      </c>
      <c r="H2405" s="124">
        <v>44.69</v>
      </c>
      <c r="I2405" s="123">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23">
        <v>34.020000000000003</v>
      </c>
      <c r="C2406" s="109">
        <v>7.6756442073872444E-2</v>
      </c>
      <c r="D2406" s="124">
        <v>28.12</v>
      </c>
      <c r="E2406" s="123">
        <v>26.39</v>
      </c>
      <c r="F2406" s="124">
        <v>38.869999999999997</v>
      </c>
      <c r="G2406" s="123">
        <v>26.86</v>
      </c>
      <c r="H2406" s="124">
        <v>41.98</v>
      </c>
      <c r="I2406" s="123">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23">
        <v>93.8</v>
      </c>
      <c r="C2407" s="109">
        <v>8.1205639424147782E-2</v>
      </c>
      <c r="D2407" s="124">
        <v>37.909999999999997</v>
      </c>
      <c r="E2407" s="123">
        <v>36.49</v>
      </c>
      <c r="F2407" s="124">
        <v>47.91</v>
      </c>
      <c r="G2407" s="123">
        <v>27.06</v>
      </c>
      <c r="H2407" s="124">
        <v>42.84</v>
      </c>
      <c r="I2407" s="123">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23">
        <v>105.63</v>
      </c>
      <c r="C2408" s="109">
        <v>8.1760864700542543E-2</v>
      </c>
      <c r="D2408" s="124">
        <v>41.52</v>
      </c>
      <c r="E2408" s="123">
        <v>42.52</v>
      </c>
      <c r="F2408" s="124">
        <v>56.4</v>
      </c>
      <c r="G2408" s="123">
        <v>28.57</v>
      </c>
      <c r="H2408" s="124">
        <v>41.88</v>
      </c>
      <c r="I2408" s="123">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23">
        <v>108.26</v>
      </c>
      <c r="C2409" s="109">
        <v>7.9454887355611487E-2</v>
      </c>
      <c r="D2409" s="124">
        <v>43.5</v>
      </c>
      <c r="E2409" s="123">
        <v>43.37</v>
      </c>
      <c r="F2409" s="124">
        <v>59.24</v>
      </c>
      <c r="G2409" s="123">
        <v>28</v>
      </c>
      <c r="H2409" s="124">
        <v>45.64</v>
      </c>
      <c r="I2409" s="123">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23">
        <v>93.8</v>
      </c>
      <c r="C2410" s="109">
        <v>7.4367019625426814E-2</v>
      </c>
      <c r="D2410" s="124">
        <v>40.93</v>
      </c>
      <c r="E2410" s="123">
        <v>39.81</v>
      </c>
      <c r="F2410" s="124">
        <v>51.7</v>
      </c>
      <c r="G2410" s="123">
        <v>24.58</v>
      </c>
      <c r="H2410" s="124">
        <v>46.38</v>
      </c>
      <c r="I2410" s="123">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23">
        <v>54.25</v>
      </c>
      <c r="C2411" s="109">
        <v>6.6416319073647548E-2</v>
      </c>
      <c r="D2411" s="124">
        <v>37.450000000000003</v>
      </c>
      <c r="E2411" s="123">
        <v>38.299999999999997</v>
      </c>
      <c r="F2411" s="124">
        <v>48.55</v>
      </c>
      <c r="G2411" s="123">
        <v>18.04</v>
      </c>
      <c r="H2411" s="124">
        <v>45.92</v>
      </c>
      <c r="I2411" s="123">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23">
        <v>9.0299999999999994</v>
      </c>
      <c r="C2412" s="109">
        <v>5.9056087960387221E-2</v>
      </c>
      <c r="D2412" s="124">
        <v>34.159999999999997</v>
      </c>
      <c r="E2412" s="123">
        <v>33.69</v>
      </c>
      <c r="F2412" s="124">
        <v>45.98</v>
      </c>
      <c r="G2412" s="123">
        <v>17.059999999999999</v>
      </c>
      <c r="H2412" s="124">
        <v>47.76</v>
      </c>
      <c r="I2412" s="123">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23">
        <v>7.0000000000000007E-2</v>
      </c>
      <c r="C2413" s="109">
        <v>5.3534585812839021E-2</v>
      </c>
      <c r="D2413" s="124">
        <v>31</v>
      </c>
      <c r="E2413" s="123">
        <v>30.66</v>
      </c>
      <c r="F2413" s="124">
        <v>43.95</v>
      </c>
      <c r="G2413" s="123">
        <v>13.97</v>
      </c>
      <c r="H2413" s="124">
        <v>45.66</v>
      </c>
      <c r="I2413" s="123">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23">
        <v>-0.1</v>
      </c>
      <c r="C2414" s="109">
        <v>5.2854097664261676E-2</v>
      </c>
      <c r="D2414" s="124">
        <v>29.66</v>
      </c>
      <c r="E2414" s="123">
        <v>26.1</v>
      </c>
      <c r="F2414" s="124">
        <v>39.86</v>
      </c>
      <c r="G2414" s="123">
        <v>10.55</v>
      </c>
      <c r="H2414" s="124">
        <v>44.81</v>
      </c>
      <c r="I2414" s="123">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23">
        <v>-0.09</v>
      </c>
      <c r="C2415" s="109">
        <v>5.2172013578606992E-2</v>
      </c>
      <c r="D2415" s="124">
        <v>29.98</v>
      </c>
      <c r="E2415" s="123">
        <v>26.06</v>
      </c>
      <c r="F2415" s="124">
        <v>38.9</v>
      </c>
      <c r="G2415" s="123">
        <v>9.16</v>
      </c>
      <c r="H2415" s="124">
        <v>41.92</v>
      </c>
      <c r="I2415" s="123">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23">
        <v>-0.01</v>
      </c>
      <c r="C2416" s="109">
        <v>5.2218177185950135E-2</v>
      </c>
      <c r="D2416" s="124">
        <v>31.9</v>
      </c>
      <c r="E2416" s="123">
        <v>26.02</v>
      </c>
      <c r="F2416" s="124">
        <v>39.28</v>
      </c>
      <c r="G2416" s="123">
        <v>10.029999999999999</v>
      </c>
      <c r="H2416" s="124">
        <v>41.29</v>
      </c>
      <c r="I2416" s="123">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23">
        <v>6.61</v>
      </c>
      <c r="C2417" s="109">
        <v>5.6420819780188293E-2</v>
      </c>
      <c r="D2417" s="124">
        <v>31.83</v>
      </c>
      <c r="E2417" s="123">
        <v>26.06</v>
      </c>
      <c r="F2417" s="124">
        <v>39</v>
      </c>
      <c r="G2417" s="123">
        <v>14</v>
      </c>
      <c r="H2417" s="124">
        <v>42</v>
      </c>
      <c r="I2417" s="123">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23">
        <v>82.2</v>
      </c>
      <c r="C2418" s="109">
        <v>7.2527090879221462E-2</v>
      </c>
      <c r="D2418" s="124">
        <v>35.299999999999997</v>
      </c>
      <c r="E2418" s="123">
        <v>36.130000000000003</v>
      </c>
      <c r="F2418" s="124">
        <v>43.92</v>
      </c>
      <c r="G2418" s="123">
        <v>24.54</v>
      </c>
      <c r="H2418" s="124">
        <v>44.36</v>
      </c>
      <c r="I2418" s="123">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23">
        <v>130.80000000000001</v>
      </c>
      <c r="C2419" s="109">
        <v>9.840484943192733E-2</v>
      </c>
      <c r="D2419" s="124">
        <v>37.950000000000003</v>
      </c>
      <c r="E2419" s="123">
        <v>38.619999999999997</v>
      </c>
      <c r="F2419" s="124">
        <v>47.69</v>
      </c>
      <c r="G2419" s="123">
        <v>27</v>
      </c>
      <c r="H2419" s="124">
        <v>48.2</v>
      </c>
      <c r="I2419" s="123">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23">
        <v>162.46</v>
      </c>
      <c r="C2420" s="109">
        <v>0.11906657278258947</v>
      </c>
      <c r="D2420" s="124">
        <v>43.1</v>
      </c>
      <c r="E2420" s="123">
        <v>40.96</v>
      </c>
      <c r="F2420" s="124">
        <v>54.02</v>
      </c>
      <c r="G2420" s="123">
        <v>31.43</v>
      </c>
      <c r="H2420" s="124">
        <v>62.04</v>
      </c>
      <c r="I2420" s="123">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23">
        <v>165.38</v>
      </c>
      <c r="C2421" s="109">
        <v>0.13117902311607593</v>
      </c>
      <c r="D2421" s="124">
        <v>43.27</v>
      </c>
      <c r="E2421" s="123">
        <v>40.96</v>
      </c>
      <c r="F2421" s="124">
        <v>52.99</v>
      </c>
      <c r="G2421" s="123">
        <v>34.83</v>
      </c>
      <c r="H2421" s="124">
        <v>67.239999999999995</v>
      </c>
      <c r="I2421" s="123">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23">
        <v>141.38999999999999</v>
      </c>
      <c r="C2422" s="109">
        <v>0.13994560448304083</v>
      </c>
      <c r="D2422" s="124">
        <v>38.380000000000003</v>
      </c>
      <c r="E2422" s="123">
        <v>39.36</v>
      </c>
      <c r="F2422" s="124">
        <v>49.02</v>
      </c>
      <c r="G2422" s="123">
        <v>31.57</v>
      </c>
      <c r="H2422" s="124">
        <v>67.2</v>
      </c>
      <c r="I2422" s="123">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23">
        <v>130.80000000000001</v>
      </c>
      <c r="C2423" s="109">
        <v>0.14558902706929294</v>
      </c>
      <c r="D2423" s="124">
        <v>37.08</v>
      </c>
      <c r="E2423" s="123">
        <v>34.869999999999997</v>
      </c>
      <c r="F2423" s="124">
        <v>47.2</v>
      </c>
      <c r="G2423" s="123">
        <v>29.81</v>
      </c>
      <c r="H2423" s="124">
        <v>63.85</v>
      </c>
      <c r="I2423" s="123">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23">
        <v>111</v>
      </c>
      <c r="C2424" s="109">
        <v>0.15168297562109503</v>
      </c>
      <c r="D2424" s="124">
        <v>30.17</v>
      </c>
      <c r="E2424" s="123">
        <v>27</v>
      </c>
      <c r="F2424" s="124">
        <v>44.05</v>
      </c>
      <c r="G2424" s="123">
        <v>25.18</v>
      </c>
      <c r="H2424" s="124">
        <v>55.47</v>
      </c>
      <c r="I2424" s="123">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23">
        <v>97.6</v>
      </c>
      <c r="C2425" s="109">
        <v>0.13784810905771042</v>
      </c>
      <c r="D2425" s="124">
        <v>25.99</v>
      </c>
      <c r="E2425" s="123">
        <v>24.96</v>
      </c>
      <c r="F2425" s="124">
        <v>39.590000000000003</v>
      </c>
      <c r="G2425" s="123">
        <v>24.19</v>
      </c>
      <c r="H2425" s="124">
        <v>48.64</v>
      </c>
      <c r="I2425" s="123">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23">
        <v>86.23</v>
      </c>
      <c r="C2426" s="109">
        <v>0.12641088484411606</v>
      </c>
      <c r="D2426" s="124">
        <v>24.42</v>
      </c>
      <c r="E2426" s="123">
        <v>21.76</v>
      </c>
      <c r="F2426" s="124">
        <v>39.01</v>
      </c>
      <c r="G2426" s="123">
        <v>21.84</v>
      </c>
      <c r="H2426" s="124">
        <v>49.08</v>
      </c>
      <c r="I2426" s="123">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23">
        <v>80.63</v>
      </c>
      <c r="C2427" s="109">
        <v>0.12687076340742745</v>
      </c>
      <c r="D2427" s="124">
        <v>23.02</v>
      </c>
      <c r="E2427" s="123">
        <v>23.04</v>
      </c>
      <c r="F2427" s="124">
        <v>37.950000000000003</v>
      </c>
      <c r="G2427" s="123">
        <v>20.100000000000001</v>
      </c>
      <c r="H2427" s="124">
        <v>50</v>
      </c>
      <c r="I2427" s="123">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23">
        <v>78.709999999999994</v>
      </c>
      <c r="C2428" s="109">
        <v>0.12185053562629651</v>
      </c>
      <c r="D2428" s="124">
        <v>20.5</v>
      </c>
      <c r="E2428" s="123">
        <v>20.85</v>
      </c>
      <c r="F2428" s="124">
        <v>37.22</v>
      </c>
      <c r="G2428" s="123">
        <v>21.11</v>
      </c>
      <c r="H2428" s="124">
        <v>50.72</v>
      </c>
      <c r="I2428" s="123">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23">
        <v>80.2</v>
      </c>
      <c r="C2429" s="109">
        <v>0.11743491582548896</v>
      </c>
      <c r="D2429" s="124">
        <v>23.01</v>
      </c>
      <c r="E2429" s="123">
        <v>23.02</v>
      </c>
      <c r="F2429" s="124">
        <v>37.5</v>
      </c>
      <c r="G2429" s="123">
        <v>23.01</v>
      </c>
      <c r="H2429" s="124">
        <v>50.05</v>
      </c>
      <c r="I2429" s="123">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23">
        <v>85.8</v>
      </c>
      <c r="C2430" s="109">
        <v>0.11679567809549528</v>
      </c>
      <c r="D2430" s="124">
        <v>23.09</v>
      </c>
      <c r="E2430" s="123">
        <v>27.64</v>
      </c>
      <c r="F2430" s="124">
        <v>41.05</v>
      </c>
      <c r="G2430" s="123">
        <v>24.72</v>
      </c>
      <c r="H2430" s="124">
        <v>53.8</v>
      </c>
      <c r="I2430" s="123">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23">
        <v>108.22</v>
      </c>
      <c r="C2431" s="109">
        <v>0.11690023302016415</v>
      </c>
      <c r="D2431" s="124">
        <v>31.02</v>
      </c>
      <c r="E2431" s="123">
        <v>40.44</v>
      </c>
      <c r="F2431" s="124">
        <v>49.62</v>
      </c>
      <c r="G2431" s="123">
        <v>24.92</v>
      </c>
      <c r="H2431" s="124">
        <v>69.25</v>
      </c>
      <c r="I2431" s="123">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23">
        <v>124.87</v>
      </c>
      <c r="C2432" s="109">
        <v>0.1131985394909624</v>
      </c>
      <c r="D2432" s="124">
        <v>36.44</v>
      </c>
      <c r="E2432" s="123">
        <v>41.57</v>
      </c>
      <c r="F2432" s="124">
        <v>58.98</v>
      </c>
      <c r="G2432" s="123">
        <v>25.16</v>
      </c>
      <c r="H2432" s="124">
        <v>85.66</v>
      </c>
      <c r="I2432" s="123">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23">
        <v>136.41</v>
      </c>
      <c r="C2433" s="109">
        <v>0.10941532903759663</v>
      </c>
      <c r="D2433" s="124">
        <v>37.950000000000003</v>
      </c>
      <c r="E2433" s="123">
        <v>40.909999999999997</v>
      </c>
      <c r="F2433" s="124">
        <v>60.08</v>
      </c>
      <c r="G2433" s="123">
        <v>25.04</v>
      </c>
      <c r="H2433" s="124">
        <v>100</v>
      </c>
      <c r="I2433" s="123">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23">
        <v>131.99</v>
      </c>
      <c r="C2434" s="109">
        <v>0.10341056407954255</v>
      </c>
      <c r="D2434" s="124">
        <v>34.020000000000003</v>
      </c>
      <c r="E2434" s="123">
        <v>32.549999999999997</v>
      </c>
      <c r="F2434" s="124">
        <v>51.55</v>
      </c>
      <c r="G2434" s="123">
        <v>20.82</v>
      </c>
      <c r="H2434" s="124">
        <v>81.33</v>
      </c>
      <c r="I2434" s="123">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23">
        <v>120</v>
      </c>
      <c r="C2435" s="109">
        <v>9.4080034882565708E-2</v>
      </c>
      <c r="D2435" s="124">
        <v>29.29</v>
      </c>
      <c r="E2435" s="123">
        <v>28.96</v>
      </c>
      <c r="F2435" s="124">
        <v>48.97</v>
      </c>
      <c r="G2435" s="123">
        <v>14.3</v>
      </c>
      <c r="H2435" s="124">
        <v>65.790000000000006</v>
      </c>
      <c r="I2435" s="123">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23">
        <v>111.56</v>
      </c>
      <c r="C2436" s="109">
        <v>8.3786565217391321E-2</v>
      </c>
      <c r="D2436" s="124">
        <v>27.35</v>
      </c>
      <c r="E2436" s="123">
        <v>26</v>
      </c>
      <c r="F2436" s="124">
        <v>46.99</v>
      </c>
      <c r="G2436" s="123">
        <v>11.59</v>
      </c>
      <c r="H2436" s="124">
        <v>66.64</v>
      </c>
      <c r="I2436" s="123">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23">
        <v>100.72</v>
      </c>
      <c r="C2437" s="109">
        <v>8.1051692276165418E-2</v>
      </c>
      <c r="D2437" s="124">
        <v>23.65</v>
      </c>
      <c r="E2437" s="123">
        <v>24.91</v>
      </c>
      <c r="F2437" s="124">
        <v>45.1</v>
      </c>
      <c r="G2437" s="123">
        <v>12.33</v>
      </c>
      <c r="H2437" s="124">
        <v>60.71</v>
      </c>
      <c r="I2437" s="123">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23">
        <v>97.36</v>
      </c>
      <c r="C2438" s="109">
        <v>8.5415803330256099E-2</v>
      </c>
      <c r="D2438" s="124">
        <v>23.06</v>
      </c>
      <c r="E2438" s="123">
        <v>19.52</v>
      </c>
      <c r="F2438" s="124">
        <v>44.11</v>
      </c>
      <c r="G2438" s="123">
        <v>8.6</v>
      </c>
      <c r="H2438" s="124">
        <v>54.57</v>
      </c>
      <c r="I2438" s="123">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23">
        <v>97.62</v>
      </c>
      <c r="C2439" s="109">
        <v>9.2736095103505292E-2</v>
      </c>
      <c r="D2439" s="124">
        <v>23.4</v>
      </c>
      <c r="E2439" s="123">
        <v>18.7</v>
      </c>
      <c r="F2439" s="124">
        <v>42.11</v>
      </c>
      <c r="G2439" s="123">
        <v>5.0999999999999996</v>
      </c>
      <c r="H2439" s="124">
        <v>48.26</v>
      </c>
      <c r="I2439" s="123">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23">
        <v>97.07</v>
      </c>
      <c r="C2440" s="109">
        <v>0.10399444722923221</v>
      </c>
      <c r="D2440" s="124">
        <v>23.05</v>
      </c>
      <c r="E2440" s="123">
        <v>25.03</v>
      </c>
      <c r="F2440" s="124">
        <v>40.67</v>
      </c>
      <c r="G2440" s="123">
        <v>7.28</v>
      </c>
      <c r="H2440" s="124">
        <v>47.88</v>
      </c>
      <c r="I2440" s="123">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23">
        <v>100.34</v>
      </c>
      <c r="C2441" s="109">
        <v>0.11204791232216507</v>
      </c>
      <c r="D2441" s="124">
        <v>26.06</v>
      </c>
      <c r="E2441" s="123">
        <v>25.06</v>
      </c>
      <c r="F2441" s="124">
        <v>38.57</v>
      </c>
      <c r="G2441" s="123">
        <v>14.01</v>
      </c>
      <c r="H2441" s="124">
        <v>48.91</v>
      </c>
      <c r="I2441" s="123">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23">
        <v>109.92</v>
      </c>
      <c r="C2442" s="109">
        <v>0.11807512482872339</v>
      </c>
      <c r="D2442" s="124">
        <v>27.56</v>
      </c>
      <c r="E2442" s="123">
        <v>32.36</v>
      </c>
      <c r="F2442" s="124">
        <v>41.73</v>
      </c>
      <c r="G2442" s="123">
        <v>20</v>
      </c>
      <c r="H2442" s="124">
        <v>54.53</v>
      </c>
      <c r="I2442" s="123">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23">
        <v>134.66</v>
      </c>
      <c r="C2443" s="109">
        <v>0.12472689515448251</v>
      </c>
      <c r="D2443" s="124">
        <v>31.34</v>
      </c>
      <c r="E2443" s="123">
        <v>39.659999999999997</v>
      </c>
      <c r="F2443" s="124">
        <v>46.43</v>
      </c>
      <c r="G2443" s="123">
        <v>28.97</v>
      </c>
      <c r="H2443" s="124">
        <v>70.72</v>
      </c>
      <c r="I2443" s="123">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23">
        <v>145</v>
      </c>
      <c r="C2444" s="109">
        <v>0.12703386174916426</v>
      </c>
      <c r="D2444" s="124">
        <v>33.78</v>
      </c>
      <c r="E2444" s="123">
        <v>41.94</v>
      </c>
      <c r="F2444" s="124">
        <v>48.43</v>
      </c>
      <c r="G2444" s="123">
        <v>35.11</v>
      </c>
      <c r="H2444" s="124">
        <v>80</v>
      </c>
      <c r="I2444" s="123">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23">
        <v>129.69999999999999</v>
      </c>
      <c r="C2445" s="109">
        <v>0.12848226134221286</v>
      </c>
      <c r="D2445" s="124">
        <v>34.11</v>
      </c>
      <c r="E2445" s="123">
        <v>40.92</v>
      </c>
      <c r="F2445" s="124">
        <v>48.08</v>
      </c>
      <c r="G2445" s="123">
        <v>35.950000000000003</v>
      </c>
      <c r="H2445" s="124">
        <v>80.099999999999994</v>
      </c>
      <c r="I2445" s="123">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23">
        <v>122.76</v>
      </c>
      <c r="C2446" s="109">
        <v>0.12933673394992293</v>
      </c>
      <c r="D2446" s="124">
        <v>31.95</v>
      </c>
      <c r="E2446" s="123">
        <v>37.200000000000003</v>
      </c>
      <c r="F2446" s="124">
        <v>45.36</v>
      </c>
      <c r="G2446" s="123">
        <v>29.66</v>
      </c>
      <c r="H2446" s="124">
        <v>77.64</v>
      </c>
      <c r="I2446" s="123">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23">
        <v>109.3</v>
      </c>
      <c r="C2447" s="109">
        <v>0.13567211082879341</v>
      </c>
      <c r="D2447" s="124">
        <v>27.32</v>
      </c>
      <c r="E2447" s="123">
        <v>32.4</v>
      </c>
      <c r="F2447" s="124">
        <v>45.27</v>
      </c>
      <c r="G2447" s="123">
        <v>24.91</v>
      </c>
      <c r="H2447" s="124">
        <v>64.739999999999995</v>
      </c>
      <c r="I2447" s="123">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23">
        <v>97.95</v>
      </c>
      <c r="C2448" s="109">
        <v>0.12952347365976083</v>
      </c>
      <c r="D2448" s="124">
        <v>23.05</v>
      </c>
      <c r="E2448" s="123">
        <v>26.83</v>
      </c>
      <c r="F2448" s="124">
        <v>43.27</v>
      </c>
      <c r="G2448" s="123">
        <v>21.82</v>
      </c>
      <c r="H2448" s="124">
        <v>46.34</v>
      </c>
      <c r="I2448" s="123">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23">
        <v>97.23</v>
      </c>
      <c r="C2449" s="109">
        <v>0.11727444750918491</v>
      </c>
      <c r="D2449" s="124">
        <v>18.010000000000002</v>
      </c>
      <c r="E2449" s="123">
        <v>29.04</v>
      </c>
      <c r="F2449" s="124">
        <v>44.78</v>
      </c>
      <c r="G2449" s="123">
        <v>21.8</v>
      </c>
      <c r="H2449" s="124">
        <v>52.14</v>
      </c>
      <c r="I2449" s="123">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23">
        <v>85.09</v>
      </c>
      <c r="C2450" s="109">
        <v>0.10518063709183809</v>
      </c>
      <c r="D2450" s="124">
        <v>16.010000000000002</v>
      </c>
      <c r="E2450" s="123">
        <v>27.04</v>
      </c>
      <c r="F2450" s="124">
        <v>43.53</v>
      </c>
      <c r="G2450" s="123">
        <v>19.010000000000002</v>
      </c>
      <c r="H2450" s="124">
        <v>51.9</v>
      </c>
      <c r="I2450" s="123">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23">
        <v>79.33</v>
      </c>
      <c r="C2451" s="109">
        <v>0.1037432482212773</v>
      </c>
      <c r="D2451" s="124">
        <v>17.95</v>
      </c>
      <c r="E2451" s="123">
        <v>25.01</v>
      </c>
      <c r="F2451" s="124">
        <v>42.36</v>
      </c>
      <c r="G2451" s="123">
        <v>16.71</v>
      </c>
      <c r="H2451" s="124">
        <v>50.51</v>
      </c>
      <c r="I2451" s="123">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23">
        <v>72.86</v>
      </c>
      <c r="C2452" s="109">
        <v>0.10249036364377585</v>
      </c>
      <c r="D2452" s="124">
        <v>19.8</v>
      </c>
      <c r="E2452" s="123">
        <v>25.09</v>
      </c>
      <c r="F2452" s="124">
        <v>40.11</v>
      </c>
      <c r="G2452" s="123">
        <v>14.38</v>
      </c>
      <c r="H2452" s="124">
        <v>49.33</v>
      </c>
      <c r="I2452" s="123">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23">
        <v>71.27</v>
      </c>
      <c r="C2453" s="109">
        <v>0.10262782387107371</v>
      </c>
      <c r="D2453" s="124">
        <v>20.02</v>
      </c>
      <c r="E2453" s="123">
        <v>28.57</v>
      </c>
      <c r="F2453" s="124">
        <v>39.450000000000003</v>
      </c>
      <c r="G2453" s="123">
        <v>14.06</v>
      </c>
      <c r="H2453" s="124">
        <v>52.02</v>
      </c>
      <c r="I2453" s="123">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23">
        <v>82.5</v>
      </c>
      <c r="C2454" s="109">
        <v>0.10520409200538951</v>
      </c>
      <c r="D2454" s="124">
        <v>26.76</v>
      </c>
      <c r="E2454" s="123">
        <v>35.31</v>
      </c>
      <c r="F2454" s="124">
        <v>40.93</v>
      </c>
      <c r="G2454" s="123">
        <v>15.02</v>
      </c>
      <c r="H2454" s="124">
        <v>53.05</v>
      </c>
      <c r="I2454" s="123">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23">
        <v>102.06</v>
      </c>
      <c r="C2455" s="109">
        <v>0.10531636576620079</v>
      </c>
      <c r="D2455" s="124">
        <v>31.95</v>
      </c>
      <c r="E2455" s="123">
        <v>42.32</v>
      </c>
      <c r="F2455" s="124">
        <v>43.78</v>
      </c>
      <c r="G2455" s="123">
        <v>15.74</v>
      </c>
      <c r="H2455" s="124">
        <v>69.62</v>
      </c>
      <c r="I2455" s="123">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23">
        <v>115.04</v>
      </c>
      <c r="C2456" s="109">
        <v>0.10431722767096001</v>
      </c>
      <c r="D2456" s="124">
        <v>35.950000000000003</v>
      </c>
      <c r="E2456" s="123">
        <v>47.93</v>
      </c>
      <c r="F2456" s="124">
        <v>45.1</v>
      </c>
      <c r="G2456" s="123">
        <v>16</v>
      </c>
      <c r="H2456" s="124">
        <v>84.91</v>
      </c>
      <c r="I2456" s="123">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23">
        <v>118.96</v>
      </c>
      <c r="C2457" s="109">
        <v>0.10025712632320696</v>
      </c>
      <c r="D2457" s="124">
        <v>35.99</v>
      </c>
      <c r="E2457" s="123">
        <v>46.53</v>
      </c>
      <c r="F2457" s="124">
        <v>47.28</v>
      </c>
      <c r="G2457" s="123">
        <v>14.06</v>
      </c>
      <c r="H2457" s="124">
        <v>76.959999999999994</v>
      </c>
      <c r="I2457" s="123">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23">
        <v>102.81</v>
      </c>
      <c r="C2458" s="109">
        <v>9.4860489481183474E-2</v>
      </c>
      <c r="D2458" s="124">
        <v>33.479999999999997</v>
      </c>
      <c r="E2458" s="123">
        <v>46.79</v>
      </c>
      <c r="F2458" s="124">
        <v>46.96</v>
      </c>
      <c r="G2458" s="123">
        <v>9.99</v>
      </c>
      <c r="H2458" s="124">
        <v>52.73</v>
      </c>
      <c r="I2458" s="123">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23">
        <v>85.98</v>
      </c>
      <c r="C2459" s="109">
        <v>8.2951246368058798E-2</v>
      </c>
      <c r="D2459" s="124">
        <v>31.06</v>
      </c>
      <c r="E2459" s="123">
        <v>41.93</v>
      </c>
      <c r="F2459" s="124">
        <v>42.45</v>
      </c>
      <c r="G2459" s="123">
        <v>5.18</v>
      </c>
      <c r="H2459" s="124">
        <v>45.77</v>
      </c>
      <c r="I2459" s="123">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23">
        <v>89.22</v>
      </c>
      <c r="C2460" s="109">
        <v>8.022686093076116E-2</v>
      </c>
      <c r="D2460" s="124">
        <v>28.96</v>
      </c>
      <c r="E2460" s="123">
        <v>40.479999999999997</v>
      </c>
      <c r="F2460" s="124">
        <v>39.85</v>
      </c>
      <c r="G2460" s="123">
        <v>4.93</v>
      </c>
      <c r="H2460" s="124">
        <v>46.66</v>
      </c>
      <c r="I2460" s="123">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23">
        <v>90.12</v>
      </c>
      <c r="C2461" s="109">
        <v>7.7996980080358699E-2</v>
      </c>
      <c r="D2461" s="124">
        <v>27.01</v>
      </c>
      <c r="E2461" s="123">
        <v>39.659999999999997</v>
      </c>
      <c r="F2461" s="124">
        <v>38.57</v>
      </c>
      <c r="G2461" s="123">
        <v>4.9800000000000004</v>
      </c>
      <c r="H2461" s="124">
        <v>45.64</v>
      </c>
      <c r="I2461" s="123">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23">
        <v>93.77</v>
      </c>
      <c r="C2462" s="109">
        <v>7.998428855103E-2</v>
      </c>
      <c r="D2462" s="124">
        <v>24.45</v>
      </c>
      <c r="E2462" s="123">
        <v>36.83</v>
      </c>
      <c r="F2462" s="124">
        <v>38.020000000000003</v>
      </c>
      <c r="G2462" s="123">
        <v>1.84</v>
      </c>
      <c r="H2462" s="124">
        <v>43.76</v>
      </c>
      <c r="I2462" s="123">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23">
        <v>92.48</v>
      </c>
      <c r="C2463" s="109">
        <v>8.8857731950734195E-2</v>
      </c>
      <c r="D2463" s="124">
        <v>24.02</v>
      </c>
      <c r="E2463" s="123">
        <v>38.31</v>
      </c>
      <c r="F2463" s="124">
        <v>37.11</v>
      </c>
      <c r="G2463" s="123">
        <v>0</v>
      </c>
      <c r="H2463" s="124">
        <v>41.58</v>
      </c>
      <c r="I2463" s="123">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23">
        <v>105.02</v>
      </c>
      <c r="C2464" s="109">
        <v>9.6466902839838387E-2</v>
      </c>
      <c r="D2464" s="124">
        <v>26.57</v>
      </c>
      <c r="E2464" s="123">
        <v>38.020000000000003</v>
      </c>
      <c r="F2464" s="124">
        <v>36.42</v>
      </c>
      <c r="G2464" s="123">
        <v>0.17</v>
      </c>
      <c r="H2464" s="124">
        <v>42.73</v>
      </c>
      <c r="I2464" s="123">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23">
        <v>93.23</v>
      </c>
      <c r="C2465" s="109">
        <v>0.10347910115705666</v>
      </c>
      <c r="D2465" s="124">
        <v>27.59</v>
      </c>
      <c r="E2465" s="123">
        <v>38.96</v>
      </c>
      <c r="F2465" s="124">
        <v>35.65</v>
      </c>
      <c r="G2465" s="123">
        <v>3</v>
      </c>
      <c r="H2465" s="124">
        <v>46.55</v>
      </c>
      <c r="I2465" s="123">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23">
        <v>110.14</v>
      </c>
      <c r="C2466" s="109">
        <v>0.12671776159106421</v>
      </c>
      <c r="D2466" s="124">
        <v>30.03</v>
      </c>
      <c r="E2466" s="123">
        <v>39.47</v>
      </c>
      <c r="F2466" s="124">
        <v>37.83</v>
      </c>
      <c r="G2466" s="123">
        <v>4.1399999999999997</v>
      </c>
      <c r="H2466" s="124">
        <v>51.85</v>
      </c>
      <c r="I2466" s="123">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23">
        <v>129.86000000000001</v>
      </c>
      <c r="C2467" s="109">
        <v>0.15862667480766884</v>
      </c>
      <c r="D2467" s="124">
        <v>35.93</v>
      </c>
      <c r="E2467" s="123">
        <v>40.03</v>
      </c>
      <c r="F2467" s="124">
        <v>43.03</v>
      </c>
      <c r="G2467" s="123">
        <v>18.13</v>
      </c>
      <c r="H2467" s="124">
        <v>63.26</v>
      </c>
      <c r="I2467" s="123">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23">
        <v>171.44</v>
      </c>
      <c r="C2468" s="109">
        <v>0.17566544121256147</v>
      </c>
      <c r="D2468" s="124">
        <v>40</v>
      </c>
      <c r="E2468" s="123">
        <v>45.52</v>
      </c>
      <c r="F2468" s="124">
        <v>46.09</v>
      </c>
      <c r="G2468" s="123">
        <v>25.17</v>
      </c>
      <c r="H2468" s="124">
        <v>77.260000000000005</v>
      </c>
      <c r="I2468" s="123">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23">
        <v>180.93</v>
      </c>
      <c r="C2469" s="109">
        <v>0.17529832866435593</v>
      </c>
      <c r="D2469" s="124">
        <v>42.24</v>
      </c>
      <c r="E2469" s="123">
        <v>46.49</v>
      </c>
      <c r="F2469" s="124">
        <v>46.28</v>
      </c>
      <c r="G2469" s="123">
        <v>24.82</v>
      </c>
      <c r="H2469" s="124">
        <v>88.32</v>
      </c>
      <c r="I2469" s="123">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23">
        <v>160.59</v>
      </c>
      <c r="C2470" s="109">
        <v>0.18164352738036504</v>
      </c>
      <c r="D2470" s="124">
        <v>38.909999999999997</v>
      </c>
      <c r="E2470" s="123">
        <v>44.74</v>
      </c>
      <c r="F2470" s="124">
        <v>43.1</v>
      </c>
      <c r="G2470" s="123">
        <v>21.97</v>
      </c>
      <c r="H2470" s="124">
        <v>73.7</v>
      </c>
      <c r="I2470" s="123">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23">
        <v>139.28</v>
      </c>
      <c r="C2471" s="109">
        <v>0.19572278717777827</v>
      </c>
      <c r="D2471" s="124">
        <v>36.82</v>
      </c>
      <c r="E2471" s="123">
        <v>42.89</v>
      </c>
      <c r="F2471" s="124">
        <v>40.24</v>
      </c>
      <c r="G2471" s="123">
        <v>19.5</v>
      </c>
      <c r="H2471" s="124">
        <v>65.58</v>
      </c>
      <c r="I2471" s="123">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23">
        <v>132.72</v>
      </c>
      <c r="C2472" s="109">
        <v>0.19972983730704091</v>
      </c>
      <c r="D2472" s="124">
        <v>32.97</v>
      </c>
      <c r="E2472" s="123">
        <v>37.72</v>
      </c>
      <c r="F2472" s="124">
        <v>35.08</v>
      </c>
      <c r="G2472" s="123">
        <v>8.1999999999999993</v>
      </c>
      <c r="H2472" s="124">
        <v>54.56</v>
      </c>
      <c r="I2472" s="123">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23">
        <v>118.09</v>
      </c>
      <c r="C2473" s="109">
        <v>0.19657331194279018</v>
      </c>
      <c r="D2473" s="124">
        <v>30.66</v>
      </c>
      <c r="E2473" s="123">
        <v>31.2</v>
      </c>
      <c r="F2473" s="124">
        <v>36.58</v>
      </c>
      <c r="G2473" s="123">
        <v>10.34</v>
      </c>
      <c r="H2473" s="124">
        <v>50.1</v>
      </c>
      <c r="I2473" s="123">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23">
        <v>112.8</v>
      </c>
      <c r="C2474" s="109">
        <v>0.19842079305340321</v>
      </c>
      <c r="D2474" s="124">
        <v>26.78</v>
      </c>
      <c r="E2474" s="123">
        <v>29.2</v>
      </c>
      <c r="F2474" s="124">
        <v>35.31</v>
      </c>
      <c r="G2474" s="123">
        <v>7.0000000000000007E-2</v>
      </c>
      <c r="H2474" s="124">
        <v>53.46</v>
      </c>
      <c r="I2474" s="123">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23">
        <v>116.54</v>
      </c>
      <c r="C2475" s="109">
        <v>0.19877642863904577</v>
      </c>
      <c r="D2475" s="124">
        <v>26.96</v>
      </c>
      <c r="E2475" s="123">
        <v>29</v>
      </c>
      <c r="F2475" s="124">
        <v>35.03</v>
      </c>
      <c r="G2475" s="123">
        <v>1.72</v>
      </c>
      <c r="H2475" s="124">
        <v>54.07</v>
      </c>
      <c r="I2475" s="123">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23">
        <v>112.8</v>
      </c>
      <c r="C2476" s="109">
        <v>0.20286803390333805</v>
      </c>
      <c r="D2476" s="124">
        <v>26.87</v>
      </c>
      <c r="E2476" s="123">
        <v>29.92</v>
      </c>
      <c r="F2476" s="124">
        <v>36.61</v>
      </c>
      <c r="G2476" s="123">
        <v>0.77</v>
      </c>
      <c r="H2476" s="124">
        <v>53.85</v>
      </c>
      <c r="I2476" s="123">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23">
        <v>113.14</v>
      </c>
      <c r="C2477" s="109">
        <v>0.20646284782254118</v>
      </c>
      <c r="D2477" s="124">
        <v>26.69</v>
      </c>
      <c r="E2477" s="123">
        <v>29.88</v>
      </c>
      <c r="F2477" s="124">
        <v>37.229999999999997</v>
      </c>
      <c r="G2477" s="123">
        <v>0.02</v>
      </c>
      <c r="H2477" s="124">
        <v>54.02</v>
      </c>
      <c r="I2477" s="123">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23">
        <v>127.4</v>
      </c>
      <c r="C2478" s="109">
        <v>0.20997917547568706</v>
      </c>
      <c r="D2478" s="124">
        <v>26.76</v>
      </c>
      <c r="E2478" s="123">
        <v>32.03</v>
      </c>
      <c r="F2478" s="124">
        <v>37.01</v>
      </c>
      <c r="G2478" s="123">
        <v>-0.09</v>
      </c>
      <c r="H2478" s="124">
        <v>54.89</v>
      </c>
      <c r="I2478" s="123">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23">
        <v>144.74</v>
      </c>
      <c r="C2479" s="109">
        <v>0.20305087884725051</v>
      </c>
      <c r="D2479" s="124">
        <v>26.93</v>
      </c>
      <c r="E2479" s="123">
        <v>35.840000000000003</v>
      </c>
      <c r="F2479" s="124">
        <v>37.36</v>
      </c>
      <c r="G2479" s="123">
        <v>-2.35</v>
      </c>
      <c r="H2479" s="124">
        <v>79.05</v>
      </c>
      <c r="I2479" s="123">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23">
        <v>171.76</v>
      </c>
      <c r="C2480" s="109">
        <v>0.18239671588582204</v>
      </c>
      <c r="D2480" s="124">
        <v>27.7</v>
      </c>
      <c r="E2480" s="123">
        <v>38.409999999999997</v>
      </c>
      <c r="F2480" s="124">
        <v>38.18</v>
      </c>
      <c r="G2480" s="123">
        <v>-5</v>
      </c>
      <c r="H2480" s="124">
        <v>118.52</v>
      </c>
      <c r="I2480" s="123">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23">
        <v>176.11</v>
      </c>
      <c r="C2481" s="109">
        <v>0.17123936465418788</v>
      </c>
      <c r="D2481" s="124">
        <v>28.73</v>
      </c>
      <c r="E2481" s="123">
        <v>39.74</v>
      </c>
      <c r="F2481" s="124">
        <v>40.36</v>
      </c>
      <c r="G2481" s="123">
        <v>-5.91</v>
      </c>
      <c r="H2481" s="124">
        <v>125</v>
      </c>
      <c r="I2481" s="123">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23">
        <v>150.88</v>
      </c>
      <c r="C2482" s="109">
        <v>0.16498063500417001</v>
      </c>
      <c r="D2482" s="124">
        <v>28.23</v>
      </c>
      <c r="E2482" s="123">
        <v>39.92</v>
      </c>
      <c r="F2482" s="124">
        <v>39.76</v>
      </c>
      <c r="G2482" s="123">
        <v>-4.9400000000000004</v>
      </c>
      <c r="H2482" s="124">
        <v>75.540000000000006</v>
      </c>
      <c r="I2482" s="123">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23">
        <v>129.86000000000001</v>
      </c>
      <c r="C2483" s="109">
        <v>0.1540218108673074</v>
      </c>
      <c r="D2483" s="124">
        <v>27.82</v>
      </c>
      <c r="E2483" s="123">
        <v>35.46</v>
      </c>
      <c r="F2483" s="124">
        <v>37.1</v>
      </c>
      <c r="G2483" s="123">
        <v>-5.09</v>
      </c>
      <c r="H2483" s="124">
        <v>62.62</v>
      </c>
      <c r="I2483" s="123">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23">
        <v>118.66</v>
      </c>
      <c r="C2484" s="109">
        <v>0.14089298215028095</v>
      </c>
      <c r="D2484" s="124">
        <v>27.88</v>
      </c>
      <c r="E2484" s="123">
        <v>32.74</v>
      </c>
      <c r="F2484" s="124">
        <v>36.4</v>
      </c>
      <c r="G2484" s="123">
        <v>-19.91</v>
      </c>
      <c r="H2484" s="124">
        <v>62.08</v>
      </c>
      <c r="I2484" s="123">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23">
        <v>107.54</v>
      </c>
      <c r="C2485" s="109">
        <v>0.12795210869130144</v>
      </c>
      <c r="D2485" s="124">
        <v>25.95</v>
      </c>
      <c r="E2485" s="123">
        <v>32.5</v>
      </c>
      <c r="F2485" s="124">
        <v>34.89</v>
      </c>
      <c r="G2485" s="123">
        <v>-55.62</v>
      </c>
      <c r="H2485" s="124">
        <v>58.29</v>
      </c>
      <c r="I2485" s="123">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23">
        <v>105.8</v>
      </c>
      <c r="C2486" s="109">
        <v>0.12541974908463371</v>
      </c>
      <c r="D2486" s="124">
        <v>27.69</v>
      </c>
      <c r="E2486" s="123">
        <v>29.08</v>
      </c>
      <c r="F2486" s="124">
        <v>33.869999999999997</v>
      </c>
      <c r="G2486" s="123">
        <v>-70.099999999999994</v>
      </c>
      <c r="H2486" s="124">
        <v>54.9</v>
      </c>
      <c r="I2486" s="123">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23">
        <v>106.22</v>
      </c>
      <c r="C2487" s="109">
        <v>0.12548942087142786</v>
      </c>
      <c r="D2487" s="124">
        <v>27.65</v>
      </c>
      <c r="E2487" s="123">
        <v>26.49</v>
      </c>
      <c r="F2487" s="124">
        <v>29.75</v>
      </c>
      <c r="G2487" s="123">
        <v>-78</v>
      </c>
      <c r="H2487" s="124">
        <v>50.62</v>
      </c>
      <c r="I2487" s="123">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23">
        <v>109.3</v>
      </c>
      <c r="C2488" s="109">
        <v>0.12999849804041208</v>
      </c>
      <c r="D2488" s="124">
        <v>27.79</v>
      </c>
      <c r="E2488" s="123">
        <v>28.99</v>
      </c>
      <c r="F2488" s="124">
        <v>28.97</v>
      </c>
      <c r="G2488" s="123">
        <v>-78.150000000000006</v>
      </c>
      <c r="H2488" s="124">
        <v>52.79</v>
      </c>
      <c r="I2488" s="123">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23">
        <v>105.24</v>
      </c>
      <c r="C2489" s="109">
        <v>0.13936399086047549</v>
      </c>
      <c r="D2489" s="124">
        <v>28.34</v>
      </c>
      <c r="E2489" s="123">
        <v>30.98</v>
      </c>
      <c r="F2489" s="124">
        <v>31.26</v>
      </c>
      <c r="G2489" s="123">
        <v>-74.97</v>
      </c>
      <c r="H2489" s="124">
        <v>52.03</v>
      </c>
      <c r="I2489" s="123">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23">
        <v>116.54</v>
      </c>
      <c r="C2490" s="109">
        <v>0.15695817211806939</v>
      </c>
      <c r="D2490" s="124">
        <v>30.66</v>
      </c>
      <c r="E2490" s="123">
        <v>33.409999999999997</v>
      </c>
      <c r="F2490" s="124">
        <v>35.04</v>
      </c>
      <c r="G2490" s="123">
        <v>-39.94</v>
      </c>
      <c r="H2490" s="124">
        <v>62.04</v>
      </c>
      <c r="I2490" s="123">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23">
        <v>138.16</v>
      </c>
      <c r="C2491" s="109">
        <v>0.17826640175086486</v>
      </c>
      <c r="D2491" s="124">
        <v>36.9</v>
      </c>
      <c r="E2491" s="123">
        <v>42.35</v>
      </c>
      <c r="F2491" s="124">
        <v>41.87</v>
      </c>
      <c r="G2491" s="123">
        <v>-1.77</v>
      </c>
      <c r="H2491" s="124">
        <v>73.19</v>
      </c>
      <c r="I2491" s="123">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23">
        <v>151.69</v>
      </c>
      <c r="C2492" s="109">
        <v>0.18555394838154854</v>
      </c>
      <c r="D2492" s="124">
        <v>38.74</v>
      </c>
      <c r="E2492" s="123">
        <v>46.04</v>
      </c>
      <c r="F2492" s="124">
        <v>44.7</v>
      </c>
      <c r="G2492" s="123">
        <v>11.21</v>
      </c>
      <c r="H2492" s="124">
        <v>97.45</v>
      </c>
      <c r="I2492" s="123">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23">
        <v>152.21</v>
      </c>
      <c r="C2493" s="109">
        <v>0.18204280006109369</v>
      </c>
      <c r="D2493" s="124">
        <v>38.369999999999997</v>
      </c>
      <c r="E2493" s="123">
        <v>46.91</v>
      </c>
      <c r="F2493" s="124">
        <v>46.74</v>
      </c>
      <c r="G2493" s="123">
        <v>9.76</v>
      </c>
      <c r="H2493" s="124">
        <v>100</v>
      </c>
      <c r="I2493" s="123">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23">
        <v>151</v>
      </c>
      <c r="C2494" s="109">
        <v>0.18794692149955308</v>
      </c>
      <c r="D2494" s="124">
        <v>38.549999999999997</v>
      </c>
      <c r="E2494" s="123">
        <v>45.02</v>
      </c>
      <c r="F2494" s="124">
        <v>43.28</v>
      </c>
      <c r="G2494" s="123">
        <v>6.45</v>
      </c>
      <c r="H2494" s="124">
        <v>85.62</v>
      </c>
      <c r="I2494" s="123">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23">
        <v>134.33000000000001</v>
      </c>
      <c r="C2495" s="109">
        <v>0.18762140983516029</v>
      </c>
      <c r="D2495" s="124">
        <v>37.450000000000003</v>
      </c>
      <c r="E2495" s="123">
        <v>42.17</v>
      </c>
      <c r="F2495" s="124">
        <v>38.590000000000003</v>
      </c>
      <c r="G2495" s="123">
        <v>9.2899999999999991</v>
      </c>
      <c r="H2495" s="124">
        <v>75.66</v>
      </c>
      <c r="I2495" s="123">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23">
        <v>120.29</v>
      </c>
      <c r="C2496" s="109">
        <v>0.18485024160374589</v>
      </c>
      <c r="D2496" s="124">
        <v>36.950000000000003</v>
      </c>
      <c r="E2496" s="123">
        <v>39.99</v>
      </c>
      <c r="F2496" s="124">
        <v>38.11</v>
      </c>
      <c r="G2496" s="123">
        <v>9.02</v>
      </c>
      <c r="H2496" s="124">
        <v>62.05</v>
      </c>
      <c r="I2496" s="123">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23">
        <v>123.9</v>
      </c>
      <c r="C2497" s="109">
        <v>0.17587598985808531</v>
      </c>
      <c r="D2497" s="124">
        <v>33.880000000000003</v>
      </c>
      <c r="E2497" s="123">
        <v>36</v>
      </c>
      <c r="F2497" s="124">
        <v>35.58</v>
      </c>
      <c r="G2497" s="123">
        <v>3.79</v>
      </c>
      <c r="H2497" s="124">
        <v>61.96</v>
      </c>
      <c r="I2497" s="123">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23">
        <v>112</v>
      </c>
      <c r="C2498" s="109">
        <v>0.17657683737369856</v>
      </c>
      <c r="D2498" s="124">
        <v>30.51</v>
      </c>
      <c r="E2498" s="123">
        <v>31.59</v>
      </c>
      <c r="F2498" s="124">
        <v>37.11</v>
      </c>
      <c r="G2498" s="123">
        <v>4.4000000000000004</v>
      </c>
      <c r="H2498" s="124">
        <v>57.81</v>
      </c>
      <c r="I2498" s="123">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23">
        <v>114.38</v>
      </c>
      <c r="C2499" s="109">
        <v>0.17974090457086034</v>
      </c>
      <c r="D2499" s="124">
        <v>28.82</v>
      </c>
      <c r="E2499" s="123">
        <v>30.73</v>
      </c>
      <c r="F2499" s="124">
        <v>37.17</v>
      </c>
      <c r="G2499" s="123">
        <v>3.9</v>
      </c>
      <c r="H2499" s="124">
        <v>57.01</v>
      </c>
      <c r="I2499" s="123">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23">
        <v>108</v>
      </c>
      <c r="C2500" s="109">
        <v>0.17662668184135008</v>
      </c>
      <c r="D2500" s="124">
        <v>25.98</v>
      </c>
      <c r="E2500" s="123">
        <v>29.16</v>
      </c>
      <c r="F2500" s="124">
        <v>38.9</v>
      </c>
      <c r="G2500" s="123">
        <v>3.96</v>
      </c>
      <c r="H2500" s="124">
        <v>57.5</v>
      </c>
      <c r="I2500" s="123">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23">
        <v>105.14</v>
      </c>
      <c r="C2501" s="109">
        <v>0.17107355703760607</v>
      </c>
      <c r="D2501" s="124">
        <v>20.04</v>
      </c>
      <c r="E2501" s="123">
        <v>28.78</v>
      </c>
      <c r="F2501" s="124">
        <v>37.99</v>
      </c>
      <c r="G2501" s="123">
        <v>4.5999999999999996</v>
      </c>
      <c r="H2501" s="124">
        <v>61.16</v>
      </c>
      <c r="I2501" s="123">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23">
        <v>103.55</v>
      </c>
      <c r="C2502" s="109">
        <v>0.16250595807483123</v>
      </c>
      <c r="D2502" s="124">
        <v>19.100000000000001</v>
      </c>
      <c r="E2502" s="123">
        <v>27.64</v>
      </c>
      <c r="F2502" s="124">
        <v>42.6</v>
      </c>
      <c r="G2502" s="123">
        <v>15.88</v>
      </c>
      <c r="H2502" s="124">
        <v>65.81</v>
      </c>
      <c r="I2502" s="123">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23">
        <v>105.56</v>
      </c>
      <c r="C2503" s="109">
        <v>0.15381644538833372</v>
      </c>
      <c r="D2503" s="124">
        <v>17.670000000000002</v>
      </c>
      <c r="E2503" s="123">
        <v>29.02</v>
      </c>
      <c r="F2503" s="124">
        <v>50.23</v>
      </c>
      <c r="G2503" s="123">
        <v>25.24</v>
      </c>
      <c r="H2503" s="124">
        <v>82.9</v>
      </c>
      <c r="I2503" s="123">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23">
        <v>104.85</v>
      </c>
      <c r="C2504" s="109">
        <v>0.14315394192368763</v>
      </c>
      <c r="D2504" s="124">
        <v>17.97</v>
      </c>
      <c r="E2504" s="123">
        <v>28.97</v>
      </c>
      <c r="F2504" s="124">
        <v>58.76</v>
      </c>
      <c r="G2504" s="123">
        <v>32.74</v>
      </c>
      <c r="H2504" s="124">
        <v>105.05</v>
      </c>
      <c r="I2504" s="123">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23">
        <v>106.21</v>
      </c>
      <c r="C2505" s="109">
        <v>0.12994548704200179</v>
      </c>
      <c r="D2505" s="124">
        <v>20.100000000000001</v>
      </c>
      <c r="E2505" s="123">
        <v>31.87</v>
      </c>
      <c r="F2505" s="124">
        <v>60.33</v>
      </c>
      <c r="G2505" s="123">
        <v>31.14</v>
      </c>
      <c r="H2505" s="124">
        <v>118</v>
      </c>
      <c r="I2505" s="123">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23">
        <v>101.83</v>
      </c>
      <c r="C2506" s="109">
        <v>0.11613236214413951</v>
      </c>
      <c r="D2506" s="124">
        <v>19.079999999999998</v>
      </c>
      <c r="E2506" s="123">
        <v>30.95</v>
      </c>
      <c r="F2506" s="124">
        <v>47.29</v>
      </c>
      <c r="G2506" s="123">
        <v>23.68</v>
      </c>
      <c r="H2506" s="124">
        <v>77.14</v>
      </c>
      <c r="I2506" s="123">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23">
        <v>97.96</v>
      </c>
      <c r="C2507" s="109">
        <v>0.10244583594550757</v>
      </c>
      <c r="D2507" s="124">
        <v>13.94</v>
      </c>
      <c r="E2507" s="123">
        <v>30.17</v>
      </c>
      <c r="F2507" s="124">
        <v>43.02</v>
      </c>
      <c r="G2507" s="123">
        <v>21.86</v>
      </c>
      <c r="H2507" s="124">
        <v>65.930000000000007</v>
      </c>
      <c r="I2507" s="123">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23">
        <v>93.95</v>
      </c>
      <c r="C2508" s="109">
        <v>9.3753503445054315E-2</v>
      </c>
      <c r="D2508" s="124">
        <v>9.43</v>
      </c>
      <c r="E2508" s="123">
        <v>32</v>
      </c>
      <c r="F2508" s="124">
        <v>40.24</v>
      </c>
      <c r="G2508" s="123">
        <v>19.73</v>
      </c>
      <c r="H2508" s="124">
        <v>64.099999999999994</v>
      </c>
      <c r="I2508" s="123">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23">
        <v>88.55</v>
      </c>
      <c r="C2509" s="109">
        <v>8.8434311621789982E-2</v>
      </c>
      <c r="D2509" s="124">
        <v>13.36</v>
      </c>
      <c r="E2509" s="123">
        <v>29.05</v>
      </c>
      <c r="F2509" s="124">
        <v>32.049999999999997</v>
      </c>
      <c r="G2509" s="123">
        <v>17.13</v>
      </c>
      <c r="H2509" s="124">
        <v>55.42</v>
      </c>
      <c r="I2509" s="123">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23">
        <v>83.63</v>
      </c>
      <c r="C2510" s="109">
        <v>9.1701267879880879E-2</v>
      </c>
      <c r="D2510" s="124">
        <v>7.56</v>
      </c>
      <c r="E2510" s="123">
        <v>24.62</v>
      </c>
      <c r="F2510" s="124">
        <v>30.43</v>
      </c>
      <c r="G2510" s="123">
        <v>16.12</v>
      </c>
      <c r="H2510" s="124">
        <v>51.29</v>
      </c>
      <c r="I2510" s="123">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23">
        <v>82.17</v>
      </c>
      <c r="C2511" s="109">
        <v>9.4460936552226135E-2</v>
      </c>
      <c r="D2511" s="124">
        <v>0.25</v>
      </c>
      <c r="E2511" s="123">
        <v>19.11</v>
      </c>
      <c r="F2511" s="124">
        <v>32.04</v>
      </c>
      <c r="G2511" s="123">
        <v>13.54</v>
      </c>
      <c r="H2511" s="124">
        <v>49.1</v>
      </c>
      <c r="I2511" s="123">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23">
        <v>84.9</v>
      </c>
      <c r="C2512" s="109">
        <v>0.10057318611663831</v>
      </c>
      <c r="D2512" s="124">
        <v>-1.08</v>
      </c>
      <c r="E2512" s="123">
        <v>19.84</v>
      </c>
      <c r="F2512" s="124">
        <v>35.67</v>
      </c>
      <c r="G2512" s="123">
        <v>15.03</v>
      </c>
      <c r="H2512" s="124">
        <v>49.84</v>
      </c>
      <c r="I2512" s="123">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23">
        <v>92.97</v>
      </c>
      <c r="C2513" s="109">
        <v>0.10885554357124261</v>
      </c>
      <c r="D2513" s="124">
        <v>-3.23</v>
      </c>
      <c r="E2513" s="123">
        <v>22.65</v>
      </c>
      <c r="F2513" s="124">
        <v>35.58</v>
      </c>
      <c r="G2513" s="123">
        <v>19.100000000000001</v>
      </c>
      <c r="H2513" s="124">
        <v>52</v>
      </c>
      <c r="I2513" s="123">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23">
        <v>98.81</v>
      </c>
      <c r="C2514" s="109">
        <v>0.11958484221980416</v>
      </c>
      <c r="D2514" s="124">
        <v>7.68</v>
      </c>
      <c r="E2514" s="123">
        <v>32.700000000000003</v>
      </c>
      <c r="F2514" s="124">
        <v>40.96</v>
      </c>
      <c r="G2514" s="123">
        <v>23.15</v>
      </c>
      <c r="H2514" s="124">
        <v>55.88</v>
      </c>
      <c r="I2514" s="123">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23">
        <v>112.66</v>
      </c>
      <c r="C2515" s="109">
        <v>0.13284467744126036</v>
      </c>
      <c r="D2515" s="124">
        <v>10.029999999999999</v>
      </c>
      <c r="E2515" s="123">
        <v>39.1</v>
      </c>
      <c r="F2515" s="124">
        <v>47.01</v>
      </c>
      <c r="G2515" s="123">
        <v>26.82</v>
      </c>
      <c r="H2515" s="124">
        <v>67.94</v>
      </c>
      <c r="I2515" s="123">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23">
        <v>132.79</v>
      </c>
      <c r="C2516" s="109">
        <v>0.13978287818087987</v>
      </c>
      <c r="D2516" s="124">
        <v>14.03</v>
      </c>
      <c r="E2516" s="123">
        <v>41.83</v>
      </c>
      <c r="F2516" s="124">
        <v>49.27</v>
      </c>
      <c r="G2516" s="123">
        <v>33.380000000000003</v>
      </c>
      <c r="H2516" s="124">
        <v>81.459999999999994</v>
      </c>
      <c r="I2516" s="123">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23">
        <v>134.51</v>
      </c>
      <c r="C2517" s="109">
        <v>0.14235791663333067</v>
      </c>
      <c r="D2517" s="124">
        <v>13.03</v>
      </c>
      <c r="E2517" s="123">
        <v>42.49</v>
      </c>
      <c r="F2517" s="124">
        <v>48.56</v>
      </c>
      <c r="G2517" s="123">
        <v>39.909999999999997</v>
      </c>
      <c r="H2517" s="124">
        <v>81.05</v>
      </c>
      <c r="I2517" s="123">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23">
        <v>127.8</v>
      </c>
      <c r="C2518" s="109">
        <v>0.14989744257100826</v>
      </c>
      <c r="D2518" s="124">
        <v>12.04</v>
      </c>
      <c r="E2518" s="123">
        <v>41.73</v>
      </c>
      <c r="F2518" s="124">
        <v>45.7</v>
      </c>
      <c r="G2518" s="123">
        <v>31.45</v>
      </c>
      <c r="H2518" s="124">
        <v>71.42</v>
      </c>
      <c r="I2518" s="123">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23">
        <v>127.71</v>
      </c>
      <c r="C2519" s="109">
        <v>0.156838728812036</v>
      </c>
      <c r="D2519" s="124">
        <v>11.07</v>
      </c>
      <c r="E2519" s="123">
        <v>40.6</v>
      </c>
      <c r="F2519" s="124">
        <v>42.43</v>
      </c>
      <c r="G2519" s="123">
        <v>26.77</v>
      </c>
      <c r="H2519" s="124">
        <v>64.62</v>
      </c>
      <c r="I2519" s="123">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23">
        <v>119.3</v>
      </c>
      <c r="C2520" s="109">
        <v>0.16325339176681683</v>
      </c>
      <c r="D2520" s="124">
        <v>9.23</v>
      </c>
      <c r="E2520" s="123">
        <v>38.9</v>
      </c>
      <c r="F2520" s="124">
        <v>34.97</v>
      </c>
      <c r="G2520" s="123">
        <v>24.28</v>
      </c>
      <c r="H2520" s="124">
        <v>53.01</v>
      </c>
      <c r="I2520" s="123">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23">
        <v>111.55</v>
      </c>
      <c r="C2521" s="109">
        <v>0.16752342602548156</v>
      </c>
      <c r="D2521" s="124">
        <v>3.94</v>
      </c>
      <c r="E2521" s="123">
        <v>37.340000000000003</v>
      </c>
      <c r="F2521" s="124">
        <v>37.159999999999997</v>
      </c>
      <c r="G2521" s="123">
        <v>19.87</v>
      </c>
      <c r="H2521" s="124">
        <v>52.57</v>
      </c>
      <c r="I2521" s="123">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23">
        <v>103.49</v>
      </c>
      <c r="C2522" s="109">
        <v>0.168681904533065</v>
      </c>
      <c r="D2522" s="124">
        <v>7.55</v>
      </c>
      <c r="E2522" s="123">
        <v>33.49</v>
      </c>
      <c r="F2522" s="124">
        <v>35.85</v>
      </c>
      <c r="G2522" s="123">
        <v>17.079999999999998</v>
      </c>
      <c r="H2522" s="124">
        <v>52.5</v>
      </c>
      <c r="I2522" s="123">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23">
        <v>102.68</v>
      </c>
      <c r="C2523" s="109">
        <v>0.17115989559603695</v>
      </c>
      <c r="D2523" s="124">
        <v>5.14</v>
      </c>
      <c r="E2523" s="123">
        <v>32.770000000000003</v>
      </c>
      <c r="F2523" s="124">
        <v>36.659999999999997</v>
      </c>
      <c r="G2523" s="123">
        <v>17</v>
      </c>
      <c r="H2523" s="124">
        <v>51.35</v>
      </c>
      <c r="I2523" s="123">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23">
        <v>101.09</v>
      </c>
      <c r="C2524" s="109">
        <v>0.1695228719734036</v>
      </c>
      <c r="D2524" s="124">
        <v>1.91</v>
      </c>
      <c r="E2524" s="123">
        <v>32.99</v>
      </c>
      <c r="F2524" s="124">
        <v>36.03</v>
      </c>
      <c r="G2524" s="123">
        <v>16.37</v>
      </c>
      <c r="H2524" s="124">
        <v>52.16</v>
      </c>
      <c r="I2524" s="123">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23">
        <v>102.63</v>
      </c>
      <c r="C2525" s="109">
        <v>0.17093203250481054</v>
      </c>
      <c r="D2525" s="124">
        <v>7.55</v>
      </c>
      <c r="E2525" s="123">
        <v>32.94</v>
      </c>
      <c r="F2525" s="124">
        <v>35.06</v>
      </c>
      <c r="G2525" s="123">
        <v>16.57</v>
      </c>
      <c r="H2525" s="124">
        <v>54.34</v>
      </c>
      <c r="I2525" s="123">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23">
        <v>103.5</v>
      </c>
      <c r="C2526" s="109">
        <v>0.17345036418234674</v>
      </c>
      <c r="D2526" s="124">
        <v>14.03</v>
      </c>
      <c r="E2526" s="123">
        <v>37.4</v>
      </c>
      <c r="F2526" s="124">
        <v>37.42</v>
      </c>
      <c r="G2526" s="123">
        <v>19.100000000000001</v>
      </c>
      <c r="H2526" s="124">
        <v>56.41</v>
      </c>
      <c r="I2526" s="123">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23">
        <v>103.5</v>
      </c>
      <c r="C2527" s="109">
        <v>0.1743282135353664</v>
      </c>
      <c r="D2527" s="124">
        <v>9.1999999999999993</v>
      </c>
      <c r="E2527" s="123">
        <v>47.2</v>
      </c>
      <c r="F2527" s="124">
        <v>46.22</v>
      </c>
      <c r="G2527" s="123">
        <v>25.15</v>
      </c>
      <c r="H2527" s="124">
        <v>70.760000000000005</v>
      </c>
      <c r="I2527" s="123">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23">
        <v>103.37</v>
      </c>
      <c r="C2528" s="109">
        <v>0.17488601135666057</v>
      </c>
      <c r="D2528" s="124">
        <v>14.07</v>
      </c>
      <c r="E2528" s="123">
        <v>56.1</v>
      </c>
      <c r="F2528" s="124">
        <v>52.06</v>
      </c>
      <c r="G2528" s="123">
        <v>26.09</v>
      </c>
      <c r="H2528" s="124">
        <v>86.09</v>
      </c>
      <c r="I2528" s="123">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23">
        <v>110.43</v>
      </c>
      <c r="C2529" s="109">
        <v>0.17434353788113771</v>
      </c>
      <c r="D2529" s="124">
        <v>15.96</v>
      </c>
      <c r="E2529" s="123">
        <v>64.989999999999995</v>
      </c>
      <c r="F2529" s="124">
        <v>52.21</v>
      </c>
      <c r="G2529" s="123">
        <v>24.99</v>
      </c>
      <c r="H2529" s="124">
        <v>96.1</v>
      </c>
      <c r="I2529" s="123">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23">
        <v>114.68</v>
      </c>
      <c r="C2530" s="109">
        <v>0.17082657294771611</v>
      </c>
      <c r="D2530" s="124">
        <v>19.010000000000002</v>
      </c>
      <c r="E2530" s="123">
        <v>58.97</v>
      </c>
      <c r="F2530" s="124">
        <v>46.62</v>
      </c>
      <c r="G2530" s="123">
        <v>21.2</v>
      </c>
      <c r="H2530" s="124">
        <v>65.58</v>
      </c>
      <c r="I2530" s="123">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23">
        <v>111.04</v>
      </c>
      <c r="C2531" s="109">
        <v>0.15927727872675781</v>
      </c>
      <c r="D2531" s="124">
        <v>19.010000000000002</v>
      </c>
      <c r="E2531" s="123">
        <v>55.74</v>
      </c>
      <c r="F2531" s="124">
        <v>40.72</v>
      </c>
      <c r="G2531" s="123">
        <v>14.29</v>
      </c>
      <c r="H2531" s="124">
        <v>63.64</v>
      </c>
      <c r="I2531" s="123">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23">
        <v>107.83</v>
      </c>
      <c r="C2532" s="109">
        <v>0.15001565204626496</v>
      </c>
      <c r="D2532" s="124">
        <v>28.74</v>
      </c>
      <c r="E2532" s="123">
        <v>52.97</v>
      </c>
      <c r="F2532" s="124">
        <v>35.700000000000003</v>
      </c>
      <c r="G2532" s="123">
        <v>14.16</v>
      </c>
      <c r="H2532" s="124">
        <v>59.67</v>
      </c>
      <c r="I2532" s="123">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23">
        <v>104.05</v>
      </c>
      <c r="C2533" s="109">
        <v>0.14550782673314797</v>
      </c>
      <c r="D2533" s="124">
        <v>24.03</v>
      </c>
      <c r="E2533" s="123">
        <v>51.81</v>
      </c>
      <c r="F2533" s="124">
        <v>35.15</v>
      </c>
      <c r="G2533" s="123">
        <v>8.07</v>
      </c>
      <c r="H2533" s="124">
        <v>57.51</v>
      </c>
      <c r="I2533" s="123">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23">
        <v>98.16</v>
      </c>
      <c r="C2534" s="109">
        <v>0.14238491095795083</v>
      </c>
      <c r="D2534" s="124">
        <v>15.03</v>
      </c>
      <c r="E2534" s="123">
        <v>49.99</v>
      </c>
      <c r="F2534" s="124">
        <v>32.950000000000003</v>
      </c>
      <c r="G2534" s="123">
        <v>8</v>
      </c>
      <c r="H2534" s="124">
        <v>55.25</v>
      </c>
      <c r="I2534" s="123">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23">
        <v>94.71</v>
      </c>
      <c r="C2535" s="109">
        <v>0.14372003851067375</v>
      </c>
      <c r="D2535" s="124">
        <v>16</v>
      </c>
      <c r="E2535" s="123">
        <v>46.3</v>
      </c>
      <c r="F2535" s="124">
        <v>34.520000000000003</v>
      </c>
      <c r="G2535" s="123">
        <v>4.46</v>
      </c>
      <c r="H2535" s="124">
        <v>52.9</v>
      </c>
      <c r="I2535" s="123">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23">
        <v>94.26</v>
      </c>
      <c r="C2536" s="109">
        <v>0.1501670176798135</v>
      </c>
      <c r="D2536" s="124">
        <v>15.31</v>
      </c>
      <c r="E2536" s="123">
        <v>45.79</v>
      </c>
      <c r="F2536" s="124">
        <v>37.020000000000003</v>
      </c>
      <c r="G2536" s="123">
        <v>8.0500000000000007</v>
      </c>
      <c r="H2536" s="124">
        <v>54.02</v>
      </c>
      <c r="I2536" s="123">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23">
        <v>96.04</v>
      </c>
      <c r="C2537" s="109">
        <v>0.1579285892241323</v>
      </c>
      <c r="D2537" s="124">
        <v>15.06</v>
      </c>
      <c r="E2537" s="123">
        <v>44.51</v>
      </c>
      <c r="F2537" s="124">
        <v>39.28</v>
      </c>
      <c r="G2537" s="123">
        <v>12.13</v>
      </c>
      <c r="H2537" s="124">
        <v>53.66</v>
      </c>
      <c r="I2537" s="123">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23">
        <v>100.97</v>
      </c>
      <c r="C2538" s="109">
        <v>0.17145321396811913</v>
      </c>
      <c r="D2538" s="124">
        <v>23.03</v>
      </c>
      <c r="E2538" s="123">
        <v>45.74</v>
      </c>
      <c r="F2538" s="124">
        <v>44.5</v>
      </c>
      <c r="G2538" s="123">
        <v>21.85</v>
      </c>
      <c r="H2538" s="124">
        <v>57.59</v>
      </c>
      <c r="I2538" s="123">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23">
        <v>115.21</v>
      </c>
      <c r="C2539" s="109">
        <v>0.18317979107433793</v>
      </c>
      <c r="D2539" s="124">
        <v>31.07</v>
      </c>
      <c r="E2539" s="123">
        <v>48.49</v>
      </c>
      <c r="F2539" s="124">
        <v>49.74</v>
      </c>
      <c r="G2539" s="123">
        <v>27.34</v>
      </c>
      <c r="H2539" s="124">
        <v>68.09</v>
      </c>
      <c r="I2539" s="123">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23">
        <v>132.88</v>
      </c>
      <c r="C2540" s="109">
        <v>0.19318514471561438</v>
      </c>
      <c r="D2540" s="124">
        <v>31.07</v>
      </c>
      <c r="E2540" s="123">
        <v>52.84</v>
      </c>
      <c r="F2540" s="124">
        <v>52.95</v>
      </c>
      <c r="G2540" s="123">
        <v>37.840000000000003</v>
      </c>
      <c r="H2540" s="124">
        <v>78.510000000000005</v>
      </c>
      <c r="I2540" s="123">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23">
        <v>140</v>
      </c>
      <c r="C2541" s="109">
        <v>0.18295113600619423</v>
      </c>
      <c r="D2541" s="124">
        <v>33.950000000000003</v>
      </c>
      <c r="E2541" s="123">
        <v>55</v>
      </c>
      <c r="F2541" s="124">
        <v>50.32</v>
      </c>
      <c r="G2541" s="123">
        <v>41.91</v>
      </c>
      <c r="H2541" s="124">
        <v>78.069999999999993</v>
      </c>
      <c r="I2541" s="123">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23">
        <v>135</v>
      </c>
      <c r="C2542" s="109">
        <v>0.19313804014318592</v>
      </c>
      <c r="D2542" s="124">
        <v>32.549999999999997</v>
      </c>
      <c r="E2542" s="123">
        <v>49.19</v>
      </c>
      <c r="F2542" s="124">
        <v>47.94</v>
      </c>
      <c r="G2542" s="123">
        <v>31.34</v>
      </c>
      <c r="H2542" s="124">
        <v>67.680000000000007</v>
      </c>
      <c r="I2542" s="123">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23">
        <v>129.97</v>
      </c>
      <c r="C2543" s="109">
        <v>0.20152949284469132</v>
      </c>
      <c r="D2543" s="124">
        <v>31.91</v>
      </c>
      <c r="E2543" s="123">
        <v>44.46</v>
      </c>
      <c r="F2543" s="124">
        <v>43.9</v>
      </c>
      <c r="G2543" s="123">
        <v>26.25</v>
      </c>
      <c r="H2543" s="124">
        <v>65.59</v>
      </c>
      <c r="I2543" s="123">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23">
        <v>125.35</v>
      </c>
      <c r="C2544" s="109">
        <v>0.21156883956671044</v>
      </c>
      <c r="D2544" s="124">
        <v>30.46</v>
      </c>
      <c r="E2544" s="123">
        <v>42</v>
      </c>
      <c r="F2544" s="124">
        <v>38.799999999999997</v>
      </c>
      <c r="G2544" s="123">
        <v>24.99</v>
      </c>
      <c r="H2544" s="124">
        <v>63.03</v>
      </c>
      <c r="I2544" s="123">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23">
        <v>114.75</v>
      </c>
      <c r="C2545" s="109">
        <v>0.21632545159625452</v>
      </c>
      <c r="D2545" s="124">
        <v>28.5</v>
      </c>
      <c r="E2545" s="123">
        <v>36.96</v>
      </c>
      <c r="F2545" s="124">
        <v>33.5</v>
      </c>
      <c r="G2545" s="123">
        <v>20.81</v>
      </c>
      <c r="H2545" s="124">
        <v>65.91</v>
      </c>
      <c r="I2545" s="123">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23">
        <v>111.14</v>
      </c>
      <c r="C2546" s="109">
        <v>0.22054212908378659</v>
      </c>
      <c r="D2546" s="124">
        <v>24.01</v>
      </c>
      <c r="E2546" s="123">
        <v>36.71</v>
      </c>
      <c r="F2546" s="124">
        <v>32.99</v>
      </c>
      <c r="G2546" s="123">
        <v>20.61</v>
      </c>
      <c r="H2546" s="124">
        <v>55.56</v>
      </c>
      <c r="I2546" s="123">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23">
        <v>108.96</v>
      </c>
      <c r="C2547" s="109">
        <v>0.22157767354309502</v>
      </c>
      <c r="D2547" s="124">
        <v>22.07</v>
      </c>
      <c r="E2547" s="123">
        <v>36.5</v>
      </c>
      <c r="F2547" s="124">
        <v>35.020000000000003</v>
      </c>
      <c r="G2547" s="123">
        <v>21.02</v>
      </c>
      <c r="H2547" s="124">
        <v>57.12</v>
      </c>
      <c r="I2547" s="123">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23">
        <v>110.44</v>
      </c>
      <c r="C2548" s="109">
        <v>0.22359311688705569</v>
      </c>
      <c r="D2548" s="124">
        <v>21.08</v>
      </c>
      <c r="E2548" s="123">
        <v>35.5</v>
      </c>
      <c r="F2548" s="124">
        <v>35.020000000000003</v>
      </c>
      <c r="G2548" s="123">
        <v>21.1</v>
      </c>
      <c r="H2548" s="124">
        <v>55.93</v>
      </c>
      <c r="I2548" s="123">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23">
        <v>110</v>
      </c>
      <c r="C2549" s="109">
        <v>0.22420296192856093</v>
      </c>
      <c r="D2549" s="124">
        <v>22</v>
      </c>
      <c r="E2549" s="123">
        <v>35.909999999999997</v>
      </c>
      <c r="F2549" s="124">
        <v>35.36</v>
      </c>
      <c r="G2549" s="123">
        <v>21.1</v>
      </c>
      <c r="H2549" s="124">
        <v>55.99</v>
      </c>
      <c r="I2549" s="123">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23">
        <v>115.03</v>
      </c>
      <c r="C2550" s="109">
        <v>0.22440356492813657</v>
      </c>
      <c r="D2550" s="124">
        <v>27.95</v>
      </c>
      <c r="E2550" s="123">
        <v>35.24</v>
      </c>
      <c r="F2550" s="124">
        <v>37.94</v>
      </c>
      <c r="G2550" s="123">
        <v>23.73</v>
      </c>
      <c r="H2550" s="124">
        <v>57.14</v>
      </c>
      <c r="I2550" s="123">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23">
        <v>140.82</v>
      </c>
      <c r="C2551" s="109">
        <v>0.20405991856424707</v>
      </c>
      <c r="D2551" s="124">
        <v>28.21</v>
      </c>
      <c r="E2551" s="123">
        <v>47.74</v>
      </c>
      <c r="F2551" s="124">
        <v>46.82</v>
      </c>
      <c r="G2551" s="123">
        <v>26.96</v>
      </c>
      <c r="H2551" s="124">
        <v>65.569999999999993</v>
      </c>
      <c r="I2551" s="123">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23">
        <v>178.68</v>
      </c>
      <c r="C2552" s="109">
        <v>0.18186469696101065</v>
      </c>
      <c r="D2552" s="124">
        <v>27.44</v>
      </c>
      <c r="E2552" s="123">
        <v>54.88</v>
      </c>
      <c r="F2552" s="124">
        <v>50.43</v>
      </c>
      <c r="G2552" s="123">
        <v>35.01</v>
      </c>
      <c r="H2552" s="124">
        <v>65.19</v>
      </c>
      <c r="I2552" s="123">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23">
        <v>200.51</v>
      </c>
      <c r="C2553" s="109">
        <v>0.17375045308317577</v>
      </c>
      <c r="D2553" s="124">
        <v>29.9</v>
      </c>
      <c r="E2553" s="123">
        <v>56</v>
      </c>
      <c r="F2553" s="124">
        <v>52.23</v>
      </c>
      <c r="G2553" s="123">
        <v>30.98</v>
      </c>
      <c r="H2553" s="124">
        <v>73.31</v>
      </c>
      <c r="I2553" s="123">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23">
        <v>163.13999999999999</v>
      </c>
      <c r="C2554" s="109">
        <v>0.16214956620666693</v>
      </c>
      <c r="D2554" s="124">
        <v>30.17</v>
      </c>
      <c r="E2554" s="123">
        <v>51.93</v>
      </c>
      <c r="F2554" s="124">
        <v>50.4</v>
      </c>
      <c r="G2554" s="123">
        <v>25</v>
      </c>
      <c r="H2554" s="124">
        <v>68.8</v>
      </c>
      <c r="I2554" s="123">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23">
        <v>135.61000000000001</v>
      </c>
      <c r="C2555" s="109">
        <v>0.15017905963446099</v>
      </c>
      <c r="D2555" s="124">
        <v>29.6</v>
      </c>
      <c r="E2555" s="123">
        <v>47.05</v>
      </c>
      <c r="F2555" s="124">
        <v>48.01</v>
      </c>
      <c r="G2555" s="123">
        <v>21.5</v>
      </c>
      <c r="H2555" s="124">
        <v>58.76</v>
      </c>
      <c r="I2555" s="123">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23">
        <v>118.18</v>
      </c>
      <c r="C2556" s="109">
        <v>0.14097034842913334</v>
      </c>
      <c r="D2556" s="124">
        <v>29</v>
      </c>
      <c r="E2556" s="123">
        <v>42.71</v>
      </c>
      <c r="F2556" s="124">
        <v>39.72</v>
      </c>
      <c r="G2556" s="123">
        <v>19.489999999999998</v>
      </c>
      <c r="H2556" s="124">
        <v>56.63</v>
      </c>
      <c r="I2556" s="123">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23">
        <v>105.35</v>
      </c>
      <c r="C2557" s="109">
        <v>0.12788483218811506</v>
      </c>
      <c r="D2557" s="124">
        <v>25.01</v>
      </c>
      <c r="E2557" s="123">
        <v>38.51</v>
      </c>
      <c r="F2557" s="124">
        <v>35.659999999999997</v>
      </c>
      <c r="G2557" s="123">
        <v>16.23</v>
      </c>
      <c r="H2557" s="124">
        <v>54.63</v>
      </c>
      <c r="I2557" s="123">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23">
        <v>102.25</v>
      </c>
      <c r="C2558" s="109">
        <v>0.12014107513482337</v>
      </c>
      <c r="D2558" s="124">
        <v>19.57</v>
      </c>
      <c r="E2558" s="123">
        <v>37.33</v>
      </c>
      <c r="F2558" s="124">
        <v>34.090000000000003</v>
      </c>
      <c r="G2558" s="123">
        <v>15.29</v>
      </c>
      <c r="H2558" s="124">
        <v>50.59</v>
      </c>
      <c r="I2558" s="123">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23">
        <v>97.16</v>
      </c>
      <c r="C2559" s="109">
        <v>0.11445594090731039</v>
      </c>
      <c r="D2559" s="124">
        <v>15.93</v>
      </c>
      <c r="E2559" s="123">
        <v>37.6</v>
      </c>
      <c r="F2559" s="124">
        <v>36.119999999999997</v>
      </c>
      <c r="G2559" s="123">
        <v>15.1</v>
      </c>
      <c r="H2559" s="124">
        <v>49.45</v>
      </c>
      <c r="I2559" s="123">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23">
        <v>96.94</v>
      </c>
      <c r="C2560" s="109">
        <v>0.11837582177578729</v>
      </c>
      <c r="D2560" s="124">
        <v>9.2799999999999994</v>
      </c>
      <c r="E2560" s="123">
        <v>37.229999999999997</v>
      </c>
      <c r="F2560" s="124">
        <v>35.049999999999997</v>
      </c>
      <c r="G2560" s="123">
        <v>16.29</v>
      </c>
      <c r="H2560" s="124">
        <v>49.35</v>
      </c>
      <c r="I2560" s="123">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23">
        <v>96.76</v>
      </c>
      <c r="C2561" s="109">
        <v>0.12993069560134443</v>
      </c>
      <c r="D2561" s="124">
        <v>9.36</v>
      </c>
      <c r="E2561" s="123">
        <v>38.5</v>
      </c>
      <c r="F2561" s="124">
        <v>35.49</v>
      </c>
      <c r="G2561" s="123">
        <v>19.32</v>
      </c>
      <c r="H2561" s="124">
        <v>50.72</v>
      </c>
      <c r="I2561" s="123">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23">
        <v>100.99</v>
      </c>
      <c r="C2562" s="109">
        <v>0.13996918906518471</v>
      </c>
      <c r="D2562" s="124">
        <v>17.8</v>
      </c>
      <c r="E2562" s="123">
        <v>43.65</v>
      </c>
      <c r="F2562" s="124">
        <v>38.729999999999997</v>
      </c>
      <c r="G2562" s="123">
        <v>24.99</v>
      </c>
      <c r="H2562" s="124">
        <v>53.49</v>
      </c>
      <c r="I2562" s="123">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23">
        <v>122.33</v>
      </c>
      <c r="C2563" s="109">
        <v>0.15219974990826751</v>
      </c>
      <c r="D2563" s="124">
        <v>25.36</v>
      </c>
      <c r="E2563" s="123">
        <v>50.37</v>
      </c>
      <c r="F2563" s="124">
        <v>46.09</v>
      </c>
      <c r="G2563" s="123">
        <v>29.34</v>
      </c>
      <c r="H2563" s="124">
        <v>59.98</v>
      </c>
      <c r="I2563" s="123">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23">
        <v>143.61000000000001</v>
      </c>
      <c r="C2564" s="109">
        <v>0.15608552237877066</v>
      </c>
      <c r="D2564" s="124">
        <v>32.15</v>
      </c>
      <c r="E2564" s="123">
        <v>55.06</v>
      </c>
      <c r="F2564" s="124">
        <v>49.49</v>
      </c>
      <c r="G2564" s="123">
        <v>46.39</v>
      </c>
      <c r="H2564" s="124">
        <v>74.48</v>
      </c>
      <c r="I2564" s="123">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23">
        <v>142.78</v>
      </c>
      <c r="C2565" s="109">
        <v>0.15959802082722779</v>
      </c>
      <c r="D2565" s="124">
        <v>33.909999999999997</v>
      </c>
      <c r="E2565" s="123">
        <v>56.17</v>
      </c>
      <c r="F2565" s="124">
        <v>48.09</v>
      </c>
      <c r="G2565" s="123">
        <v>53.25</v>
      </c>
      <c r="H2565" s="124">
        <v>78.47</v>
      </c>
      <c r="I2565" s="123">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23">
        <v>134.25</v>
      </c>
      <c r="C2566" s="109">
        <v>0.16290328527487502</v>
      </c>
      <c r="D2566" s="124">
        <v>33.950000000000003</v>
      </c>
      <c r="E2566" s="123">
        <v>52.78</v>
      </c>
      <c r="F2566" s="124">
        <v>44.83</v>
      </c>
      <c r="G2566" s="123">
        <v>33.369999999999997</v>
      </c>
      <c r="H2566" s="124">
        <v>77.099999999999994</v>
      </c>
      <c r="I2566" s="123">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23">
        <v>122.82</v>
      </c>
      <c r="C2567" s="109">
        <v>0.17056564362110546</v>
      </c>
      <c r="D2567" s="124">
        <v>33.93</v>
      </c>
      <c r="E2567" s="123">
        <v>47.06</v>
      </c>
      <c r="F2567" s="124">
        <v>41.03</v>
      </c>
      <c r="G2567" s="123">
        <v>27.01</v>
      </c>
      <c r="H2567" s="124">
        <v>69.55</v>
      </c>
      <c r="I2567" s="123">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23">
        <v>109.16</v>
      </c>
      <c r="C2568" s="109">
        <v>0.16695504559563734</v>
      </c>
      <c r="D2568" s="124">
        <v>30.95</v>
      </c>
      <c r="E2568" s="123">
        <v>39.83</v>
      </c>
      <c r="F2568" s="124">
        <v>37.29</v>
      </c>
      <c r="G2568" s="123">
        <v>23.71</v>
      </c>
      <c r="H2568" s="124">
        <v>64.98</v>
      </c>
      <c r="I2568" s="123">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23">
        <v>105.31</v>
      </c>
      <c r="C2569" s="109">
        <v>0.16224205002832354</v>
      </c>
      <c r="D2569" s="124">
        <v>29.54</v>
      </c>
      <c r="E2569" s="123">
        <v>33.380000000000003</v>
      </c>
      <c r="F2569" s="124">
        <v>37.93</v>
      </c>
      <c r="G2569" s="123">
        <v>22.08</v>
      </c>
      <c r="H2569" s="124">
        <v>68.33</v>
      </c>
      <c r="I2569" s="123">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23">
        <v>102.07</v>
      </c>
      <c r="C2570" s="109">
        <v>0.16171081477993071</v>
      </c>
      <c r="D2570" s="124">
        <v>28.36</v>
      </c>
      <c r="E2570" s="123">
        <v>33.18</v>
      </c>
      <c r="F2570" s="124">
        <v>37.299999999999997</v>
      </c>
      <c r="G2570" s="123">
        <v>21.58</v>
      </c>
      <c r="H2570" s="124">
        <v>63.98</v>
      </c>
      <c r="I2570" s="123">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23">
        <v>101.1</v>
      </c>
      <c r="C2571" s="109">
        <v>0.16395571300922487</v>
      </c>
      <c r="D2571" s="124">
        <v>27.77</v>
      </c>
      <c r="E2571" s="123">
        <v>32.54</v>
      </c>
      <c r="F2571" s="124">
        <v>37.24</v>
      </c>
      <c r="G2571" s="123">
        <v>21.06</v>
      </c>
      <c r="H2571" s="124">
        <v>62.65</v>
      </c>
      <c r="I2571" s="123">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23">
        <v>101.29</v>
      </c>
      <c r="C2572" s="109">
        <v>0.16739253136040771</v>
      </c>
      <c r="D2572" s="124">
        <v>27.26</v>
      </c>
      <c r="E2572" s="123">
        <v>33</v>
      </c>
      <c r="F2572" s="124">
        <v>35.020000000000003</v>
      </c>
      <c r="G2572" s="123">
        <v>21.99</v>
      </c>
      <c r="H2572" s="124">
        <v>62.1</v>
      </c>
      <c r="I2572" s="123">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23">
        <v>100.55</v>
      </c>
      <c r="C2573" s="109">
        <v>0.16674250295797574</v>
      </c>
      <c r="D2573" s="124">
        <v>26.97</v>
      </c>
      <c r="E2573" s="123">
        <v>33.299999999999997</v>
      </c>
      <c r="F2573" s="124">
        <v>35.06</v>
      </c>
      <c r="G2573" s="123">
        <v>22.44</v>
      </c>
      <c r="H2573" s="124">
        <v>61.02</v>
      </c>
      <c r="I2573" s="123">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23">
        <v>101.27</v>
      </c>
      <c r="C2574" s="109">
        <v>0.16528605130554283</v>
      </c>
      <c r="D2574" s="124">
        <v>30.91</v>
      </c>
      <c r="E2574" s="123">
        <v>35.65</v>
      </c>
      <c r="F2574" s="124">
        <v>38.07</v>
      </c>
      <c r="G2574" s="123">
        <v>24.41</v>
      </c>
      <c r="H2574" s="124">
        <v>60.57</v>
      </c>
      <c r="I2574" s="123">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23">
        <v>127</v>
      </c>
      <c r="C2575" s="109">
        <v>0.16668862941634571</v>
      </c>
      <c r="D2575" s="124">
        <v>39.94</v>
      </c>
      <c r="E2575" s="123">
        <v>44.83</v>
      </c>
      <c r="F2575" s="124">
        <v>47.82</v>
      </c>
      <c r="G2575" s="123">
        <v>32.93</v>
      </c>
      <c r="H2575" s="124">
        <v>60.54</v>
      </c>
      <c r="I2575" s="123">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23">
        <v>140.27000000000001</v>
      </c>
      <c r="C2576" s="109">
        <v>0.15531602414275389</v>
      </c>
      <c r="D2576" s="124">
        <v>43.35</v>
      </c>
      <c r="E2576" s="123">
        <v>53.49</v>
      </c>
      <c r="F2576" s="124">
        <v>51.95</v>
      </c>
      <c r="G2576" s="123">
        <v>47.84</v>
      </c>
      <c r="H2576" s="124">
        <v>62.62</v>
      </c>
      <c r="I2576" s="123">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23">
        <v>154.88</v>
      </c>
      <c r="C2577" s="109">
        <v>0.14935613970188227</v>
      </c>
      <c r="D2577" s="124">
        <v>45.39</v>
      </c>
      <c r="E2577" s="123">
        <v>55.43</v>
      </c>
      <c r="F2577" s="124">
        <v>55.31</v>
      </c>
      <c r="G2577" s="123">
        <v>44.81</v>
      </c>
      <c r="H2577" s="124">
        <v>64.52</v>
      </c>
      <c r="I2577" s="123">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23">
        <v>133.99</v>
      </c>
      <c r="C2578" s="109">
        <v>0.14542508549262467</v>
      </c>
      <c r="D2578" s="124">
        <v>41.05</v>
      </c>
      <c r="E2578" s="123">
        <v>47</v>
      </c>
      <c r="F2578" s="124">
        <v>49.93</v>
      </c>
      <c r="G2578" s="123">
        <v>26.41</v>
      </c>
      <c r="H2578" s="124">
        <v>63.57</v>
      </c>
      <c r="I2578" s="123">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23">
        <v>106.21</v>
      </c>
      <c r="C2579" s="109">
        <v>0.13465180974193289</v>
      </c>
      <c r="D2579" s="124">
        <v>39.880000000000003</v>
      </c>
      <c r="E2579" s="123">
        <v>44.03</v>
      </c>
      <c r="F2579" s="124">
        <v>44.57</v>
      </c>
      <c r="G2579" s="123">
        <v>24.9</v>
      </c>
      <c r="H2579" s="124">
        <v>59.93</v>
      </c>
      <c r="I2579" s="123">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23">
        <v>103.58</v>
      </c>
      <c r="C2580" s="109">
        <v>0.12498157170432518</v>
      </c>
      <c r="D2580" s="124">
        <v>37.97</v>
      </c>
      <c r="E2580" s="123">
        <v>42.28</v>
      </c>
      <c r="F2580" s="124">
        <v>40.39</v>
      </c>
      <c r="G2580" s="123">
        <v>23.87</v>
      </c>
      <c r="H2580" s="124">
        <v>56.93</v>
      </c>
      <c r="I2580" s="123">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23">
        <v>94.94</v>
      </c>
      <c r="C2581" s="109">
        <v>0.11732848477640342</v>
      </c>
      <c r="D2581" s="124">
        <v>35.9</v>
      </c>
      <c r="E2581" s="123">
        <v>36.17</v>
      </c>
      <c r="F2581" s="124">
        <v>37.71</v>
      </c>
      <c r="G2581" s="123">
        <v>20.440000000000001</v>
      </c>
      <c r="H2581" s="124">
        <v>56.59</v>
      </c>
      <c r="I2581" s="123">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23">
        <v>84.96</v>
      </c>
      <c r="C2582" s="109">
        <v>0.11339432797367037</v>
      </c>
      <c r="D2582" s="124">
        <v>33.83</v>
      </c>
      <c r="E2582" s="123">
        <v>37.11</v>
      </c>
      <c r="F2582" s="124">
        <v>30.13</v>
      </c>
      <c r="G2582" s="123">
        <v>18.07</v>
      </c>
      <c r="H2582" s="124">
        <v>51.94</v>
      </c>
      <c r="I2582" s="123">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23">
        <v>84.7</v>
      </c>
      <c r="C2583" s="109">
        <v>0.11486890308173991</v>
      </c>
      <c r="D2583" s="124">
        <v>31.04</v>
      </c>
      <c r="E2583" s="123">
        <v>35.42</v>
      </c>
      <c r="F2583" s="124">
        <v>27.12</v>
      </c>
      <c r="G2583" s="123">
        <v>18.54</v>
      </c>
      <c r="H2583" s="124">
        <v>49.42</v>
      </c>
      <c r="I2583" s="123">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23">
        <v>77.63</v>
      </c>
      <c r="C2584" s="109">
        <v>0.11831860584356481</v>
      </c>
      <c r="D2584" s="124">
        <v>30.43</v>
      </c>
      <c r="E2584" s="123">
        <v>36.9</v>
      </c>
      <c r="F2584" s="124">
        <v>30.14</v>
      </c>
      <c r="G2584" s="123">
        <v>21.87</v>
      </c>
      <c r="H2584" s="124">
        <v>48.97</v>
      </c>
      <c r="I2584" s="123">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23">
        <v>79.39</v>
      </c>
      <c r="C2585" s="109">
        <v>0.12470415345411044</v>
      </c>
      <c r="D2585" s="124">
        <v>30.1</v>
      </c>
      <c r="E2585" s="123">
        <v>35</v>
      </c>
      <c r="F2585" s="124">
        <v>34.14</v>
      </c>
      <c r="G2585" s="123">
        <v>21.75</v>
      </c>
      <c r="H2585" s="124">
        <v>51.34</v>
      </c>
      <c r="I2585" s="123">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23">
        <v>94.39</v>
      </c>
      <c r="C2586" s="109">
        <v>0.13336216679019602</v>
      </c>
      <c r="D2586" s="124">
        <v>30.85</v>
      </c>
      <c r="E2586" s="123">
        <v>39.04</v>
      </c>
      <c r="F2586" s="124">
        <v>39.4</v>
      </c>
      <c r="G2586" s="123">
        <v>25.15</v>
      </c>
      <c r="H2586" s="124">
        <v>54.55</v>
      </c>
      <c r="I2586" s="123">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23">
        <v>108.21</v>
      </c>
      <c r="C2587" s="109">
        <v>0.14203713477030264</v>
      </c>
      <c r="D2587" s="124">
        <v>33.92</v>
      </c>
      <c r="E2587" s="123">
        <v>46.28</v>
      </c>
      <c r="F2587" s="124">
        <v>45.09</v>
      </c>
      <c r="G2587" s="123">
        <v>36.76</v>
      </c>
      <c r="H2587" s="124">
        <v>64.989999999999995</v>
      </c>
      <c r="I2587" s="123">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23">
        <v>130.46</v>
      </c>
      <c r="C2588" s="109">
        <v>0.14577244242277032</v>
      </c>
      <c r="D2588" s="124">
        <v>37.950000000000003</v>
      </c>
      <c r="E2588" s="123">
        <v>50.88</v>
      </c>
      <c r="F2588" s="124">
        <v>49.31</v>
      </c>
      <c r="G2588" s="123">
        <v>48.75</v>
      </c>
      <c r="H2588" s="124">
        <v>76.08</v>
      </c>
      <c r="I2588" s="123">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23">
        <v>135.01</v>
      </c>
      <c r="C2589" s="109">
        <v>0.14557856257689697</v>
      </c>
      <c r="D2589" s="124">
        <v>38</v>
      </c>
      <c r="E2589" s="123">
        <v>50.91</v>
      </c>
      <c r="F2589" s="124">
        <v>48.19</v>
      </c>
      <c r="G2589" s="123">
        <v>42.77</v>
      </c>
      <c r="H2589" s="124">
        <v>80.930000000000007</v>
      </c>
      <c r="I2589" s="123">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23">
        <v>121.48</v>
      </c>
      <c r="C2590" s="109">
        <v>0.1456103110168224</v>
      </c>
      <c r="D2590" s="124">
        <v>37.71</v>
      </c>
      <c r="E2590" s="123">
        <v>48.97</v>
      </c>
      <c r="F2590" s="124">
        <v>44.23</v>
      </c>
      <c r="G2590" s="123">
        <v>32.380000000000003</v>
      </c>
      <c r="H2590" s="124">
        <v>80</v>
      </c>
      <c r="I2590" s="123">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23">
        <v>108.76</v>
      </c>
      <c r="C2591" s="109">
        <v>0.14374351851412914</v>
      </c>
      <c r="D2591" s="124">
        <v>34.08</v>
      </c>
      <c r="E2591" s="123">
        <v>43.3</v>
      </c>
      <c r="F2591" s="124">
        <v>43.19</v>
      </c>
      <c r="G2591" s="123">
        <v>24.92</v>
      </c>
      <c r="H2591" s="124">
        <v>76.31</v>
      </c>
      <c r="I2591" s="123">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23">
        <v>99.96</v>
      </c>
      <c r="C2592" s="109">
        <v>0.14113679226710765</v>
      </c>
      <c r="D2592" s="124">
        <v>31.07</v>
      </c>
      <c r="E2592" s="123">
        <v>37.4</v>
      </c>
      <c r="F2592" s="124">
        <v>40.96</v>
      </c>
      <c r="G2592" s="123">
        <v>20.76</v>
      </c>
      <c r="H2592" s="124">
        <v>65.209999999999994</v>
      </c>
      <c r="I2592" s="123">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23">
        <v>102.3</v>
      </c>
      <c r="C2593" s="109">
        <v>0.13811021408828997</v>
      </c>
      <c r="D2593" s="124">
        <v>30.35</v>
      </c>
      <c r="E2593" s="123">
        <v>35.799999999999997</v>
      </c>
      <c r="F2593" s="124">
        <v>35.89</v>
      </c>
      <c r="G2593" s="123">
        <v>22.1</v>
      </c>
      <c r="H2593" s="124">
        <v>62.78</v>
      </c>
      <c r="I2593" s="123">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23">
        <v>97.54</v>
      </c>
      <c r="C2594" s="109">
        <v>0.13892457281722678</v>
      </c>
      <c r="D2594" s="124">
        <v>30.02</v>
      </c>
      <c r="E2594" s="123">
        <v>33.03</v>
      </c>
      <c r="F2594" s="124">
        <v>32.54</v>
      </c>
      <c r="G2594" s="123">
        <v>20.13</v>
      </c>
      <c r="H2594" s="124">
        <v>58.09</v>
      </c>
      <c r="I2594" s="123">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23">
        <v>99.92</v>
      </c>
      <c r="C2595" s="109">
        <v>0.13853223350110117</v>
      </c>
      <c r="D2595" s="124">
        <v>29.94</v>
      </c>
      <c r="E2595" s="123">
        <v>31.37</v>
      </c>
      <c r="F2595" s="124">
        <v>31.71</v>
      </c>
      <c r="G2595" s="123">
        <v>18.78</v>
      </c>
      <c r="H2595" s="124">
        <v>58.08</v>
      </c>
      <c r="I2595" s="123">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23">
        <v>98.95</v>
      </c>
      <c r="C2596" s="109">
        <v>0.14149567288011489</v>
      </c>
      <c r="D2596" s="124">
        <v>30.25</v>
      </c>
      <c r="E2596" s="123">
        <v>29.08</v>
      </c>
      <c r="F2596" s="124">
        <v>30.87</v>
      </c>
      <c r="G2596" s="123">
        <v>18.100000000000001</v>
      </c>
      <c r="H2596" s="124">
        <v>56.09</v>
      </c>
      <c r="I2596" s="123">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23">
        <v>101.33</v>
      </c>
      <c r="C2597" s="109">
        <v>0.14181826110252918</v>
      </c>
      <c r="D2597" s="124">
        <v>30.83</v>
      </c>
      <c r="E2597" s="123">
        <v>30.71</v>
      </c>
      <c r="F2597" s="124">
        <v>32.07</v>
      </c>
      <c r="G2597" s="123">
        <v>18.55</v>
      </c>
      <c r="H2597" s="124">
        <v>57.91</v>
      </c>
      <c r="I2597" s="123">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23">
        <v>105.87</v>
      </c>
      <c r="C2598" s="109">
        <v>0.14563354977193455</v>
      </c>
      <c r="D2598" s="124">
        <v>31.81</v>
      </c>
      <c r="E2598" s="123">
        <v>33.76</v>
      </c>
      <c r="F2598" s="124">
        <v>33.99</v>
      </c>
      <c r="G2598" s="123">
        <v>19.07</v>
      </c>
      <c r="H2598" s="124">
        <v>66.58</v>
      </c>
      <c r="I2598" s="123">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23">
        <v>130</v>
      </c>
      <c r="C2599" s="109">
        <v>0.14389432049965195</v>
      </c>
      <c r="D2599" s="124">
        <v>38.9</v>
      </c>
      <c r="E2599" s="123">
        <v>43.27</v>
      </c>
      <c r="F2599" s="124">
        <v>37.909999999999997</v>
      </c>
      <c r="G2599" s="123">
        <v>21.62</v>
      </c>
      <c r="H2599" s="124">
        <v>84.9</v>
      </c>
      <c r="I2599" s="123">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23">
        <v>138.96</v>
      </c>
      <c r="C2600" s="109">
        <v>0.13426994825431629</v>
      </c>
      <c r="D2600" s="124">
        <v>46.88</v>
      </c>
      <c r="E2600" s="123">
        <v>49.96</v>
      </c>
      <c r="F2600" s="124">
        <v>40.5</v>
      </c>
      <c r="G2600" s="123">
        <v>23.82</v>
      </c>
      <c r="H2600" s="124">
        <v>98.66</v>
      </c>
      <c r="I2600" s="123">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23">
        <v>139.28</v>
      </c>
      <c r="C2601" s="109">
        <v>0.13162412000479609</v>
      </c>
      <c r="D2601" s="124">
        <v>48.38</v>
      </c>
      <c r="E2601" s="123">
        <v>49.96</v>
      </c>
      <c r="F2601" s="124">
        <v>43.83</v>
      </c>
      <c r="G2601" s="123">
        <v>23.87</v>
      </c>
      <c r="H2601" s="124">
        <v>117.18</v>
      </c>
      <c r="I2601" s="123">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23">
        <v>118.83</v>
      </c>
      <c r="C2602" s="109">
        <v>0.1217252258775635</v>
      </c>
      <c r="D2602" s="124">
        <v>43.67</v>
      </c>
      <c r="E2602" s="123">
        <v>46.19</v>
      </c>
      <c r="F2602" s="124">
        <v>42.68</v>
      </c>
      <c r="G2602" s="123">
        <v>24.33</v>
      </c>
      <c r="H2602" s="124">
        <v>102.78</v>
      </c>
      <c r="I2602" s="123">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23">
        <v>90.39</v>
      </c>
      <c r="C2603" s="109">
        <v>9.8068976492350093E-2</v>
      </c>
      <c r="D2603" s="124">
        <v>38.97</v>
      </c>
      <c r="E2603" s="123">
        <v>43</v>
      </c>
      <c r="F2603" s="124">
        <v>37.96</v>
      </c>
      <c r="G2603" s="123">
        <v>17.3</v>
      </c>
      <c r="H2603" s="124">
        <v>89.19</v>
      </c>
      <c r="I2603" s="123">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23">
        <v>64.680000000000007</v>
      </c>
      <c r="C2604" s="109">
        <v>8.2970579599086158E-2</v>
      </c>
      <c r="D2604" s="124">
        <v>37.4</v>
      </c>
      <c r="E2604" s="123">
        <v>41.73</v>
      </c>
      <c r="F2604" s="124">
        <v>34.32</v>
      </c>
      <c r="G2604" s="123">
        <v>16.63</v>
      </c>
      <c r="H2604" s="124">
        <v>75.12</v>
      </c>
      <c r="I2604" s="123">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23">
        <v>29.6</v>
      </c>
      <c r="C2605" s="109">
        <v>7.8923327353664224E-2</v>
      </c>
      <c r="D2605" s="124">
        <v>37.1</v>
      </c>
      <c r="E2605" s="123">
        <v>36.520000000000003</v>
      </c>
      <c r="F2605" s="124">
        <v>25.47</v>
      </c>
      <c r="G2605" s="123">
        <v>16.8</v>
      </c>
      <c r="H2605" s="124">
        <v>66.5</v>
      </c>
      <c r="I2605" s="123">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23">
        <v>5.29</v>
      </c>
      <c r="C2606" s="109">
        <v>7.8203918101377737E-2</v>
      </c>
      <c r="D2606" s="124">
        <v>36.61</v>
      </c>
      <c r="E2606" s="123">
        <v>34.049999999999997</v>
      </c>
      <c r="F2606" s="124">
        <v>5.36</v>
      </c>
      <c r="G2606" s="123">
        <v>12.84</v>
      </c>
      <c r="H2606" s="124">
        <v>60.4</v>
      </c>
      <c r="I2606" s="123">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23">
        <v>0.09</v>
      </c>
      <c r="C2607" s="109">
        <v>7.8974735158194101E-2</v>
      </c>
      <c r="D2607" s="124">
        <v>34.47</v>
      </c>
      <c r="E2607" s="123">
        <v>35.35</v>
      </c>
      <c r="F2607" s="124">
        <v>5.0199999999999996</v>
      </c>
      <c r="G2607" s="123">
        <v>12.32</v>
      </c>
      <c r="H2607" s="124">
        <v>59.63</v>
      </c>
      <c r="I2607" s="123">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23">
        <v>2.71</v>
      </c>
      <c r="C2608" s="109">
        <v>8.2975591604248722E-2</v>
      </c>
      <c r="D2608" s="124">
        <v>33.07</v>
      </c>
      <c r="E2608" s="123">
        <v>34.119999999999997</v>
      </c>
      <c r="F2608" s="124">
        <v>20.85</v>
      </c>
      <c r="G2608" s="123">
        <v>12.77</v>
      </c>
      <c r="H2608" s="124">
        <v>60.14</v>
      </c>
      <c r="I2608" s="123">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23">
        <v>22.74</v>
      </c>
      <c r="C2609" s="109">
        <v>9.1025790123598377E-2</v>
      </c>
      <c r="D2609" s="124">
        <v>33.729999999999997</v>
      </c>
      <c r="E2609" s="123">
        <v>37.99</v>
      </c>
      <c r="F2609" s="124">
        <v>27.48</v>
      </c>
      <c r="G2609" s="123">
        <v>15.05</v>
      </c>
      <c r="H2609" s="124">
        <v>59.64</v>
      </c>
      <c r="I2609" s="123">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23">
        <v>72.31</v>
      </c>
      <c r="C2610" s="109">
        <v>9.9514192459735876E-2</v>
      </c>
      <c r="D2610" s="124">
        <v>36.89</v>
      </c>
      <c r="E2610" s="123">
        <v>42.64</v>
      </c>
      <c r="F2610" s="124">
        <v>35.299999999999997</v>
      </c>
      <c r="G2610" s="123">
        <v>24.13</v>
      </c>
      <c r="H2610" s="124">
        <v>69.98</v>
      </c>
      <c r="I2610" s="123">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23">
        <v>94.79</v>
      </c>
      <c r="C2611" s="109">
        <v>0.11328966172820447</v>
      </c>
      <c r="D2611" s="124">
        <v>38.92</v>
      </c>
      <c r="E2611" s="123">
        <v>47.81</v>
      </c>
      <c r="F2611" s="124">
        <v>41.94</v>
      </c>
      <c r="G2611" s="123">
        <v>25.99</v>
      </c>
      <c r="H2611" s="124">
        <v>85.04</v>
      </c>
      <c r="I2611" s="123">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23">
        <v>119.69</v>
      </c>
      <c r="C2612" s="109">
        <v>0.1248639833950772</v>
      </c>
      <c r="D2612" s="124">
        <v>41.19</v>
      </c>
      <c r="E2612" s="123">
        <v>50.01</v>
      </c>
      <c r="F2612" s="124">
        <v>43.68</v>
      </c>
      <c r="G2612" s="123">
        <v>29.42</v>
      </c>
      <c r="H2612" s="124">
        <v>99.41</v>
      </c>
      <c r="I2612" s="123">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23">
        <v>130.72999999999999</v>
      </c>
      <c r="C2613" s="109">
        <v>0.12680866102411104</v>
      </c>
      <c r="D2613" s="124">
        <v>44.01</v>
      </c>
      <c r="E2613" s="123">
        <v>50.31</v>
      </c>
      <c r="F2613" s="124">
        <v>43.2</v>
      </c>
      <c r="G2613" s="123">
        <v>28.66</v>
      </c>
      <c r="H2613" s="124">
        <v>100</v>
      </c>
      <c r="I2613" s="123">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23">
        <v>122.82</v>
      </c>
      <c r="C2614" s="109">
        <v>0.13403188679416544</v>
      </c>
      <c r="D2614" s="124">
        <v>43.06</v>
      </c>
      <c r="E2614" s="123">
        <v>46.96</v>
      </c>
      <c r="F2614" s="124">
        <v>44.09</v>
      </c>
      <c r="G2614" s="123">
        <v>23.81</v>
      </c>
      <c r="H2614" s="124">
        <v>89.5</v>
      </c>
      <c r="I2614" s="123">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23">
        <v>109.9</v>
      </c>
      <c r="C2615" s="109">
        <v>0.13688705192037537</v>
      </c>
      <c r="D2615" s="124">
        <v>38.049999999999997</v>
      </c>
      <c r="E2615" s="123">
        <v>39.6</v>
      </c>
      <c r="F2615" s="124">
        <v>43.88</v>
      </c>
      <c r="G2615" s="123">
        <v>21.16</v>
      </c>
      <c r="H2615" s="124">
        <v>73.760000000000005</v>
      </c>
      <c r="I2615" s="123">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23">
        <v>101.66</v>
      </c>
      <c r="C2616" s="109">
        <v>0.14082452085625183</v>
      </c>
      <c r="D2616" s="124">
        <v>34.159999999999997</v>
      </c>
      <c r="E2616" s="123">
        <v>33.04</v>
      </c>
      <c r="F2616" s="124">
        <v>41.62</v>
      </c>
      <c r="G2616" s="123">
        <v>18.38</v>
      </c>
      <c r="H2616" s="124">
        <v>64.66</v>
      </c>
      <c r="I2616" s="123">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23">
        <v>100.19</v>
      </c>
      <c r="C2617" s="109">
        <v>0.13922457466109359</v>
      </c>
      <c r="D2617" s="124">
        <v>32.03</v>
      </c>
      <c r="E2617" s="123">
        <v>32.18</v>
      </c>
      <c r="F2617" s="124">
        <v>33.869999999999997</v>
      </c>
      <c r="G2617" s="123">
        <v>16.510000000000002</v>
      </c>
      <c r="H2617" s="124">
        <v>64.540000000000006</v>
      </c>
      <c r="I2617" s="123">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23">
        <v>94.35</v>
      </c>
      <c r="C2618" s="109">
        <v>0.14382579286119232</v>
      </c>
      <c r="D2618" s="124">
        <v>32.950000000000003</v>
      </c>
      <c r="E2618" s="123">
        <v>32.200000000000003</v>
      </c>
      <c r="F2618" s="124">
        <v>31.57</v>
      </c>
      <c r="G2618" s="123">
        <v>13.71</v>
      </c>
      <c r="H2618" s="124">
        <v>62.61</v>
      </c>
      <c r="I2618" s="123">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23">
        <v>96.76</v>
      </c>
      <c r="C2619" s="109">
        <v>0.14799803299208725</v>
      </c>
      <c r="D2619" s="124">
        <v>31.43</v>
      </c>
      <c r="E2619" s="123">
        <v>31.23</v>
      </c>
      <c r="F2619" s="124">
        <v>30</v>
      </c>
      <c r="G2619" s="123">
        <v>12.12</v>
      </c>
      <c r="H2619" s="124">
        <v>62.53</v>
      </c>
      <c r="I2619" s="123">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23">
        <v>94.98</v>
      </c>
      <c r="C2620" s="109">
        <v>0.14968706723875311</v>
      </c>
      <c r="D2620" s="124">
        <v>31.62</v>
      </c>
      <c r="E2620" s="123">
        <v>30.06</v>
      </c>
      <c r="F2620" s="124">
        <v>30.02</v>
      </c>
      <c r="G2620" s="123">
        <v>9.3000000000000007</v>
      </c>
      <c r="H2620" s="124">
        <v>63.92</v>
      </c>
      <c r="I2620" s="123">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23">
        <v>97.18</v>
      </c>
      <c r="C2621" s="109">
        <v>0.15671873393842523</v>
      </c>
      <c r="D2621" s="124">
        <v>31.71</v>
      </c>
      <c r="E2621" s="123">
        <v>30.51</v>
      </c>
      <c r="F2621" s="124">
        <v>31.5</v>
      </c>
      <c r="G2621" s="123">
        <v>10.98</v>
      </c>
      <c r="H2621" s="124">
        <v>68.61</v>
      </c>
      <c r="I2621" s="123">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23">
        <v>102.78</v>
      </c>
      <c r="C2622" s="109">
        <v>0.15958561655136005</v>
      </c>
      <c r="D2622" s="124">
        <v>33.200000000000003</v>
      </c>
      <c r="E2622" s="123">
        <v>32.97</v>
      </c>
      <c r="F2622" s="124">
        <v>34.869999999999997</v>
      </c>
      <c r="G2622" s="123">
        <v>11.31</v>
      </c>
      <c r="H2622" s="124">
        <v>71.94</v>
      </c>
      <c r="I2622" s="123">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23">
        <v>127.97</v>
      </c>
      <c r="C2623" s="109">
        <v>0.14936851395135162</v>
      </c>
      <c r="D2623" s="124">
        <v>42.03</v>
      </c>
      <c r="E2623" s="123">
        <v>42.28</v>
      </c>
      <c r="F2623" s="124">
        <v>38.15</v>
      </c>
      <c r="G2623" s="123">
        <v>11.66</v>
      </c>
      <c r="H2623" s="124">
        <v>85.43</v>
      </c>
      <c r="I2623" s="123">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23">
        <v>144.47999999999999</v>
      </c>
      <c r="C2624" s="109">
        <v>0.14386069708364824</v>
      </c>
      <c r="D2624" s="124">
        <v>48.41</v>
      </c>
      <c r="E2624" s="123">
        <v>47.95</v>
      </c>
      <c r="F2624" s="124">
        <v>38.6</v>
      </c>
      <c r="G2624" s="123">
        <v>11.15</v>
      </c>
      <c r="H2624" s="124">
        <v>99.05</v>
      </c>
      <c r="I2624" s="123">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23">
        <v>144.69999999999999</v>
      </c>
      <c r="C2625" s="109">
        <v>0.13599006454577375</v>
      </c>
      <c r="D2625" s="124">
        <v>52</v>
      </c>
      <c r="E2625" s="123">
        <v>48.93</v>
      </c>
      <c r="F2625" s="124">
        <v>37.340000000000003</v>
      </c>
      <c r="G2625" s="123">
        <v>14.01</v>
      </c>
      <c r="H2625" s="124">
        <v>110.41</v>
      </c>
      <c r="I2625" s="123">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23">
        <v>130.07</v>
      </c>
      <c r="C2626" s="109">
        <v>0.13244744137841691</v>
      </c>
      <c r="D2626" s="124">
        <v>43.87</v>
      </c>
      <c r="E2626" s="123">
        <v>45.92</v>
      </c>
      <c r="F2626" s="124">
        <v>37.700000000000003</v>
      </c>
      <c r="G2626" s="123">
        <v>12.47</v>
      </c>
      <c r="H2626" s="124">
        <v>92</v>
      </c>
      <c r="I2626" s="123">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23">
        <v>107.97</v>
      </c>
      <c r="C2627" s="109">
        <v>0.12998435321120783</v>
      </c>
      <c r="D2627" s="124">
        <v>38.47</v>
      </c>
      <c r="E2627" s="123">
        <v>43.02</v>
      </c>
      <c r="F2627" s="124">
        <v>31.03</v>
      </c>
      <c r="G2627" s="123">
        <v>10.88</v>
      </c>
      <c r="H2627" s="124">
        <v>69.53</v>
      </c>
      <c r="I2627" s="123">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23">
        <v>96.94</v>
      </c>
      <c r="C2628" s="109">
        <v>0.1246765340486022</v>
      </c>
      <c r="D2628" s="124">
        <v>36.32</v>
      </c>
      <c r="E2628" s="123">
        <v>41</v>
      </c>
      <c r="F2628" s="124">
        <v>28.38</v>
      </c>
      <c r="G2628" s="123">
        <v>8.39</v>
      </c>
      <c r="H2628" s="124">
        <v>62.27</v>
      </c>
      <c r="I2628" s="123">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23">
        <v>94.23</v>
      </c>
      <c r="C2629" s="109">
        <v>0.12013135907909396</v>
      </c>
      <c r="D2629" s="124">
        <v>33.86</v>
      </c>
      <c r="E2629" s="123">
        <v>37.71</v>
      </c>
      <c r="F2629" s="124">
        <v>26.91</v>
      </c>
      <c r="G2629" s="123">
        <v>9.2100000000000009</v>
      </c>
      <c r="H2629" s="124">
        <v>60.46</v>
      </c>
      <c r="I2629" s="123">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23">
        <v>89.61</v>
      </c>
      <c r="C2630" s="109">
        <v>0.11345856317471215</v>
      </c>
      <c r="D2630" s="124">
        <v>32.4</v>
      </c>
      <c r="E2630" s="123">
        <v>32.880000000000003</v>
      </c>
      <c r="F2630" s="124">
        <v>22.8</v>
      </c>
      <c r="G2630" s="123">
        <v>0.03</v>
      </c>
      <c r="H2630" s="124">
        <v>58.98</v>
      </c>
      <c r="I2630" s="123">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23">
        <v>88.71</v>
      </c>
      <c r="C2631" s="109">
        <v>0.11213438334308781</v>
      </c>
      <c r="D2631" s="124">
        <v>31.07</v>
      </c>
      <c r="E2631" s="123">
        <v>33.47</v>
      </c>
      <c r="F2631" s="124">
        <v>21.03</v>
      </c>
      <c r="G2631" s="123">
        <v>-18.5</v>
      </c>
      <c r="H2631" s="124">
        <v>57.87</v>
      </c>
      <c r="I2631" s="123">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23">
        <v>86.68</v>
      </c>
      <c r="C2632" s="109">
        <v>0.11256760651268956</v>
      </c>
      <c r="D2632" s="124">
        <v>31.09</v>
      </c>
      <c r="E2632" s="123">
        <v>34.69</v>
      </c>
      <c r="F2632" s="124">
        <v>24.94</v>
      </c>
      <c r="G2632" s="123">
        <v>-26</v>
      </c>
      <c r="H2632" s="124">
        <v>57.02</v>
      </c>
      <c r="I2632" s="123">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23">
        <v>92.09</v>
      </c>
      <c r="C2633" s="109">
        <v>0.11843181321997767</v>
      </c>
      <c r="D2633" s="124">
        <v>33.01</v>
      </c>
      <c r="E2633" s="123">
        <v>33.51</v>
      </c>
      <c r="F2633" s="124">
        <v>27.94</v>
      </c>
      <c r="G2633" s="123">
        <v>-11.84</v>
      </c>
      <c r="H2633" s="124">
        <v>58.83</v>
      </c>
      <c r="I2633" s="123">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23">
        <v>103.76</v>
      </c>
      <c r="C2634" s="109">
        <v>0.12402974833440315</v>
      </c>
      <c r="D2634" s="124">
        <v>36.89</v>
      </c>
      <c r="E2634" s="123">
        <v>36.979999999999997</v>
      </c>
      <c r="F2634" s="124">
        <v>38.03</v>
      </c>
      <c r="G2634" s="123">
        <v>4.99</v>
      </c>
      <c r="H2634" s="124">
        <v>69.88</v>
      </c>
      <c r="I2634" s="123">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23">
        <v>128.99</v>
      </c>
      <c r="C2635" s="109">
        <v>0.13343205203586653</v>
      </c>
      <c r="D2635" s="124">
        <v>39.94</v>
      </c>
      <c r="E2635" s="123">
        <v>42.34</v>
      </c>
      <c r="F2635" s="124">
        <v>44.91</v>
      </c>
      <c r="G2635" s="123">
        <v>11.2</v>
      </c>
      <c r="H2635" s="124">
        <v>84.98</v>
      </c>
      <c r="I2635" s="123">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23">
        <v>142.1</v>
      </c>
      <c r="C2636" s="109">
        <v>0.1336563491141706</v>
      </c>
      <c r="D2636" s="124">
        <v>45.01</v>
      </c>
      <c r="E2636" s="123">
        <v>47.43</v>
      </c>
      <c r="F2636" s="124">
        <v>46.92</v>
      </c>
      <c r="G2636" s="123">
        <v>15.42</v>
      </c>
      <c r="H2636" s="124">
        <v>100</v>
      </c>
      <c r="I2636" s="123">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23">
        <v>146.44999999999999</v>
      </c>
      <c r="C2637" s="109">
        <v>0.13778455976276344</v>
      </c>
      <c r="D2637" s="124">
        <v>46.61</v>
      </c>
      <c r="E2637" s="123">
        <v>48.71</v>
      </c>
      <c r="F2637" s="124">
        <v>44.61</v>
      </c>
      <c r="G2637" s="123">
        <v>15.59</v>
      </c>
      <c r="H2637" s="124">
        <v>101.73</v>
      </c>
      <c r="I2637" s="123">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23">
        <v>134.57</v>
      </c>
      <c r="C2638" s="109">
        <v>0.13919155919197521</v>
      </c>
      <c r="D2638" s="124">
        <v>44.06</v>
      </c>
      <c r="E2638" s="123">
        <v>45.94</v>
      </c>
      <c r="F2638" s="124">
        <v>43.41</v>
      </c>
      <c r="G2638" s="123">
        <v>12.73</v>
      </c>
      <c r="H2638" s="124">
        <v>93.92</v>
      </c>
      <c r="I2638" s="123">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23">
        <v>129.18</v>
      </c>
      <c r="C2639" s="109">
        <v>0.13644383576932559</v>
      </c>
      <c r="D2639" s="124">
        <v>35.229999999999997</v>
      </c>
      <c r="E2639" s="123">
        <v>40.94</v>
      </c>
      <c r="F2639" s="124">
        <v>42.5</v>
      </c>
      <c r="G2639" s="123">
        <v>12.34</v>
      </c>
      <c r="H2639" s="124">
        <v>86.91</v>
      </c>
      <c r="I2639" s="123">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23">
        <v>106.21</v>
      </c>
      <c r="C2640" s="109">
        <v>0.13499391820050563</v>
      </c>
      <c r="D2640" s="124">
        <v>29.22</v>
      </c>
      <c r="E2640" s="123">
        <v>34.31</v>
      </c>
      <c r="F2640" s="124">
        <v>41.37</v>
      </c>
      <c r="G2640" s="123">
        <v>10.19</v>
      </c>
      <c r="H2640" s="124">
        <v>75</v>
      </c>
      <c r="I2640" s="123">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23">
        <v>98.42</v>
      </c>
      <c r="C2641" s="109">
        <v>0.12783305523972655</v>
      </c>
      <c r="D2641" s="124">
        <v>29.3</v>
      </c>
      <c r="E2641" s="123">
        <v>34.36</v>
      </c>
      <c r="F2641" s="124">
        <v>36.950000000000003</v>
      </c>
      <c r="G2641" s="123">
        <v>4.43</v>
      </c>
      <c r="H2641" s="124">
        <v>66.75</v>
      </c>
      <c r="I2641" s="123">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23">
        <v>91.88</v>
      </c>
      <c r="C2642" s="109">
        <v>0.12671272002824432</v>
      </c>
      <c r="D2642" s="124">
        <v>25.05</v>
      </c>
      <c r="E2642" s="123">
        <v>30.07</v>
      </c>
      <c r="F2642" s="124">
        <v>34.020000000000003</v>
      </c>
      <c r="G2642" s="123">
        <v>4.38</v>
      </c>
      <c r="H2642" s="124">
        <v>63.08</v>
      </c>
      <c r="I2642" s="123">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23">
        <v>91.01</v>
      </c>
      <c r="C2643" s="109">
        <v>0.1281460954490945</v>
      </c>
      <c r="D2643" s="124">
        <v>26.52</v>
      </c>
      <c r="E2643" s="123">
        <v>27.59</v>
      </c>
      <c r="F2643" s="124">
        <v>31.29</v>
      </c>
      <c r="G2643" s="123">
        <v>3.69</v>
      </c>
      <c r="H2643" s="124">
        <v>62.24</v>
      </c>
      <c r="I2643" s="123">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23">
        <v>92.98</v>
      </c>
      <c r="C2644" s="109">
        <v>0.13168942388864865</v>
      </c>
      <c r="D2644" s="124">
        <v>25.25</v>
      </c>
      <c r="E2644" s="123">
        <v>27.08</v>
      </c>
      <c r="F2644" s="124">
        <v>31.32</v>
      </c>
      <c r="G2644" s="123">
        <v>0.66</v>
      </c>
      <c r="H2644" s="124">
        <v>61.17</v>
      </c>
      <c r="I2644" s="123">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23">
        <v>92.6</v>
      </c>
      <c r="C2645" s="109">
        <v>0.13526205470244559</v>
      </c>
      <c r="D2645" s="124">
        <v>24.05</v>
      </c>
      <c r="E2645" s="123">
        <v>27.6</v>
      </c>
      <c r="F2645" s="124">
        <v>33.22</v>
      </c>
      <c r="G2645" s="123">
        <v>0.03</v>
      </c>
      <c r="H2645" s="124">
        <v>62.4</v>
      </c>
      <c r="I2645" s="123">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23">
        <v>95.23</v>
      </c>
      <c r="C2646" s="109">
        <v>0.13605041965851267</v>
      </c>
      <c r="D2646" s="124">
        <v>28.25</v>
      </c>
      <c r="E2646" s="123">
        <v>29.51</v>
      </c>
      <c r="F2646" s="124">
        <v>33.1</v>
      </c>
      <c r="G2646" s="123">
        <v>4.78</v>
      </c>
      <c r="H2646" s="124">
        <v>63.19</v>
      </c>
      <c r="I2646" s="123">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23">
        <v>120.92</v>
      </c>
      <c r="C2647" s="109">
        <v>0.13335565823199522</v>
      </c>
      <c r="D2647" s="124">
        <v>40.020000000000003</v>
      </c>
      <c r="E2647" s="123">
        <v>32.06</v>
      </c>
      <c r="F2647" s="124">
        <v>34.28</v>
      </c>
      <c r="G2647" s="123">
        <v>18</v>
      </c>
      <c r="H2647" s="124">
        <v>81.010000000000005</v>
      </c>
      <c r="I2647" s="123">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23">
        <v>135</v>
      </c>
      <c r="C2648" s="109">
        <v>0.12529109623350773</v>
      </c>
      <c r="D2648" s="124">
        <v>42.5</v>
      </c>
      <c r="E2648" s="123">
        <v>34.1</v>
      </c>
      <c r="F2648" s="124">
        <v>34.020000000000003</v>
      </c>
      <c r="G2648" s="123">
        <v>22.82</v>
      </c>
      <c r="H2648" s="124">
        <v>87.61</v>
      </c>
      <c r="I2648" s="123">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23">
        <v>134.5</v>
      </c>
      <c r="C2649" s="109">
        <v>0.12412529163820107</v>
      </c>
      <c r="D2649" s="124">
        <v>42.61</v>
      </c>
      <c r="E2649" s="123">
        <v>34.94</v>
      </c>
      <c r="F2649" s="124">
        <v>34</v>
      </c>
      <c r="G2649" s="123">
        <v>22.93</v>
      </c>
      <c r="H2649" s="124">
        <v>76.239999999999995</v>
      </c>
      <c r="I2649" s="123">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23">
        <v>106.25</v>
      </c>
      <c r="C2650" s="109">
        <v>0.11384771248050116</v>
      </c>
      <c r="D2650" s="124">
        <v>38.950000000000003</v>
      </c>
      <c r="E2650" s="123">
        <v>31.08</v>
      </c>
      <c r="F2650" s="124">
        <v>32.229999999999997</v>
      </c>
      <c r="G2650" s="123">
        <v>16.07</v>
      </c>
      <c r="H2650" s="124">
        <v>59.14</v>
      </c>
      <c r="I2650" s="123">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23">
        <v>90</v>
      </c>
      <c r="C2651" s="109">
        <v>9.7311629882793627E-2</v>
      </c>
      <c r="D2651" s="124">
        <v>34.47</v>
      </c>
      <c r="E2651" s="123">
        <v>26.57</v>
      </c>
      <c r="F2651" s="124">
        <v>29.1</v>
      </c>
      <c r="G2651" s="123">
        <v>11.72</v>
      </c>
      <c r="H2651" s="124">
        <v>51.68</v>
      </c>
      <c r="I2651" s="123">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23">
        <v>77.430000000000007</v>
      </c>
      <c r="C2652" s="109">
        <v>7.998358907625297E-2</v>
      </c>
      <c r="D2652" s="124">
        <v>31.97</v>
      </c>
      <c r="E2652" s="123">
        <v>21</v>
      </c>
      <c r="F2652" s="124">
        <v>29.05</v>
      </c>
      <c r="G2652" s="123">
        <v>5.46</v>
      </c>
      <c r="H2652" s="124">
        <v>57.81</v>
      </c>
      <c r="I2652" s="123">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23">
        <v>28.35</v>
      </c>
      <c r="C2653" s="109">
        <v>7.294650940696637E-2</v>
      </c>
      <c r="D2653" s="124">
        <v>28.08</v>
      </c>
      <c r="E2653" s="123">
        <v>21.01</v>
      </c>
      <c r="F2653" s="124">
        <v>27.47</v>
      </c>
      <c r="G2653" s="123">
        <v>-4.9800000000000004</v>
      </c>
      <c r="H2653" s="124">
        <v>49.39</v>
      </c>
      <c r="I2653" s="123">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23">
        <v>0.09</v>
      </c>
      <c r="C2654" s="109">
        <v>6.8983076289939549E-2</v>
      </c>
      <c r="D2654" s="124">
        <v>21.15</v>
      </c>
      <c r="E2654" s="123">
        <v>20.13</v>
      </c>
      <c r="F2654" s="124">
        <v>10</v>
      </c>
      <c r="G2654" s="123">
        <v>-29.7</v>
      </c>
      <c r="H2654" s="124">
        <v>46.87</v>
      </c>
      <c r="I2654" s="123">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23">
        <v>0.05</v>
      </c>
      <c r="C2655" s="109">
        <v>6.6448069595476278E-2</v>
      </c>
      <c r="D2655" s="124">
        <v>20.79</v>
      </c>
      <c r="E2655" s="123">
        <v>18.96</v>
      </c>
      <c r="F2655" s="124">
        <v>6.27</v>
      </c>
      <c r="G2655" s="123">
        <v>-44.25</v>
      </c>
      <c r="H2655" s="124">
        <v>43.36</v>
      </c>
      <c r="I2655" s="123">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23">
        <v>5.29</v>
      </c>
      <c r="C2656" s="109">
        <v>6.7299134712177577E-2</v>
      </c>
      <c r="D2656" s="124">
        <v>19.84</v>
      </c>
      <c r="E2656" s="123">
        <v>20.02</v>
      </c>
      <c r="F2656" s="124">
        <v>9.6999999999999993</v>
      </c>
      <c r="G2656" s="123">
        <v>-39.49</v>
      </c>
      <c r="H2656" s="124">
        <v>41.62</v>
      </c>
      <c r="I2656" s="123">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23">
        <v>58.57</v>
      </c>
      <c r="C2657" s="109">
        <v>7.3041703767443594E-2</v>
      </c>
      <c r="D2657" s="124">
        <v>24.04</v>
      </c>
      <c r="E2657" s="123">
        <v>25.94</v>
      </c>
      <c r="F2657" s="124">
        <v>22.4</v>
      </c>
      <c r="G2657" s="123">
        <v>-23.71</v>
      </c>
      <c r="H2657" s="124">
        <v>33.380000000000003</v>
      </c>
      <c r="I2657" s="123">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23">
        <v>90.07</v>
      </c>
      <c r="C2658" s="109">
        <v>8.739316232317236E-2</v>
      </c>
      <c r="D2658" s="124">
        <v>27.08</v>
      </c>
      <c r="E2658" s="123">
        <v>26.14</v>
      </c>
      <c r="F2658" s="124">
        <v>31.88</v>
      </c>
      <c r="G2658" s="123">
        <v>4.01</v>
      </c>
      <c r="H2658" s="124">
        <v>42.06</v>
      </c>
      <c r="I2658" s="123">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23">
        <v>123</v>
      </c>
      <c r="C2659" s="109">
        <v>0.11440030054727161</v>
      </c>
      <c r="D2659" s="124">
        <v>29.14</v>
      </c>
      <c r="E2659" s="123">
        <v>38.26</v>
      </c>
      <c r="F2659" s="124">
        <v>41.85</v>
      </c>
      <c r="G2659" s="123">
        <v>16.38</v>
      </c>
      <c r="H2659" s="124">
        <v>53.64</v>
      </c>
      <c r="I2659" s="123">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23">
        <v>140.57</v>
      </c>
      <c r="C2660" s="109">
        <v>0.12623425757394591</v>
      </c>
      <c r="D2660" s="124">
        <v>31.02</v>
      </c>
      <c r="E2660" s="123">
        <v>41.24</v>
      </c>
      <c r="F2660" s="124">
        <v>46.23</v>
      </c>
      <c r="G2660" s="123">
        <v>17.809999999999999</v>
      </c>
      <c r="H2660" s="124">
        <v>73.61</v>
      </c>
      <c r="I2660" s="123">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23">
        <v>143.88</v>
      </c>
      <c r="C2661" s="109">
        <v>0.12278808081594182</v>
      </c>
      <c r="D2661" s="124">
        <v>30.64</v>
      </c>
      <c r="E2661" s="123">
        <v>41.25</v>
      </c>
      <c r="F2661" s="124">
        <v>46.08</v>
      </c>
      <c r="G2661" s="123">
        <v>18.38</v>
      </c>
      <c r="H2661" s="124">
        <v>78.02</v>
      </c>
      <c r="I2661" s="123">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23">
        <v>126.22</v>
      </c>
      <c r="C2662" s="109">
        <v>0.11984596506170617</v>
      </c>
      <c r="D2662" s="124">
        <v>24.01</v>
      </c>
      <c r="E2662" s="123">
        <v>40.08</v>
      </c>
      <c r="F2662" s="124">
        <v>44.16</v>
      </c>
      <c r="G2662" s="123">
        <v>14.05</v>
      </c>
      <c r="H2662" s="124">
        <v>69.900000000000006</v>
      </c>
      <c r="I2662" s="123">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23">
        <v>106.03</v>
      </c>
      <c r="C2663" s="109">
        <v>0.11848182087726776</v>
      </c>
      <c r="D2663" s="124">
        <v>16.260000000000002</v>
      </c>
      <c r="E2663" s="123">
        <v>36.07</v>
      </c>
      <c r="F2663" s="124">
        <v>41.38</v>
      </c>
      <c r="G2663" s="123">
        <v>10.28</v>
      </c>
      <c r="H2663" s="124">
        <v>62.35</v>
      </c>
      <c r="I2663" s="123">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23">
        <v>99.06</v>
      </c>
      <c r="C2664" s="109">
        <v>0.11648204698068398</v>
      </c>
      <c r="D2664" s="124">
        <v>3.55</v>
      </c>
      <c r="E2664" s="123">
        <v>35</v>
      </c>
      <c r="F2664" s="124">
        <v>38.340000000000003</v>
      </c>
      <c r="G2664" s="123">
        <v>4.8499999999999996</v>
      </c>
      <c r="H2664" s="124">
        <v>50.49</v>
      </c>
      <c r="I2664" s="123">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23">
        <v>99.04</v>
      </c>
      <c r="C2665" s="109">
        <v>0.12236888797512273</v>
      </c>
      <c r="D2665" s="124">
        <v>0.88</v>
      </c>
      <c r="E2665" s="123">
        <v>29.02</v>
      </c>
      <c r="F2665" s="124">
        <v>27.79</v>
      </c>
      <c r="G2665" s="123">
        <v>4.6500000000000004</v>
      </c>
      <c r="H2665" s="124">
        <v>46.74</v>
      </c>
      <c r="I2665" s="123">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23">
        <v>95.19</v>
      </c>
      <c r="C2666" s="109">
        <v>0.12273316357555489</v>
      </c>
      <c r="D2666" s="124">
        <v>8</v>
      </c>
      <c r="E2666" s="123">
        <v>19.37</v>
      </c>
      <c r="F2666" s="124">
        <v>19.18</v>
      </c>
      <c r="G2666" s="123">
        <v>4.3099999999999996</v>
      </c>
      <c r="H2666" s="124">
        <v>46.79</v>
      </c>
      <c r="I2666" s="123">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23">
        <v>92.1</v>
      </c>
      <c r="C2667" s="109">
        <v>0.12215282579434451</v>
      </c>
      <c r="D2667" s="124">
        <v>8.2200000000000006</v>
      </c>
      <c r="E2667" s="123">
        <v>18.670000000000002</v>
      </c>
      <c r="F2667" s="124">
        <v>13</v>
      </c>
      <c r="G2667" s="123">
        <v>3.69</v>
      </c>
      <c r="H2667" s="124">
        <v>44.35</v>
      </c>
      <c r="I2667" s="123">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23">
        <v>92.95</v>
      </c>
      <c r="C2668" s="109">
        <v>0.122651030103773</v>
      </c>
      <c r="D2668" s="124">
        <v>8.0299999999999994</v>
      </c>
      <c r="E2668" s="123">
        <v>16.649999999999999</v>
      </c>
      <c r="F2668" s="124">
        <v>10.01</v>
      </c>
      <c r="G2668" s="123">
        <v>-0.59</v>
      </c>
      <c r="H2668" s="124">
        <v>46.78</v>
      </c>
      <c r="I2668" s="123">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23">
        <v>91.29</v>
      </c>
      <c r="C2669" s="109">
        <v>0.12488243902160182</v>
      </c>
      <c r="D2669" s="124">
        <v>9.08</v>
      </c>
      <c r="E2669" s="123">
        <v>14.98</v>
      </c>
      <c r="F2669" s="124">
        <v>5.51</v>
      </c>
      <c r="G2669" s="123">
        <v>3.72</v>
      </c>
      <c r="H2669" s="124">
        <v>47.21</v>
      </c>
      <c r="I2669" s="123">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23">
        <v>95.99</v>
      </c>
      <c r="C2670" s="109">
        <v>0.12845502657650937</v>
      </c>
      <c r="D2670" s="124">
        <v>9.18</v>
      </c>
      <c r="E2670" s="123">
        <v>12.94</v>
      </c>
      <c r="F2670" s="124">
        <v>14.82</v>
      </c>
      <c r="G2670" s="123">
        <v>4.7300000000000004</v>
      </c>
      <c r="H2670" s="124">
        <v>50</v>
      </c>
      <c r="I2670" s="123">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23">
        <v>99.82</v>
      </c>
      <c r="C2671" s="109">
        <v>0.12662855895647979</v>
      </c>
      <c r="D2671" s="124">
        <v>9.19</v>
      </c>
      <c r="E2671" s="123">
        <v>14.93</v>
      </c>
      <c r="F2671" s="124">
        <v>5.14</v>
      </c>
      <c r="G2671" s="123">
        <v>10</v>
      </c>
      <c r="H2671" s="124">
        <v>66.73</v>
      </c>
      <c r="I2671" s="123">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23">
        <v>102.58</v>
      </c>
      <c r="C2672" s="109">
        <v>0.11859466234149221</v>
      </c>
      <c r="D2672" s="124">
        <v>10.72</v>
      </c>
      <c r="E2672" s="123">
        <v>18.46</v>
      </c>
      <c r="F2672" s="124">
        <v>3.46</v>
      </c>
      <c r="G2672" s="123">
        <v>16.13</v>
      </c>
      <c r="H2672" s="124">
        <v>82.57</v>
      </c>
      <c r="I2672" s="123">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23">
        <v>99.1</v>
      </c>
      <c r="C2673" s="109">
        <v>0.10622424347365528</v>
      </c>
      <c r="D2673" s="124">
        <v>13.09</v>
      </c>
      <c r="E2673" s="123">
        <v>18.53</v>
      </c>
      <c r="F2673" s="124">
        <v>16.93</v>
      </c>
      <c r="G2673" s="123">
        <v>16.52</v>
      </c>
      <c r="H2673" s="124">
        <v>59.34</v>
      </c>
      <c r="I2673" s="123">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23">
        <v>86</v>
      </c>
      <c r="C2674" s="109">
        <v>9.4407911721639953E-2</v>
      </c>
      <c r="D2674" s="124">
        <v>13.47</v>
      </c>
      <c r="E2674" s="123">
        <v>15.96</v>
      </c>
      <c r="F2674" s="124">
        <v>6.45</v>
      </c>
      <c r="G2674" s="123">
        <v>7.92</v>
      </c>
      <c r="H2674" s="124">
        <v>42.72</v>
      </c>
      <c r="I2674" s="123">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23">
        <v>76.41</v>
      </c>
      <c r="C2675" s="109">
        <v>7.8984593238316803E-2</v>
      </c>
      <c r="D2675" s="124">
        <v>9.5399999999999991</v>
      </c>
      <c r="E2675" s="123">
        <v>15.68</v>
      </c>
      <c r="F2675" s="124">
        <v>-5.26</v>
      </c>
      <c r="G2675" s="123">
        <v>-19.21</v>
      </c>
      <c r="H2675" s="124">
        <v>35.630000000000003</v>
      </c>
      <c r="I2675" s="123">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23">
        <v>45.06</v>
      </c>
      <c r="C2676" s="109">
        <v>6.8259000492491589E-2</v>
      </c>
      <c r="D2676" s="124">
        <v>9.1199999999999992</v>
      </c>
      <c r="E2676" s="123">
        <v>13.99</v>
      </c>
      <c r="F2676" s="124">
        <v>-54.91</v>
      </c>
      <c r="G2676" s="123">
        <v>-69.05</v>
      </c>
      <c r="H2676" s="124">
        <v>28.97</v>
      </c>
      <c r="I2676" s="123">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23">
        <v>26.2</v>
      </c>
      <c r="C2677" s="109">
        <v>6.510432967354475E-2</v>
      </c>
      <c r="D2677" s="124">
        <v>9.0399999999999991</v>
      </c>
      <c r="E2677" s="123">
        <v>13.83</v>
      </c>
      <c r="F2677" s="124">
        <v>-62.08</v>
      </c>
      <c r="G2677" s="123">
        <v>-79.739999999999995</v>
      </c>
      <c r="H2677" s="124">
        <v>17.670000000000002</v>
      </c>
      <c r="I2677" s="123">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23">
        <v>10.02</v>
      </c>
      <c r="C2678" s="109">
        <v>6.3504979897297073E-2</v>
      </c>
      <c r="D2678" s="124">
        <v>8.1</v>
      </c>
      <c r="E2678" s="123">
        <v>4</v>
      </c>
      <c r="F2678" s="124">
        <v>-77.31</v>
      </c>
      <c r="G2678" s="123">
        <v>-80.09</v>
      </c>
      <c r="H2678" s="124">
        <v>7.0000000000000007E-2</v>
      </c>
      <c r="I2678" s="123">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23">
        <v>5.62</v>
      </c>
      <c r="C2679" s="109">
        <v>6.6016617730259214E-2</v>
      </c>
      <c r="D2679" s="124">
        <v>5.0199999999999996</v>
      </c>
      <c r="E2679" s="123">
        <v>2.42</v>
      </c>
      <c r="F2679" s="124">
        <v>-83.01</v>
      </c>
      <c r="G2679" s="123">
        <v>-83.94</v>
      </c>
      <c r="H2679" s="124">
        <v>0.06</v>
      </c>
      <c r="I2679" s="123">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23">
        <v>29.95</v>
      </c>
      <c r="C2680" s="109">
        <v>7.0105589207048458E-2</v>
      </c>
      <c r="D2680" s="124">
        <v>7.11</v>
      </c>
      <c r="E2680" s="123">
        <v>3.03</v>
      </c>
      <c r="F2680" s="124">
        <v>-79.97</v>
      </c>
      <c r="G2680" s="123">
        <v>-80.02</v>
      </c>
      <c r="H2680" s="124">
        <v>1.53</v>
      </c>
      <c r="I2680" s="123">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23">
        <v>76.680000000000007</v>
      </c>
      <c r="C2681" s="109">
        <v>8.4180591672681618E-2</v>
      </c>
      <c r="D2681" s="124">
        <v>9.0500000000000007</v>
      </c>
      <c r="E2681" s="123">
        <v>6.05</v>
      </c>
      <c r="F2681" s="124">
        <v>-68.75</v>
      </c>
      <c r="G2681" s="123">
        <v>-78.09</v>
      </c>
      <c r="H2681" s="124">
        <v>15.95</v>
      </c>
      <c r="I2681" s="123">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23">
        <v>95</v>
      </c>
      <c r="C2682" s="109">
        <v>0.10400570528599441</v>
      </c>
      <c r="D2682" s="124">
        <v>10.72</v>
      </c>
      <c r="E2682" s="123">
        <v>18.5</v>
      </c>
      <c r="F2682" s="124">
        <v>-43.07</v>
      </c>
      <c r="G2682" s="123">
        <v>-23.12</v>
      </c>
      <c r="H2682" s="124">
        <v>46.72</v>
      </c>
      <c r="I2682" s="123">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23">
        <v>112.97</v>
      </c>
      <c r="C2683" s="109">
        <v>0.11895294818024821</v>
      </c>
      <c r="D2683" s="124">
        <v>20.79</v>
      </c>
      <c r="E2683" s="123">
        <v>28.36</v>
      </c>
      <c r="F2683" s="124">
        <v>-0.39</v>
      </c>
      <c r="G2683" s="123">
        <v>5.53</v>
      </c>
      <c r="H2683" s="124">
        <v>51.57</v>
      </c>
      <c r="I2683" s="123">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23">
        <v>131.84</v>
      </c>
      <c r="C2684" s="109">
        <v>0.12248306166297797</v>
      </c>
      <c r="D2684" s="124">
        <v>23.01</v>
      </c>
      <c r="E2684" s="123">
        <v>35</v>
      </c>
      <c r="F2684" s="124">
        <v>15.06</v>
      </c>
      <c r="G2684" s="123">
        <v>10.99</v>
      </c>
      <c r="H2684" s="124">
        <v>77.73</v>
      </c>
      <c r="I2684" s="123">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23">
        <v>130.22</v>
      </c>
      <c r="C2685" s="109">
        <v>0.12249526334132459</v>
      </c>
      <c r="D2685" s="124">
        <v>24.5</v>
      </c>
      <c r="E2685" s="123">
        <v>36.96</v>
      </c>
      <c r="F2685" s="124">
        <v>17.03</v>
      </c>
      <c r="G2685" s="123">
        <v>10.99</v>
      </c>
      <c r="H2685" s="124">
        <v>84.42</v>
      </c>
      <c r="I2685" s="123">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23">
        <v>127</v>
      </c>
      <c r="C2686" s="109">
        <v>0.12178002176485507</v>
      </c>
      <c r="D2686" s="124">
        <v>24.2</v>
      </c>
      <c r="E2686" s="123">
        <v>32.35</v>
      </c>
      <c r="F2686" s="124">
        <v>2.98</v>
      </c>
      <c r="G2686" s="123">
        <v>11.17</v>
      </c>
      <c r="H2686" s="124">
        <v>78.25</v>
      </c>
      <c r="I2686" s="123">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23">
        <v>105</v>
      </c>
      <c r="C2687" s="109">
        <v>0.12811551402079491</v>
      </c>
      <c r="D2687" s="124">
        <v>24.15</v>
      </c>
      <c r="E2687" s="123">
        <v>32.340000000000003</v>
      </c>
      <c r="F2687" s="124">
        <v>0.03</v>
      </c>
      <c r="G2687" s="123">
        <v>7.6</v>
      </c>
      <c r="H2687" s="124">
        <v>66.75</v>
      </c>
      <c r="I2687" s="123">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23">
        <v>101.18</v>
      </c>
      <c r="C2688" s="109">
        <v>0.14006647613391732</v>
      </c>
      <c r="D2688" s="124">
        <v>20.2</v>
      </c>
      <c r="E2688" s="123">
        <v>24.1</v>
      </c>
      <c r="F2688" s="124">
        <v>-18.850000000000001</v>
      </c>
      <c r="G2688" s="123">
        <v>8.31</v>
      </c>
      <c r="H2688" s="124">
        <v>63.1</v>
      </c>
      <c r="I2688" s="123">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23">
        <v>105.1</v>
      </c>
      <c r="C2689" s="109">
        <v>0.14393475786210963</v>
      </c>
      <c r="D2689" s="124">
        <v>9.0399999999999991</v>
      </c>
      <c r="E2689" s="123">
        <v>18.489999999999998</v>
      </c>
      <c r="F2689" s="124">
        <v>-1.72</v>
      </c>
      <c r="G2689" s="123">
        <v>4.3899999999999997</v>
      </c>
      <c r="H2689" s="124">
        <v>66.73</v>
      </c>
      <c r="I2689" s="123">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23">
        <v>97.31</v>
      </c>
      <c r="C2690" s="109">
        <v>0.14338866336338132</v>
      </c>
      <c r="D2690" s="124">
        <v>8.9700000000000006</v>
      </c>
      <c r="E2690" s="123">
        <v>16.079999999999998</v>
      </c>
      <c r="F2690" s="124">
        <v>-6.95</v>
      </c>
      <c r="G2690" s="123">
        <v>4.12</v>
      </c>
      <c r="H2690" s="124">
        <v>58.4</v>
      </c>
      <c r="I2690" s="123">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23">
        <v>94.97</v>
      </c>
      <c r="C2691" s="109">
        <v>0.14278794770206021</v>
      </c>
      <c r="D2691" s="124">
        <v>8.31</v>
      </c>
      <c r="E2691" s="123">
        <v>13.85</v>
      </c>
      <c r="F2691" s="124">
        <v>-9.64</v>
      </c>
      <c r="G2691" s="123">
        <v>3.5</v>
      </c>
      <c r="H2691" s="124">
        <v>57.48</v>
      </c>
      <c r="I2691" s="123">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23">
        <v>89.39</v>
      </c>
      <c r="C2692" s="109">
        <v>0.14257836379740721</v>
      </c>
      <c r="D2692" s="124">
        <v>8.94</v>
      </c>
      <c r="E2692" s="123">
        <v>12.25</v>
      </c>
      <c r="F2692" s="124">
        <v>-11.03</v>
      </c>
      <c r="G2692" s="123">
        <v>4.1399999999999997</v>
      </c>
      <c r="H2692" s="124">
        <v>57.9</v>
      </c>
      <c r="I2692" s="123">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23">
        <v>86.63</v>
      </c>
      <c r="C2693" s="109">
        <v>0.14572096362871079</v>
      </c>
      <c r="D2693" s="124">
        <v>10.050000000000001</v>
      </c>
      <c r="E2693" s="123">
        <v>14.07</v>
      </c>
      <c r="F2693" s="124">
        <v>-9.56</v>
      </c>
      <c r="G2693" s="123">
        <v>4.57</v>
      </c>
      <c r="H2693" s="124">
        <v>57.48</v>
      </c>
      <c r="I2693" s="123">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23">
        <v>88.74</v>
      </c>
      <c r="C2694" s="109">
        <v>0.14718796136656567</v>
      </c>
      <c r="D2694" s="124">
        <v>9.0399999999999991</v>
      </c>
      <c r="E2694" s="123">
        <v>22.2</v>
      </c>
      <c r="F2694" s="124">
        <v>6.84</v>
      </c>
      <c r="G2694" s="123">
        <v>6</v>
      </c>
      <c r="H2694" s="124">
        <v>67</v>
      </c>
      <c r="I2694" s="123">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23">
        <v>89.88</v>
      </c>
      <c r="C2695" s="109">
        <v>0.15047772327815248</v>
      </c>
      <c r="D2695" s="124">
        <v>9.02</v>
      </c>
      <c r="E2695" s="123">
        <v>39.159999999999997</v>
      </c>
      <c r="F2695" s="124">
        <v>29.45</v>
      </c>
      <c r="G2695" s="123">
        <v>14.92</v>
      </c>
      <c r="H2695" s="124">
        <v>77</v>
      </c>
      <c r="I2695" s="123">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23">
        <v>93.78</v>
      </c>
      <c r="C2696" s="109">
        <v>0.14563542922767728</v>
      </c>
      <c r="D2696" s="124">
        <v>8.0399999999999991</v>
      </c>
      <c r="E2696" s="123">
        <v>47.42</v>
      </c>
      <c r="F2696" s="124">
        <v>38.82</v>
      </c>
      <c r="G2696" s="123">
        <v>23.39</v>
      </c>
      <c r="H2696" s="124">
        <v>83.73</v>
      </c>
      <c r="I2696" s="123">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23">
        <v>93.43</v>
      </c>
      <c r="C2697" s="109">
        <v>0.12979771128497386</v>
      </c>
      <c r="D2697" s="124">
        <v>8.89</v>
      </c>
      <c r="E2697" s="123">
        <v>46.05</v>
      </c>
      <c r="F2697" s="124">
        <v>38.53</v>
      </c>
      <c r="G2697" s="123">
        <v>19.809999999999999</v>
      </c>
      <c r="H2697" s="124">
        <v>83.16</v>
      </c>
      <c r="I2697" s="123">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23">
        <v>90.41</v>
      </c>
      <c r="C2698" s="109">
        <v>0.10653016778732628</v>
      </c>
      <c r="D2698" s="124">
        <v>8.86</v>
      </c>
      <c r="E2698" s="123">
        <v>40.47</v>
      </c>
      <c r="F2698" s="124">
        <v>27.91</v>
      </c>
      <c r="G2698" s="123">
        <v>10.57</v>
      </c>
      <c r="H2698" s="124">
        <v>63.89</v>
      </c>
      <c r="I2698" s="123">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23">
        <v>79.33</v>
      </c>
      <c r="C2699" s="109">
        <v>8.847047663203618E-2</v>
      </c>
      <c r="D2699" s="124">
        <v>2.96</v>
      </c>
      <c r="E2699" s="123">
        <v>38.99</v>
      </c>
      <c r="F2699" s="124">
        <v>16.47</v>
      </c>
      <c r="G2699" s="123">
        <v>6.77</v>
      </c>
      <c r="H2699" s="124">
        <v>54.38</v>
      </c>
      <c r="I2699" s="123">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23">
        <v>48.16</v>
      </c>
      <c r="C2700" s="109">
        <v>7.5849860753890205E-2</v>
      </c>
      <c r="D2700" s="124">
        <v>6.54</v>
      </c>
      <c r="E2700" s="123">
        <v>37.99</v>
      </c>
      <c r="F2700" s="124">
        <v>0.03</v>
      </c>
      <c r="G2700" s="123">
        <v>6.1</v>
      </c>
      <c r="H2700" s="124">
        <v>50.84</v>
      </c>
      <c r="I2700" s="123">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23">
        <v>35.5</v>
      </c>
      <c r="C2701" s="109">
        <v>7.0484595434057384E-2</v>
      </c>
      <c r="D2701" s="124">
        <v>3.72</v>
      </c>
      <c r="E2701" s="123">
        <v>32.31</v>
      </c>
      <c r="F2701" s="124">
        <v>-9.98</v>
      </c>
      <c r="G2701" s="123">
        <v>-0.56000000000000005</v>
      </c>
      <c r="H2701" s="124">
        <v>46.72</v>
      </c>
      <c r="I2701" s="123">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23">
        <v>10.02</v>
      </c>
      <c r="C2702" s="109">
        <v>6.8363577229161795E-2</v>
      </c>
      <c r="D2702" s="124">
        <v>-7.65</v>
      </c>
      <c r="E2702" s="123">
        <v>28.49</v>
      </c>
      <c r="F2702" s="124">
        <v>-9.9700000000000006</v>
      </c>
      <c r="G2702" s="123">
        <v>-24.97</v>
      </c>
      <c r="H2702" s="124">
        <v>43.52</v>
      </c>
      <c r="I2702" s="123">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23">
        <v>4.88</v>
      </c>
      <c r="C2703" s="109">
        <v>7.0068055967180895E-2</v>
      </c>
      <c r="D2703" s="124">
        <v>-15.03</v>
      </c>
      <c r="E2703" s="123">
        <v>26.46</v>
      </c>
      <c r="F2703" s="124">
        <v>-4.49</v>
      </c>
      <c r="G2703" s="123">
        <v>-29.98</v>
      </c>
      <c r="H2703" s="124">
        <v>38.729999999999997</v>
      </c>
      <c r="I2703" s="123">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23">
        <v>34.71</v>
      </c>
      <c r="C2704" s="109">
        <v>7.2610479213389922E-2</v>
      </c>
      <c r="D2704" s="124">
        <v>-9.18</v>
      </c>
      <c r="E2704" s="123">
        <v>28.6</v>
      </c>
      <c r="F2704" s="124">
        <v>0.13</v>
      </c>
      <c r="G2704" s="123">
        <v>-5.76</v>
      </c>
      <c r="H2704" s="124">
        <v>40.06</v>
      </c>
      <c r="I2704" s="123">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23">
        <v>64.150000000000006</v>
      </c>
      <c r="C2705" s="109">
        <v>8.7950090573317347E-2</v>
      </c>
      <c r="D2705" s="124">
        <v>-0.15</v>
      </c>
      <c r="E2705" s="123">
        <v>30.05</v>
      </c>
      <c r="F2705" s="124">
        <v>13.08</v>
      </c>
      <c r="G2705" s="123">
        <v>4.07</v>
      </c>
      <c r="H2705" s="124">
        <v>45.29</v>
      </c>
      <c r="I2705" s="123">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23">
        <v>100.25</v>
      </c>
      <c r="C2706" s="109">
        <v>0.12162842125261225</v>
      </c>
      <c r="D2706" s="124">
        <v>7.6</v>
      </c>
      <c r="E2706" s="123">
        <v>32.4</v>
      </c>
      <c r="F2706" s="124">
        <v>31.56</v>
      </c>
      <c r="G2706" s="123">
        <v>8.59</v>
      </c>
      <c r="H2706" s="124">
        <v>51.36</v>
      </c>
      <c r="I2706" s="123">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23">
        <v>125.74</v>
      </c>
      <c r="C2707" s="109">
        <v>0.14257667792006459</v>
      </c>
      <c r="D2707" s="124">
        <v>21.08</v>
      </c>
      <c r="E2707" s="123">
        <v>39.72</v>
      </c>
      <c r="F2707" s="124">
        <v>38.58</v>
      </c>
      <c r="G2707" s="123">
        <v>18.05</v>
      </c>
      <c r="H2707" s="124">
        <v>64</v>
      </c>
      <c r="I2707" s="123">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23">
        <v>138.13999999999999</v>
      </c>
      <c r="C2708" s="109">
        <v>0.15258501763768395</v>
      </c>
      <c r="D2708" s="124">
        <v>30.63</v>
      </c>
      <c r="E2708" s="123">
        <v>44.1</v>
      </c>
      <c r="F2708" s="124">
        <v>41.11</v>
      </c>
      <c r="G2708" s="123">
        <v>24.57</v>
      </c>
      <c r="H2708" s="124">
        <v>78.02</v>
      </c>
      <c r="I2708" s="123">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23">
        <v>137.13</v>
      </c>
      <c r="C2709" s="109">
        <v>0.14580227757101508</v>
      </c>
      <c r="D2709" s="124">
        <v>34.54</v>
      </c>
      <c r="E2709" s="123">
        <v>45.6</v>
      </c>
      <c r="F2709" s="124">
        <v>40.68</v>
      </c>
      <c r="G2709" s="123">
        <v>25.54</v>
      </c>
      <c r="H2709" s="124">
        <v>81.02</v>
      </c>
      <c r="I2709" s="123">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23">
        <v>125.02</v>
      </c>
      <c r="C2710" s="109">
        <v>0.13879612423199136</v>
      </c>
      <c r="D2710" s="124">
        <v>36.65</v>
      </c>
      <c r="E2710" s="123">
        <v>45.25</v>
      </c>
      <c r="F2710" s="124">
        <v>36.369999999999997</v>
      </c>
      <c r="G2710" s="123">
        <v>22.19</v>
      </c>
      <c r="H2710" s="124">
        <v>78.33</v>
      </c>
      <c r="I2710" s="123">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23">
        <v>116.95</v>
      </c>
      <c r="C2711" s="109">
        <v>0.13430240650328867</v>
      </c>
      <c r="D2711" s="124">
        <v>37.1</v>
      </c>
      <c r="E2711" s="123">
        <v>43.47</v>
      </c>
      <c r="F2711" s="124">
        <v>30.09</v>
      </c>
      <c r="G2711" s="123">
        <v>20.010000000000002</v>
      </c>
      <c r="H2711" s="124">
        <v>70.900000000000006</v>
      </c>
      <c r="I2711" s="123">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23">
        <v>109.6</v>
      </c>
      <c r="C2712" s="109">
        <v>0.12714207199607158</v>
      </c>
      <c r="D2712" s="124">
        <v>29.95</v>
      </c>
      <c r="E2712" s="123">
        <v>38.04</v>
      </c>
      <c r="F2712" s="124">
        <v>27.72</v>
      </c>
      <c r="G2712" s="123">
        <v>19</v>
      </c>
      <c r="H2712" s="124">
        <v>65.69</v>
      </c>
      <c r="I2712" s="123">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23">
        <v>87.7</v>
      </c>
      <c r="C2713" s="109">
        <v>0.12009743954937095</v>
      </c>
      <c r="D2713" s="124">
        <v>29.19</v>
      </c>
      <c r="E2713" s="123">
        <v>30.9</v>
      </c>
      <c r="F2713" s="124">
        <v>24.97</v>
      </c>
      <c r="G2713" s="123">
        <v>20.100000000000001</v>
      </c>
      <c r="H2713" s="124">
        <v>68.510000000000005</v>
      </c>
      <c r="I2713" s="123">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23">
        <v>83.58</v>
      </c>
      <c r="C2714" s="109">
        <v>0.11314962182014304</v>
      </c>
      <c r="D2714" s="124">
        <v>27.65</v>
      </c>
      <c r="E2714" s="123">
        <v>30</v>
      </c>
      <c r="F2714" s="124">
        <v>24.57</v>
      </c>
      <c r="G2714" s="123">
        <v>19.68</v>
      </c>
      <c r="H2714" s="124">
        <v>64.5</v>
      </c>
      <c r="I2714" s="123">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23">
        <v>82.09</v>
      </c>
      <c r="C2715" s="109">
        <v>0.11094571842145359</v>
      </c>
      <c r="D2715" s="124">
        <v>27.42</v>
      </c>
      <c r="E2715" s="123">
        <v>28.45</v>
      </c>
      <c r="F2715" s="124">
        <v>22.07</v>
      </c>
      <c r="G2715" s="123">
        <v>18.38</v>
      </c>
      <c r="H2715" s="124">
        <v>61.4</v>
      </c>
      <c r="I2715" s="123">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23">
        <v>76.400000000000006</v>
      </c>
      <c r="C2716" s="109">
        <v>0.10816480165945032</v>
      </c>
      <c r="D2716" s="124">
        <v>26.48</v>
      </c>
      <c r="E2716" s="123">
        <v>24.12</v>
      </c>
      <c r="F2716" s="124">
        <v>17.95</v>
      </c>
      <c r="G2716" s="123">
        <v>20.07</v>
      </c>
      <c r="H2716" s="124">
        <v>56.86</v>
      </c>
      <c r="I2716" s="123">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23">
        <v>75.08</v>
      </c>
      <c r="C2717" s="109">
        <v>0.11015162952164459</v>
      </c>
      <c r="D2717" s="124">
        <v>27.46</v>
      </c>
      <c r="E2717" s="123">
        <v>23.4</v>
      </c>
      <c r="F2717" s="124">
        <v>25.01</v>
      </c>
      <c r="G2717" s="123">
        <v>20.6</v>
      </c>
      <c r="H2717" s="124">
        <v>54.89</v>
      </c>
      <c r="I2717" s="123">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23">
        <v>86.55</v>
      </c>
      <c r="C2718" s="109">
        <v>0.11756873548035758</v>
      </c>
      <c r="D2718" s="124">
        <v>30.26</v>
      </c>
      <c r="E2718" s="123">
        <v>30.1</v>
      </c>
      <c r="F2718" s="124">
        <v>27.53</v>
      </c>
      <c r="G2718" s="123">
        <v>22.34</v>
      </c>
      <c r="H2718" s="124">
        <v>54.55</v>
      </c>
      <c r="I2718" s="123">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23">
        <v>114.6</v>
      </c>
      <c r="C2719" s="109">
        <v>0.11893220541223147</v>
      </c>
      <c r="D2719" s="124">
        <v>38.83</v>
      </c>
      <c r="E2719" s="123">
        <v>36.369999999999997</v>
      </c>
      <c r="F2719" s="124">
        <v>40.1</v>
      </c>
      <c r="G2719" s="123">
        <v>33.700000000000003</v>
      </c>
      <c r="H2719" s="124">
        <v>57.95</v>
      </c>
      <c r="I2719" s="123">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23">
        <v>133.80000000000001</v>
      </c>
      <c r="C2720" s="109">
        <v>0.11133807421418537</v>
      </c>
      <c r="D2720" s="124">
        <v>40.89</v>
      </c>
      <c r="E2720" s="123">
        <v>40.28</v>
      </c>
      <c r="F2720" s="124">
        <v>43.18</v>
      </c>
      <c r="G2720" s="123">
        <v>42.03</v>
      </c>
      <c r="H2720" s="124">
        <v>57.51</v>
      </c>
      <c r="I2720" s="123">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23">
        <v>135</v>
      </c>
      <c r="C2721" s="109">
        <v>0.10022226293022694</v>
      </c>
      <c r="D2721" s="124">
        <v>40.86</v>
      </c>
      <c r="E2721" s="123">
        <v>41.92</v>
      </c>
      <c r="F2721" s="124">
        <v>43.85</v>
      </c>
      <c r="G2721" s="123">
        <v>38.479999999999997</v>
      </c>
      <c r="H2721" s="124">
        <v>55.75</v>
      </c>
      <c r="I2721" s="123">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23">
        <v>126.92</v>
      </c>
      <c r="C2722" s="109">
        <v>9.2186357434109217E-2</v>
      </c>
      <c r="D2722" s="124">
        <v>31.8</v>
      </c>
      <c r="E2722" s="123">
        <v>37.549999999999997</v>
      </c>
      <c r="F2722" s="124">
        <v>41.97</v>
      </c>
      <c r="G2722" s="123">
        <v>23.72</v>
      </c>
      <c r="H2722" s="124">
        <v>54.68</v>
      </c>
      <c r="I2722" s="123">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23">
        <v>110.81</v>
      </c>
      <c r="C2723" s="109">
        <v>8.5368537278930845E-2</v>
      </c>
      <c r="D2723" s="124">
        <v>24.06</v>
      </c>
      <c r="E2723" s="123">
        <v>28.03</v>
      </c>
      <c r="F2723" s="124">
        <v>38.85</v>
      </c>
      <c r="G2723" s="123">
        <v>18.18</v>
      </c>
      <c r="H2723" s="124">
        <v>50</v>
      </c>
      <c r="I2723" s="123">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23">
        <v>108.01</v>
      </c>
      <c r="C2724" s="109">
        <v>8.2211480805459647E-2</v>
      </c>
      <c r="D2724" s="124">
        <v>12.82</v>
      </c>
      <c r="E2724" s="123">
        <v>25.53</v>
      </c>
      <c r="F2724" s="124">
        <v>34.43</v>
      </c>
      <c r="G2724" s="123">
        <v>17.399999999999999</v>
      </c>
      <c r="H2724" s="124">
        <v>47.96</v>
      </c>
      <c r="I2724" s="123">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23">
        <v>98.07</v>
      </c>
      <c r="C2725" s="109">
        <v>7.9673836162318906E-2</v>
      </c>
      <c r="D2725" s="124">
        <v>9.07</v>
      </c>
      <c r="E2725" s="123">
        <v>28.43</v>
      </c>
      <c r="F2725" s="124">
        <v>29.99</v>
      </c>
      <c r="G2725" s="123">
        <v>16.95</v>
      </c>
      <c r="H2725" s="124">
        <v>43.9</v>
      </c>
      <c r="I2725" s="123">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23">
        <v>94.9</v>
      </c>
      <c r="C2726" s="109">
        <v>7.7899185255497549E-2</v>
      </c>
      <c r="D2726" s="124">
        <v>20.010000000000002</v>
      </c>
      <c r="E2726" s="123">
        <v>28.7</v>
      </c>
      <c r="F2726" s="124">
        <v>32.520000000000003</v>
      </c>
      <c r="G2726" s="123">
        <v>16.63</v>
      </c>
      <c r="H2726" s="124">
        <v>32.840000000000003</v>
      </c>
      <c r="I2726" s="123">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23">
        <v>87</v>
      </c>
      <c r="C2727" s="109">
        <v>7.679793062585949E-2</v>
      </c>
      <c r="D2727" s="124">
        <v>22.44</v>
      </c>
      <c r="E2727" s="123">
        <v>25.01</v>
      </c>
      <c r="F2727" s="124">
        <v>31.6</v>
      </c>
      <c r="G2727" s="123">
        <v>14.95</v>
      </c>
      <c r="H2727" s="124">
        <v>20.239999999999998</v>
      </c>
      <c r="I2727" s="123">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23">
        <v>84.91</v>
      </c>
      <c r="C2728" s="109">
        <v>8.0204716300719014E-2</v>
      </c>
      <c r="D2728" s="124">
        <v>24.9</v>
      </c>
      <c r="E2728" s="123">
        <v>28.51</v>
      </c>
      <c r="F2728" s="124">
        <v>31.18</v>
      </c>
      <c r="G2728" s="123">
        <v>14.97</v>
      </c>
      <c r="H2728" s="124">
        <v>19.510000000000002</v>
      </c>
      <c r="I2728" s="123">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23">
        <v>85.89</v>
      </c>
      <c r="C2729" s="109">
        <v>8.1951786122619816E-2</v>
      </c>
      <c r="D2729" s="124">
        <v>27.71</v>
      </c>
      <c r="E2729" s="123">
        <v>29.9</v>
      </c>
      <c r="F2729" s="124">
        <v>34.020000000000003</v>
      </c>
      <c r="G2729" s="123">
        <v>18.11</v>
      </c>
      <c r="H2729" s="124">
        <v>28.18</v>
      </c>
      <c r="I2729" s="123">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23">
        <v>97.61</v>
      </c>
      <c r="C2730" s="109">
        <v>9.3045590782200219E-2</v>
      </c>
      <c r="D2730" s="124">
        <v>32.19</v>
      </c>
      <c r="E2730" s="123">
        <v>36.369999999999997</v>
      </c>
      <c r="F2730" s="124">
        <v>40.98</v>
      </c>
      <c r="G2730" s="123">
        <v>25.07</v>
      </c>
      <c r="H2730" s="124">
        <v>48.46</v>
      </c>
      <c r="I2730" s="123">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23">
        <v>117.41</v>
      </c>
      <c r="C2731" s="109">
        <v>0.10665649069432349</v>
      </c>
      <c r="D2731" s="124">
        <v>38.35</v>
      </c>
      <c r="E2731" s="123">
        <v>41.53</v>
      </c>
      <c r="F2731" s="124">
        <v>46.15</v>
      </c>
      <c r="G2731" s="123">
        <v>34.51</v>
      </c>
      <c r="H2731" s="124">
        <v>56.96</v>
      </c>
      <c r="I2731" s="123">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23">
        <v>134.57</v>
      </c>
      <c r="C2732" s="109">
        <v>0.11403097929410641</v>
      </c>
      <c r="D2732" s="124">
        <v>43.3</v>
      </c>
      <c r="E2732" s="123">
        <v>46.39</v>
      </c>
      <c r="F2732" s="124">
        <v>46.03</v>
      </c>
      <c r="G2732" s="123">
        <v>58.95</v>
      </c>
      <c r="H2732" s="124">
        <v>67.650000000000006</v>
      </c>
      <c r="I2732" s="123">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23">
        <v>135.97</v>
      </c>
      <c r="C2733" s="109">
        <v>0.12155097486785681</v>
      </c>
      <c r="D2733" s="124">
        <v>43.59</v>
      </c>
      <c r="E2733" s="123">
        <v>50.03</v>
      </c>
      <c r="F2733" s="124">
        <v>44.36</v>
      </c>
      <c r="G2733" s="123">
        <v>69.680000000000007</v>
      </c>
      <c r="H2733" s="124">
        <v>73.430000000000007</v>
      </c>
      <c r="I2733" s="123">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23">
        <v>132.13</v>
      </c>
      <c r="C2734" s="109">
        <v>0.12901947799503444</v>
      </c>
      <c r="D2734" s="124">
        <v>44.51</v>
      </c>
      <c r="E2734" s="123">
        <v>47.09</v>
      </c>
      <c r="F2734" s="124">
        <v>42.42</v>
      </c>
      <c r="G2734" s="123">
        <v>38.619999999999997</v>
      </c>
      <c r="H2734" s="124">
        <v>68.56</v>
      </c>
      <c r="I2734" s="123">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23">
        <v>120.23</v>
      </c>
      <c r="C2735" s="109">
        <v>0.13063396896556448</v>
      </c>
      <c r="D2735" s="124">
        <v>44.38</v>
      </c>
      <c r="E2735" s="123">
        <v>44.9</v>
      </c>
      <c r="F2735" s="124">
        <v>38.1</v>
      </c>
      <c r="G2735" s="123">
        <v>34.43</v>
      </c>
      <c r="H2735" s="124">
        <v>67.150000000000006</v>
      </c>
      <c r="I2735" s="123">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23">
        <v>101.25</v>
      </c>
      <c r="C2736" s="109">
        <v>0.12523160114302617</v>
      </c>
      <c r="D2736" s="124">
        <v>38.549999999999997</v>
      </c>
      <c r="E2736" s="123">
        <v>40.18</v>
      </c>
      <c r="F2736" s="124">
        <v>31</v>
      </c>
      <c r="G2736" s="123">
        <v>28.6</v>
      </c>
      <c r="H2736" s="124">
        <v>58.42</v>
      </c>
      <c r="I2736" s="123">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23">
        <v>96.41</v>
      </c>
      <c r="C2737" s="109">
        <v>0.1255019453481136</v>
      </c>
      <c r="D2737" s="124">
        <v>34.01</v>
      </c>
      <c r="E2737" s="123">
        <v>28.68</v>
      </c>
      <c r="F2737" s="124">
        <v>28.12</v>
      </c>
      <c r="G2737" s="123">
        <v>23.87</v>
      </c>
      <c r="H2737" s="124">
        <v>50.82</v>
      </c>
      <c r="I2737" s="123">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23">
        <v>95.27</v>
      </c>
      <c r="C2738" s="109">
        <v>0.12529020928380044</v>
      </c>
      <c r="D2738" s="124">
        <v>31.07</v>
      </c>
      <c r="E2738" s="123">
        <v>24.09</v>
      </c>
      <c r="F2738" s="124">
        <v>26.1</v>
      </c>
      <c r="G2738" s="123">
        <v>21.63</v>
      </c>
      <c r="H2738" s="124">
        <v>48.55</v>
      </c>
      <c r="I2738" s="123">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23">
        <v>93.63</v>
      </c>
      <c r="C2739" s="109">
        <v>0.12360475135790751</v>
      </c>
      <c r="D2739" s="124">
        <v>31.2</v>
      </c>
      <c r="E2739" s="123">
        <v>18.8</v>
      </c>
      <c r="F2739" s="124">
        <v>27.22</v>
      </c>
      <c r="G2739" s="123">
        <v>21.54</v>
      </c>
      <c r="H2739" s="124">
        <v>48.71</v>
      </c>
      <c r="I2739" s="123">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23">
        <v>92.02</v>
      </c>
      <c r="C2740" s="109">
        <v>0.13042009624824966</v>
      </c>
      <c r="D2740" s="124">
        <v>29.98</v>
      </c>
      <c r="E2740" s="123">
        <v>22.87</v>
      </c>
      <c r="F2740" s="124">
        <v>28.65</v>
      </c>
      <c r="G2740" s="123">
        <v>21.54</v>
      </c>
      <c r="H2740" s="124">
        <v>48.3</v>
      </c>
      <c r="I2740" s="123">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23">
        <v>91.82</v>
      </c>
      <c r="C2741" s="109">
        <v>0.1395240849748606</v>
      </c>
      <c r="D2741" s="124">
        <v>29.97</v>
      </c>
      <c r="E2741" s="123">
        <v>18.16</v>
      </c>
      <c r="F2741" s="124">
        <v>31.3</v>
      </c>
      <c r="G2741" s="123">
        <v>20.93</v>
      </c>
      <c r="H2741" s="124">
        <v>48.03</v>
      </c>
      <c r="I2741" s="123">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23">
        <v>97.41</v>
      </c>
      <c r="C2742" s="109">
        <v>0.14395231253420909</v>
      </c>
      <c r="D2742" s="124">
        <v>30.5</v>
      </c>
      <c r="E2742" s="123">
        <v>21.19</v>
      </c>
      <c r="F2742" s="124">
        <v>37.89</v>
      </c>
      <c r="G2742" s="123">
        <v>22</v>
      </c>
      <c r="H2742" s="124">
        <v>47.32</v>
      </c>
      <c r="I2742" s="123">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23">
        <v>121.6</v>
      </c>
      <c r="C2743" s="109">
        <v>0.14493930399385407</v>
      </c>
      <c r="D2743" s="124">
        <v>37.03</v>
      </c>
      <c r="E2743" s="123">
        <v>31.38</v>
      </c>
      <c r="F2743" s="124">
        <v>44.13</v>
      </c>
      <c r="G2743" s="123">
        <v>26.69</v>
      </c>
      <c r="H2743" s="124">
        <v>44.76</v>
      </c>
      <c r="I2743" s="123">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23">
        <v>134.1</v>
      </c>
      <c r="C2744" s="109">
        <v>0.13248624472196779</v>
      </c>
      <c r="D2744" s="124">
        <v>41.17</v>
      </c>
      <c r="E2744" s="123">
        <v>35.9</v>
      </c>
      <c r="F2744" s="124">
        <v>50.82</v>
      </c>
      <c r="G2744" s="123">
        <v>35.85</v>
      </c>
      <c r="H2744" s="124">
        <v>43.8</v>
      </c>
      <c r="I2744" s="123">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23">
        <v>134.93</v>
      </c>
      <c r="C2745" s="109">
        <v>0.12302376370075219</v>
      </c>
      <c r="D2745" s="124">
        <v>43</v>
      </c>
      <c r="E2745" s="123">
        <v>32.450000000000003</v>
      </c>
      <c r="F2745" s="124">
        <v>48.21</v>
      </c>
      <c r="G2745" s="123">
        <v>31</v>
      </c>
      <c r="H2745" s="124">
        <v>43.48</v>
      </c>
      <c r="I2745" s="123">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23">
        <v>109.76</v>
      </c>
      <c r="C2746" s="109">
        <v>0.12051968551484263</v>
      </c>
      <c r="D2746" s="124">
        <v>41.94</v>
      </c>
      <c r="E2746" s="123">
        <v>28.15</v>
      </c>
      <c r="F2746" s="124">
        <v>44.41</v>
      </c>
      <c r="G2746" s="123">
        <v>21.84</v>
      </c>
      <c r="H2746" s="124">
        <v>37.21</v>
      </c>
      <c r="I2746" s="123">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23">
        <v>96.24</v>
      </c>
      <c r="C2747" s="109">
        <v>0.11331138538963838</v>
      </c>
      <c r="D2747" s="124">
        <v>39.81</v>
      </c>
      <c r="E2747" s="123">
        <v>18.84</v>
      </c>
      <c r="F2747" s="124">
        <v>41.26</v>
      </c>
      <c r="G2747" s="123">
        <v>20</v>
      </c>
      <c r="H2747" s="124">
        <v>17.8</v>
      </c>
      <c r="I2747" s="123">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23">
        <v>85.07</v>
      </c>
      <c r="C2748" s="109">
        <v>0.10901744420504431</v>
      </c>
      <c r="D2748" s="124">
        <v>38.1</v>
      </c>
      <c r="E2748" s="123">
        <v>20.100000000000001</v>
      </c>
      <c r="F2748" s="124">
        <v>37.65</v>
      </c>
      <c r="G2748" s="123">
        <v>18.45</v>
      </c>
      <c r="H2748" s="124">
        <v>15.5</v>
      </c>
      <c r="I2748" s="123">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23">
        <v>78.56</v>
      </c>
      <c r="C2749" s="109">
        <v>0.10302791366796664</v>
      </c>
      <c r="D2749" s="124">
        <v>35.090000000000003</v>
      </c>
      <c r="E2749" s="123">
        <v>21.14</v>
      </c>
      <c r="F2749" s="124">
        <v>35.22</v>
      </c>
      <c r="G2749" s="123">
        <v>16.149999999999999</v>
      </c>
      <c r="H2749" s="124">
        <v>15.32</v>
      </c>
      <c r="I2749" s="123">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23">
        <v>73.11</v>
      </c>
      <c r="C2750" s="109">
        <v>9.9693680283172312E-2</v>
      </c>
      <c r="D2750" s="124">
        <v>33.909999999999997</v>
      </c>
      <c r="E2750" s="123">
        <v>21.27</v>
      </c>
      <c r="F2750" s="124">
        <v>32</v>
      </c>
      <c r="G2750" s="123">
        <v>14.55</v>
      </c>
      <c r="H2750" s="124">
        <v>1.61</v>
      </c>
      <c r="I2750" s="123">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23">
        <v>64.48</v>
      </c>
      <c r="C2751" s="109">
        <v>0.1004937146223298</v>
      </c>
      <c r="D2751" s="124">
        <v>31.72</v>
      </c>
      <c r="E2751" s="123">
        <v>22.07</v>
      </c>
      <c r="F2751" s="124">
        <v>30.51</v>
      </c>
      <c r="G2751" s="123">
        <v>12.02</v>
      </c>
      <c r="H2751" s="124">
        <v>-6.94</v>
      </c>
      <c r="I2751" s="123">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23">
        <v>64.69</v>
      </c>
      <c r="C2752" s="109">
        <v>0.10311532878638782</v>
      </c>
      <c r="D2752" s="124">
        <v>31.59</v>
      </c>
      <c r="E2752" s="123">
        <v>21.28</v>
      </c>
      <c r="F2752" s="124">
        <v>31.36</v>
      </c>
      <c r="G2752" s="123">
        <v>10</v>
      </c>
      <c r="H2752" s="124">
        <v>-3.29</v>
      </c>
      <c r="I2752" s="123">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23">
        <v>74.180000000000007</v>
      </c>
      <c r="C2753" s="109">
        <v>0.10761425169974939</v>
      </c>
      <c r="D2753" s="124">
        <v>32.46</v>
      </c>
      <c r="E2753" s="123">
        <v>22.56</v>
      </c>
      <c r="F2753" s="124">
        <v>34.770000000000003</v>
      </c>
      <c r="G2753" s="123">
        <v>11.81</v>
      </c>
      <c r="H2753" s="124">
        <v>0.11</v>
      </c>
      <c r="I2753" s="123">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23">
        <v>83.73</v>
      </c>
      <c r="C2754" s="109">
        <v>0.12132035399656643</v>
      </c>
      <c r="D2754" s="124">
        <v>36.549999999999997</v>
      </c>
      <c r="E2754" s="123">
        <v>24.59</v>
      </c>
      <c r="F2754" s="124">
        <v>41.21</v>
      </c>
      <c r="G2754" s="123">
        <v>15.62</v>
      </c>
      <c r="H2754" s="124">
        <v>18.91</v>
      </c>
      <c r="I2754" s="123">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23">
        <v>101.23</v>
      </c>
      <c r="C2755" s="109">
        <v>0.13667629010871338</v>
      </c>
      <c r="D2755" s="124">
        <v>39.93</v>
      </c>
      <c r="E2755" s="123">
        <v>34.99</v>
      </c>
      <c r="F2755" s="124">
        <v>46.22</v>
      </c>
      <c r="G2755" s="123">
        <v>19.97</v>
      </c>
      <c r="H2755" s="124">
        <v>54.7</v>
      </c>
      <c r="I2755" s="123">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23">
        <v>132.12</v>
      </c>
      <c r="C2756" s="109">
        <v>0.1492877695334115</v>
      </c>
      <c r="D2756" s="124">
        <v>42.95</v>
      </c>
      <c r="E2756" s="123">
        <v>38.75</v>
      </c>
      <c r="F2756" s="124">
        <v>57.49</v>
      </c>
      <c r="G2756" s="123">
        <v>22.27</v>
      </c>
      <c r="H2756" s="124">
        <v>65.930000000000007</v>
      </c>
      <c r="I2756" s="123">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23">
        <v>144.16</v>
      </c>
      <c r="C2757" s="109">
        <v>0.15647387833866935</v>
      </c>
      <c r="D2757" s="124">
        <v>42.94</v>
      </c>
      <c r="E2757" s="123">
        <v>40.18</v>
      </c>
      <c r="F2757" s="124">
        <v>59.9</v>
      </c>
      <c r="G2757" s="123">
        <v>22.5</v>
      </c>
      <c r="H2757" s="124">
        <v>67.88</v>
      </c>
      <c r="I2757" s="123">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23">
        <v>133.53</v>
      </c>
      <c r="C2758" s="109">
        <v>0.16263760028062632</v>
      </c>
      <c r="D2758" s="124">
        <v>41.98</v>
      </c>
      <c r="E2758" s="123">
        <v>39.15</v>
      </c>
      <c r="F2758" s="124">
        <v>47.78</v>
      </c>
      <c r="G2758" s="123">
        <v>21.98</v>
      </c>
      <c r="H2758" s="124">
        <v>66</v>
      </c>
      <c r="I2758" s="123">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23">
        <v>124.6</v>
      </c>
      <c r="C2759" s="109">
        <v>0.16775775909781124</v>
      </c>
      <c r="D2759" s="124">
        <v>38.42</v>
      </c>
      <c r="E2759" s="123">
        <v>36.380000000000003</v>
      </c>
      <c r="F2759" s="124">
        <v>42.21</v>
      </c>
      <c r="G2759" s="123">
        <v>23</v>
      </c>
      <c r="H2759" s="124">
        <v>64.98</v>
      </c>
      <c r="I2759" s="123">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23">
        <v>101.26</v>
      </c>
      <c r="C2760" s="109">
        <v>0.16125980514369795</v>
      </c>
      <c r="D2760" s="124">
        <v>33.4</v>
      </c>
      <c r="E2760" s="123">
        <v>32.1</v>
      </c>
      <c r="F2760" s="124">
        <v>39.04</v>
      </c>
      <c r="G2760" s="123">
        <v>20.399999999999999</v>
      </c>
      <c r="H2760" s="124">
        <v>59.98</v>
      </c>
      <c r="I2760" s="123">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23">
        <v>95.48</v>
      </c>
      <c r="C2761" s="109">
        <v>0.15794861607326191</v>
      </c>
      <c r="D2761" s="124">
        <v>30.54</v>
      </c>
      <c r="E2761" s="123">
        <v>25.03</v>
      </c>
      <c r="F2761" s="124">
        <v>37</v>
      </c>
      <c r="G2761" s="123">
        <v>12.9</v>
      </c>
      <c r="H2761" s="124">
        <v>52.5</v>
      </c>
      <c r="I2761" s="123">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23">
        <v>93.25</v>
      </c>
      <c r="C2762" s="109">
        <v>0.15074807485345898</v>
      </c>
      <c r="D2762" s="124">
        <v>30.99</v>
      </c>
      <c r="E2762" s="123">
        <v>23.08</v>
      </c>
      <c r="F2762" s="124">
        <v>35</v>
      </c>
      <c r="G2762" s="123">
        <v>9.07</v>
      </c>
      <c r="H2762" s="124">
        <v>51.14</v>
      </c>
      <c r="I2762" s="123">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23">
        <v>94.2</v>
      </c>
      <c r="C2763" s="109">
        <v>0.14882534430858574</v>
      </c>
      <c r="D2763" s="124">
        <v>30.95</v>
      </c>
      <c r="E2763" s="123">
        <v>21.59</v>
      </c>
      <c r="F2763" s="124">
        <v>33.53</v>
      </c>
      <c r="G2763" s="123">
        <v>12.61</v>
      </c>
      <c r="H2763" s="124">
        <v>52.51</v>
      </c>
      <c r="I2763" s="123">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23">
        <v>92.3</v>
      </c>
      <c r="C2764" s="109">
        <v>0.14814585974836636</v>
      </c>
      <c r="D2764" s="124">
        <v>30.54</v>
      </c>
      <c r="E2764" s="123">
        <v>19.04</v>
      </c>
      <c r="F2764" s="124">
        <v>34.880000000000003</v>
      </c>
      <c r="G2764" s="123">
        <v>14.42</v>
      </c>
      <c r="H2764" s="124">
        <v>51.1</v>
      </c>
      <c r="I2764" s="123">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23">
        <v>93.33</v>
      </c>
      <c r="C2765" s="109">
        <v>0.14677293544338871</v>
      </c>
      <c r="D2765" s="124">
        <v>30.44</v>
      </c>
      <c r="E2765" s="123">
        <v>21.08</v>
      </c>
      <c r="F2765" s="124">
        <v>36.479999999999997</v>
      </c>
      <c r="G2765" s="123">
        <v>14.48</v>
      </c>
      <c r="H2765" s="124">
        <v>51.17</v>
      </c>
      <c r="I2765" s="123">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23">
        <v>100.59</v>
      </c>
      <c r="C2766" s="109">
        <v>0.15011949077303571</v>
      </c>
      <c r="D2766" s="124">
        <v>33.1</v>
      </c>
      <c r="E2766" s="123">
        <v>22.06</v>
      </c>
      <c r="F2766" s="124">
        <v>39.520000000000003</v>
      </c>
      <c r="G2766" s="123">
        <v>14.03</v>
      </c>
      <c r="H2766" s="124">
        <v>57.06</v>
      </c>
      <c r="I2766" s="123">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23">
        <v>125.16</v>
      </c>
      <c r="C2767" s="109">
        <v>0.14993773667813748</v>
      </c>
      <c r="D2767" s="124">
        <v>42.3</v>
      </c>
      <c r="E2767" s="123">
        <v>35.700000000000003</v>
      </c>
      <c r="F2767" s="124">
        <v>45.48</v>
      </c>
      <c r="G2767" s="123">
        <v>14.88</v>
      </c>
      <c r="H2767" s="124">
        <v>74.959999999999994</v>
      </c>
      <c r="I2767" s="123">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23">
        <v>139.91</v>
      </c>
      <c r="C2768" s="109">
        <v>0.13865037215313988</v>
      </c>
      <c r="D2768" s="124">
        <v>46.95</v>
      </c>
      <c r="E2768" s="123">
        <v>44.5</v>
      </c>
      <c r="F2768" s="124">
        <v>53.6</v>
      </c>
      <c r="G2768" s="123">
        <v>15.09</v>
      </c>
      <c r="H2768" s="124">
        <v>81.96</v>
      </c>
      <c r="I2768" s="123">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23">
        <v>129.97</v>
      </c>
      <c r="C2769" s="109">
        <v>0.13265378807990974</v>
      </c>
      <c r="D2769" s="124">
        <v>53.47</v>
      </c>
      <c r="E2769" s="123">
        <v>44.93</v>
      </c>
      <c r="F2769" s="124">
        <v>56.38</v>
      </c>
      <c r="G2769" s="123">
        <v>18.7</v>
      </c>
      <c r="H2769" s="124">
        <v>83.85</v>
      </c>
      <c r="I2769" s="123">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23">
        <v>95.21</v>
      </c>
      <c r="C2770" s="109">
        <v>0.12204200051744384</v>
      </c>
      <c r="D2770" s="124">
        <v>46.98</v>
      </c>
      <c r="E2770" s="123">
        <v>38.97</v>
      </c>
      <c r="F2770" s="124">
        <v>52.94</v>
      </c>
      <c r="G2770" s="123">
        <v>16.63</v>
      </c>
      <c r="H2770" s="124">
        <v>74.23</v>
      </c>
      <c r="I2770" s="123">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23">
        <v>88.23</v>
      </c>
      <c r="C2771" s="109">
        <v>0.11309715157484117</v>
      </c>
      <c r="D2771" s="124">
        <v>45.61</v>
      </c>
      <c r="E2771" s="123">
        <v>33.97</v>
      </c>
      <c r="F2771" s="124">
        <v>49.93</v>
      </c>
      <c r="G2771" s="123">
        <v>16.03</v>
      </c>
      <c r="H2771" s="124">
        <v>52.55</v>
      </c>
      <c r="I2771" s="123">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23">
        <v>95.4</v>
      </c>
      <c r="C2772" s="109">
        <v>0.11231519299103199</v>
      </c>
      <c r="D2772" s="124">
        <v>44.75</v>
      </c>
      <c r="E2772" s="123">
        <v>31.15</v>
      </c>
      <c r="F2772" s="124">
        <v>46.94</v>
      </c>
      <c r="G2772" s="123">
        <v>16.3</v>
      </c>
      <c r="H2772" s="124">
        <v>51.07</v>
      </c>
      <c r="I2772" s="123">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23">
        <v>94.27</v>
      </c>
      <c r="C2773" s="109">
        <v>0.11300546571922412</v>
      </c>
      <c r="D2773" s="124">
        <v>44.01</v>
      </c>
      <c r="E2773" s="123">
        <v>23.71</v>
      </c>
      <c r="F2773" s="124">
        <v>43.96</v>
      </c>
      <c r="G2773" s="123">
        <v>15.08</v>
      </c>
      <c r="H2773" s="124">
        <v>50.12</v>
      </c>
      <c r="I2773" s="123">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23">
        <v>94.54</v>
      </c>
      <c r="C2774" s="109">
        <v>0.1067726147233897</v>
      </c>
      <c r="D2774" s="124">
        <v>42</v>
      </c>
      <c r="E2774" s="123">
        <v>23.07</v>
      </c>
      <c r="F2774" s="124">
        <v>42.16</v>
      </c>
      <c r="G2774" s="123">
        <v>12.25</v>
      </c>
      <c r="H2774" s="124">
        <v>48.99</v>
      </c>
      <c r="I2774" s="123">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23">
        <v>94.37</v>
      </c>
      <c r="C2775" s="109">
        <v>0.10323992352027939</v>
      </c>
      <c r="D2775" s="124">
        <v>39.11</v>
      </c>
      <c r="E2775" s="123">
        <v>21.14</v>
      </c>
      <c r="F2775" s="124">
        <v>40.35</v>
      </c>
      <c r="G2775" s="123">
        <v>7.76</v>
      </c>
      <c r="H2775" s="124">
        <v>48.34</v>
      </c>
      <c r="I2775" s="123">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23">
        <v>92.85</v>
      </c>
      <c r="C2776" s="109">
        <v>0.10301529092147706</v>
      </c>
      <c r="D2776" s="124">
        <v>38.64</v>
      </c>
      <c r="E2776" s="123">
        <v>21.11</v>
      </c>
      <c r="F2776" s="124">
        <v>40.51</v>
      </c>
      <c r="G2776" s="123">
        <v>7.99</v>
      </c>
      <c r="H2776" s="124">
        <v>49.14</v>
      </c>
      <c r="I2776" s="123">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23">
        <v>98.2</v>
      </c>
      <c r="C2777" s="109">
        <v>0.11211719015444434</v>
      </c>
      <c r="D2777" s="124">
        <v>38.61</v>
      </c>
      <c r="E2777" s="123">
        <v>21.05</v>
      </c>
      <c r="F2777" s="124">
        <v>41.46</v>
      </c>
      <c r="G2777" s="123">
        <v>10.07</v>
      </c>
      <c r="H2777" s="124">
        <v>50.73</v>
      </c>
      <c r="I2777" s="123">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23">
        <v>112.19</v>
      </c>
      <c r="C2778" s="109">
        <v>0.13384648229273469</v>
      </c>
      <c r="D2778" s="124">
        <v>41.92</v>
      </c>
      <c r="E2778" s="123">
        <v>28.43</v>
      </c>
      <c r="F2778" s="124">
        <v>45.72</v>
      </c>
      <c r="G2778" s="123">
        <v>16.62</v>
      </c>
      <c r="H2778" s="124">
        <v>60.97</v>
      </c>
      <c r="I2778" s="123">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23">
        <v>127.88</v>
      </c>
      <c r="C2779" s="109">
        <v>0.15991361434154824</v>
      </c>
      <c r="D2779" s="124">
        <v>43.86</v>
      </c>
      <c r="E2779" s="123">
        <v>35.979999999999997</v>
      </c>
      <c r="F2779" s="124">
        <v>45</v>
      </c>
      <c r="G2779" s="123">
        <v>23.51</v>
      </c>
      <c r="H2779" s="124">
        <v>73.849999999999994</v>
      </c>
      <c r="I2779" s="123">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23">
        <v>148.11000000000001</v>
      </c>
      <c r="C2780" s="109">
        <v>0.17510787655458315</v>
      </c>
      <c r="D2780" s="124">
        <v>44.09</v>
      </c>
      <c r="E2780" s="123">
        <v>41.57</v>
      </c>
      <c r="F2780" s="124">
        <v>49.06</v>
      </c>
      <c r="G2780" s="123">
        <v>26.7</v>
      </c>
      <c r="H2780" s="124">
        <v>79.67</v>
      </c>
      <c r="I2780" s="123">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23">
        <v>154.97</v>
      </c>
      <c r="C2781" s="109">
        <v>0.18233712701618363</v>
      </c>
      <c r="D2781" s="124">
        <v>44.34</v>
      </c>
      <c r="E2781" s="123">
        <v>42</v>
      </c>
      <c r="F2781" s="124">
        <v>49.66</v>
      </c>
      <c r="G2781" s="123">
        <v>32</v>
      </c>
      <c r="H2781" s="124">
        <v>81.02</v>
      </c>
      <c r="I2781" s="123">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23">
        <v>146.12</v>
      </c>
      <c r="C2782" s="109">
        <v>0.18254211884054816</v>
      </c>
      <c r="D2782" s="124">
        <v>42.93</v>
      </c>
      <c r="E2782" s="123">
        <v>40.98</v>
      </c>
      <c r="F2782" s="124">
        <v>46.41</v>
      </c>
      <c r="G2782" s="123">
        <v>29.77</v>
      </c>
      <c r="H2782" s="124">
        <v>75.05</v>
      </c>
      <c r="I2782" s="123">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23">
        <v>130</v>
      </c>
      <c r="C2783" s="109">
        <v>0.19041525477431809</v>
      </c>
      <c r="D2783" s="124">
        <v>39.1</v>
      </c>
      <c r="E2783" s="123">
        <v>37.659999999999997</v>
      </c>
      <c r="F2783" s="124">
        <v>41.97</v>
      </c>
      <c r="G2783" s="123">
        <v>25.69</v>
      </c>
      <c r="H2783" s="124">
        <v>70.69</v>
      </c>
      <c r="I2783" s="123">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23">
        <v>120.77</v>
      </c>
      <c r="C2784" s="109">
        <v>0.19888042054874341</v>
      </c>
      <c r="D2784" s="124">
        <v>32.58</v>
      </c>
      <c r="E2784" s="123">
        <v>33.1</v>
      </c>
      <c r="F2784" s="124">
        <v>37.049999999999997</v>
      </c>
      <c r="G2784" s="123">
        <v>22.11</v>
      </c>
      <c r="H2784" s="124">
        <v>63.49</v>
      </c>
      <c r="I2784" s="123">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23">
        <v>107.12</v>
      </c>
      <c r="C2785" s="109">
        <v>0.19764980369943552</v>
      </c>
      <c r="D2785" s="124">
        <v>32.19</v>
      </c>
      <c r="E2785" s="123">
        <v>34.96</v>
      </c>
      <c r="F2785" s="124">
        <v>32.020000000000003</v>
      </c>
      <c r="G2785" s="123">
        <v>22.3</v>
      </c>
      <c r="H2785" s="124">
        <v>53.62</v>
      </c>
      <c r="I2785" s="123">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23">
        <v>100.58</v>
      </c>
      <c r="C2786" s="109">
        <v>0.19672814151684678</v>
      </c>
      <c r="D2786" s="124">
        <v>31.46</v>
      </c>
      <c r="E2786" s="123">
        <v>33.01</v>
      </c>
      <c r="F2786" s="124">
        <v>30.1</v>
      </c>
      <c r="G2786" s="123">
        <v>19.79</v>
      </c>
      <c r="H2786" s="124">
        <v>52.02</v>
      </c>
      <c r="I2786" s="123">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23">
        <v>98</v>
      </c>
      <c r="C2787" s="109">
        <v>0.19301021961749434</v>
      </c>
      <c r="D2787" s="124">
        <v>31.06</v>
      </c>
      <c r="E2787" s="123">
        <v>32.43</v>
      </c>
      <c r="F2787" s="124">
        <v>29.05</v>
      </c>
      <c r="G2787" s="123">
        <v>20.76</v>
      </c>
      <c r="H2787" s="124">
        <v>51.53</v>
      </c>
      <c r="I2787" s="123">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23">
        <v>96.46</v>
      </c>
      <c r="C2788" s="109">
        <v>0.19108466734069143</v>
      </c>
      <c r="D2788" s="124">
        <v>31.04</v>
      </c>
      <c r="E2788" s="123">
        <v>30.74</v>
      </c>
      <c r="F2788" s="124">
        <v>28.04</v>
      </c>
      <c r="G2788" s="123">
        <v>21.06</v>
      </c>
      <c r="H2788" s="124">
        <v>50.32</v>
      </c>
      <c r="I2788" s="123">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23">
        <v>97.42</v>
      </c>
      <c r="C2789" s="109">
        <v>0.19421691471536587</v>
      </c>
      <c r="D2789" s="124">
        <v>31.52</v>
      </c>
      <c r="E2789" s="123">
        <v>30</v>
      </c>
      <c r="F2789" s="124">
        <v>27.43</v>
      </c>
      <c r="G2789" s="123">
        <v>22.23</v>
      </c>
      <c r="H2789" s="124">
        <v>51.2</v>
      </c>
      <c r="I2789" s="123">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23">
        <v>107.19</v>
      </c>
      <c r="C2790" s="109">
        <v>0.19914700541996205</v>
      </c>
      <c r="D2790" s="124">
        <v>32.479999999999997</v>
      </c>
      <c r="E2790" s="123">
        <v>35.549999999999997</v>
      </c>
      <c r="F2790" s="124">
        <v>26.76</v>
      </c>
      <c r="G2790" s="123">
        <v>21.95</v>
      </c>
      <c r="H2790" s="124">
        <v>55.06</v>
      </c>
      <c r="I2790" s="123">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23">
        <v>126.1</v>
      </c>
      <c r="C2791" s="109">
        <v>0.19162108141839806</v>
      </c>
      <c r="D2791" s="124">
        <v>41.19</v>
      </c>
      <c r="E2791" s="123">
        <v>44.48</v>
      </c>
      <c r="F2791" s="124">
        <v>27.02</v>
      </c>
      <c r="G2791" s="123">
        <v>18.809999999999999</v>
      </c>
      <c r="H2791" s="124">
        <v>75.59</v>
      </c>
      <c r="I2791" s="123">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23">
        <v>142.79</v>
      </c>
      <c r="C2792" s="109">
        <v>0.17703282650899621</v>
      </c>
      <c r="D2792" s="124">
        <v>44.97</v>
      </c>
      <c r="E2792" s="123">
        <v>49.12</v>
      </c>
      <c r="F2792" s="124">
        <v>31.99</v>
      </c>
      <c r="G2792" s="123">
        <v>18.09</v>
      </c>
      <c r="H2792" s="124">
        <v>82.94</v>
      </c>
      <c r="I2792" s="123">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23">
        <v>135.61000000000001</v>
      </c>
      <c r="C2793" s="109">
        <v>0.15751352240407293</v>
      </c>
      <c r="D2793" s="124">
        <v>45.93</v>
      </c>
      <c r="E2793" s="123">
        <v>54.08</v>
      </c>
      <c r="F2793" s="124">
        <v>37.22</v>
      </c>
      <c r="G2793" s="123">
        <v>16.059999999999999</v>
      </c>
      <c r="H2793" s="124">
        <v>81.7</v>
      </c>
      <c r="I2793" s="123">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23">
        <v>108.53</v>
      </c>
      <c r="C2794" s="109">
        <v>0.13635473273242532</v>
      </c>
      <c r="D2794" s="124">
        <v>43.67</v>
      </c>
      <c r="E2794" s="123">
        <v>45.63</v>
      </c>
      <c r="F2794" s="124">
        <v>35.409999999999997</v>
      </c>
      <c r="G2794" s="123">
        <v>15.01</v>
      </c>
      <c r="H2794" s="124">
        <v>67.05</v>
      </c>
      <c r="I2794" s="123">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23">
        <v>94.64</v>
      </c>
      <c r="C2795" s="109">
        <v>0.11101390043430522</v>
      </c>
      <c r="D2795" s="124">
        <v>42.92</v>
      </c>
      <c r="E2795" s="123">
        <v>40.28</v>
      </c>
      <c r="F2795" s="124">
        <v>32.69</v>
      </c>
      <c r="G2795" s="123">
        <v>13</v>
      </c>
      <c r="H2795" s="124">
        <v>50.93</v>
      </c>
      <c r="I2795" s="123">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23">
        <v>94.19</v>
      </c>
      <c r="C2796" s="109">
        <v>0.10001034724214151</v>
      </c>
      <c r="D2796" s="124">
        <v>40.950000000000003</v>
      </c>
      <c r="E2796" s="123">
        <v>40.17</v>
      </c>
      <c r="F2796" s="124">
        <v>31.99</v>
      </c>
      <c r="G2796" s="123">
        <v>14.38</v>
      </c>
      <c r="H2796" s="124">
        <v>49.98</v>
      </c>
      <c r="I2796" s="123">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23">
        <v>92.78</v>
      </c>
      <c r="C2797" s="109">
        <v>9.7706864934160823E-2</v>
      </c>
      <c r="D2797" s="124">
        <v>35.83</v>
      </c>
      <c r="E2797" s="123">
        <v>37.659999999999997</v>
      </c>
      <c r="F2797" s="124">
        <v>30.48</v>
      </c>
      <c r="G2797" s="123">
        <v>15</v>
      </c>
      <c r="H2797" s="124">
        <v>48.4</v>
      </c>
      <c r="I2797" s="123">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23">
        <v>90.97</v>
      </c>
      <c r="C2798" s="109">
        <v>9.4692835487474078E-2</v>
      </c>
      <c r="D2798" s="124">
        <v>34.99</v>
      </c>
      <c r="E2798" s="123">
        <v>35.049999999999997</v>
      </c>
      <c r="F2798" s="124">
        <v>27.9</v>
      </c>
      <c r="G2798" s="123">
        <v>11.9</v>
      </c>
      <c r="H2798" s="124">
        <v>46.41</v>
      </c>
      <c r="I2798" s="123">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23">
        <v>92.55</v>
      </c>
      <c r="C2799" s="109">
        <v>9.6859304831452275E-2</v>
      </c>
      <c r="D2799" s="124">
        <v>32.01</v>
      </c>
      <c r="E2799" s="123">
        <v>33.08</v>
      </c>
      <c r="F2799" s="124">
        <v>24.95</v>
      </c>
      <c r="G2799" s="123">
        <v>5.56</v>
      </c>
      <c r="H2799" s="124">
        <v>45.79</v>
      </c>
      <c r="I2799" s="123">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23">
        <v>94.64</v>
      </c>
      <c r="C2800" s="109">
        <v>0.10504990321913819</v>
      </c>
      <c r="D2800" s="124">
        <v>32.9</v>
      </c>
      <c r="E2800" s="123">
        <v>33.06</v>
      </c>
      <c r="F2800" s="124">
        <v>27.82</v>
      </c>
      <c r="G2800" s="123">
        <v>6.93</v>
      </c>
      <c r="H2800" s="124">
        <v>47.22</v>
      </c>
      <c r="I2800" s="123">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23">
        <v>96.28</v>
      </c>
      <c r="C2801" s="109">
        <v>0.12154250323995613</v>
      </c>
      <c r="D2801" s="124">
        <v>32.89</v>
      </c>
      <c r="E2801" s="123">
        <v>33.57</v>
      </c>
      <c r="F2801" s="124">
        <v>30.98</v>
      </c>
      <c r="G2801" s="123">
        <v>12.42</v>
      </c>
      <c r="H2801" s="124">
        <v>49.06</v>
      </c>
      <c r="I2801" s="123">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23">
        <v>102.35</v>
      </c>
      <c r="C2802" s="109">
        <v>0.15397134611529087</v>
      </c>
      <c r="D2802" s="124">
        <v>35.049999999999997</v>
      </c>
      <c r="E2802" s="123">
        <v>40.97</v>
      </c>
      <c r="F2802" s="124">
        <v>33.1</v>
      </c>
      <c r="G2802" s="123">
        <v>16.149999999999999</v>
      </c>
      <c r="H2802" s="124">
        <v>54.23</v>
      </c>
      <c r="I2802" s="123">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23">
        <v>125.98</v>
      </c>
      <c r="C2803" s="109">
        <v>0.18538452987546486</v>
      </c>
      <c r="D2803" s="124">
        <v>37.96</v>
      </c>
      <c r="E2803" s="123">
        <v>44.56</v>
      </c>
      <c r="F2803" s="124">
        <v>38.020000000000003</v>
      </c>
      <c r="G2803" s="123">
        <v>24.82</v>
      </c>
      <c r="H2803" s="124">
        <v>72.55</v>
      </c>
      <c r="I2803" s="123">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23">
        <v>153.85</v>
      </c>
      <c r="C2804" s="109">
        <v>0.19940511311233688</v>
      </c>
      <c r="D2804" s="124">
        <v>41.97</v>
      </c>
      <c r="E2804" s="123">
        <v>50.03</v>
      </c>
      <c r="F2804" s="124">
        <v>39.92</v>
      </c>
      <c r="G2804" s="123">
        <v>27.97</v>
      </c>
      <c r="H2804" s="124">
        <v>80.349999999999994</v>
      </c>
      <c r="I2804" s="123">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23">
        <v>163.57</v>
      </c>
      <c r="C2805" s="109">
        <v>0.20418406365396877</v>
      </c>
      <c r="D2805" s="124">
        <v>41.91</v>
      </c>
      <c r="E2805" s="123">
        <v>52.99</v>
      </c>
      <c r="F2805" s="124">
        <v>39.25</v>
      </c>
      <c r="G2805" s="123">
        <v>31.84</v>
      </c>
      <c r="H2805" s="124">
        <v>80.87</v>
      </c>
      <c r="I2805" s="123">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23">
        <v>141.5</v>
      </c>
      <c r="C2806" s="109">
        <v>0.20649975615406188</v>
      </c>
      <c r="D2806" s="124">
        <v>41.08</v>
      </c>
      <c r="E2806" s="123">
        <v>45.86</v>
      </c>
      <c r="F2806" s="124">
        <v>37.630000000000003</v>
      </c>
      <c r="G2806" s="123">
        <v>27.49</v>
      </c>
      <c r="H2806" s="124">
        <v>69.91</v>
      </c>
      <c r="I2806" s="123">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23">
        <v>125.42</v>
      </c>
      <c r="C2807" s="109">
        <v>0.21055542171015565</v>
      </c>
      <c r="D2807" s="124">
        <v>34.869999999999997</v>
      </c>
      <c r="E2807" s="123">
        <v>40.56</v>
      </c>
      <c r="F2807" s="124">
        <v>36.36</v>
      </c>
      <c r="G2807" s="123">
        <v>26.06</v>
      </c>
      <c r="H2807" s="124">
        <v>57.23</v>
      </c>
      <c r="I2807" s="123">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23">
        <v>101.54</v>
      </c>
      <c r="C2808" s="109">
        <v>0.2058800828836847</v>
      </c>
      <c r="D2808" s="124">
        <v>32</v>
      </c>
      <c r="E2808" s="123">
        <v>33.47</v>
      </c>
      <c r="F2808" s="124">
        <v>31.57</v>
      </c>
      <c r="G2808" s="123">
        <v>23.76</v>
      </c>
      <c r="H2808" s="124">
        <v>54.36</v>
      </c>
      <c r="I2808" s="123">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23">
        <v>102.03</v>
      </c>
      <c r="C2809" s="109">
        <v>0.19699666059069806</v>
      </c>
      <c r="D2809" s="124">
        <v>31.38</v>
      </c>
      <c r="E2809" s="123">
        <v>28.48</v>
      </c>
      <c r="F2809" s="124">
        <v>31.24</v>
      </c>
      <c r="G2809" s="123">
        <v>20.84</v>
      </c>
      <c r="H2809" s="124">
        <v>56.42</v>
      </c>
      <c r="I2809" s="123">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23">
        <v>92.97</v>
      </c>
      <c r="C2810" s="109">
        <v>0.18696187656082772</v>
      </c>
      <c r="D2810" s="124">
        <v>31.23</v>
      </c>
      <c r="E2810" s="123">
        <v>21.1</v>
      </c>
      <c r="F2810" s="124">
        <v>29.05</v>
      </c>
      <c r="G2810" s="123">
        <v>21.11</v>
      </c>
      <c r="H2810" s="124">
        <v>54.37</v>
      </c>
      <c r="I2810" s="123">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23">
        <v>90.35</v>
      </c>
      <c r="C2811" s="109">
        <v>0.17990789267221091</v>
      </c>
      <c r="D2811" s="124">
        <v>30.61</v>
      </c>
      <c r="E2811" s="123">
        <v>25.26</v>
      </c>
      <c r="F2811" s="124">
        <v>30</v>
      </c>
      <c r="G2811" s="123">
        <v>19.079999999999998</v>
      </c>
      <c r="H2811" s="124">
        <v>53.27</v>
      </c>
      <c r="I2811" s="123">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23">
        <v>92.68</v>
      </c>
      <c r="C2812" s="109">
        <v>0.17652296926013186</v>
      </c>
      <c r="D2812" s="124">
        <v>30.92</v>
      </c>
      <c r="E2812" s="123">
        <v>24.73</v>
      </c>
      <c r="F2812" s="124">
        <v>29</v>
      </c>
      <c r="G2812" s="123">
        <v>19.34</v>
      </c>
      <c r="H2812" s="124">
        <v>53.57</v>
      </c>
      <c r="I2812" s="123">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23">
        <v>92.91</v>
      </c>
      <c r="C2813" s="109">
        <v>0.17346046742580307</v>
      </c>
      <c r="D2813" s="124">
        <v>31.41</v>
      </c>
      <c r="E2813" s="123">
        <v>22.78</v>
      </c>
      <c r="F2813" s="124">
        <v>29.53</v>
      </c>
      <c r="G2813" s="123">
        <v>20.23</v>
      </c>
      <c r="H2813" s="124">
        <v>54.17</v>
      </c>
      <c r="I2813" s="123">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23">
        <v>95.85</v>
      </c>
      <c r="C2814" s="109">
        <v>0.17215289791848437</v>
      </c>
      <c r="D2814" s="124">
        <v>33.520000000000003</v>
      </c>
      <c r="E2814" s="123">
        <v>23.89</v>
      </c>
      <c r="F2814" s="124">
        <v>29.96</v>
      </c>
      <c r="G2814" s="123">
        <v>21.61</v>
      </c>
      <c r="H2814" s="124">
        <v>55.7</v>
      </c>
      <c r="I2814" s="123">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23">
        <v>113.77</v>
      </c>
      <c r="C2815" s="109">
        <v>0.16352290685519671</v>
      </c>
      <c r="D2815" s="124">
        <v>37.14</v>
      </c>
      <c r="E2815" s="123">
        <v>28.59</v>
      </c>
      <c r="F2815" s="124">
        <v>30.71</v>
      </c>
      <c r="G2815" s="123">
        <v>25.95</v>
      </c>
      <c r="H2815" s="124">
        <v>71.98</v>
      </c>
      <c r="I2815" s="123">
        <v>255</v>
      </c>
      <c r="J2815" s="109">
        <v>0.21084597800981161</v>
      </c>
      <c r="K2815" s="109">
        <v>0.15806817016343</v>
      </c>
      <c r="L2815" s="109">
        <v>0.1550725058271232</v>
      </c>
      <c r="M2815" s="109">
        <v>0.1613455784972819</v>
      </c>
      <c r="N2815" s="109">
        <v>0.17361973911552514</v>
      </c>
      <c r="O2815" s="109">
        <v>0.21019348605838462</v>
      </c>
    </row>
    <row r="2816" spans="1:15" ht="15">
      <c r="A2816" s="10"/>
      <c r="B2816" s="123">
        <v>123.82</v>
      </c>
      <c r="C2816" s="109">
        <v>0.14956473019633543</v>
      </c>
      <c r="D2816" s="124">
        <v>45.4</v>
      </c>
      <c r="E2816" s="123">
        <v>28.01</v>
      </c>
      <c r="F2816" s="124">
        <v>31.66</v>
      </c>
      <c r="G2816" s="123">
        <v>28</v>
      </c>
      <c r="H2816" s="124">
        <v>81.48</v>
      </c>
      <c r="I2816" s="123">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23">
        <v>126.81</v>
      </c>
      <c r="C2817" s="109">
        <v>0.14411053355388431</v>
      </c>
      <c r="D2817" s="124">
        <v>46.94</v>
      </c>
      <c r="E2817" s="123">
        <v>30.75</v>
      </c>
      <c r="F2817" s="124">
        <v>32.049999999999997</v>
      </c>
      <c r="G2817" s="123">
        <v>25.9</v>
      </c>
      <c r="H2817" s="124">
        <v>85.57</v>
      </c>
      <c r="I2817" s="123">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23">
        <v>120.69</v>
      </c>
      <c r="C2818" s="109">
        <v>0.14133497360737832</v>
      </c>
      <c r="D2818" s="124">
        <v>44.99</v>
      </c>
      <c r="E2818" s="123">
        <v>29.4</v>
      </c>
      <c r="F2818" s="124">
        <v>34.409999999999997</v>
      </c>
      <c r="G2818" s="123">
        <v>21.99</v>
      </c>
      <c r="H2818" s="124">
        <v>69.989999999999995</v>
      </c>
      <c r="I2818" s="123">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23">
        <v>113.18</v>
      </c>
      <c r="C2819" s="109">
        <v>0.13601443377935227</v>
      </c>
      <c r="D2819" s="124">
        <v>42.9</v>
      </c>
      <c r="E2819" s="123">
        <v>21.01</v>
      </c>
      <c r="F2819" s="124">
        <v>34.479999999999997</v>
      </c>
      <c r="G2819" s="123">
        <v>21.17</v>
      </c>
      <c r="H2819" s="124">
        <v>54.47</v>
      </c>
      <c r="I2819" s="123">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23">
        <v>106.17</v>
      </c>
      <c r="C2820" s="109">
        <v>0.13311745720163834</v>
      </c>
      <c r="D2820" s="124">
        <v>41.9</v>
      </c>
      <c r="E2820" s="123">
        <v>23.27</v>
      </c>
      <c r="F2820" s="124">
        <v>35.53</v>
      </c>
      <c r="G2820" s="123">
        <v>20.64</v>
      </c>
      <c r="H2820" s="124">
        <v>51.49</v>
      </c>
      <c r="I2820" s="123">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23">
        <v>102.05</v>
      </c>
      <c r="C2821" s="109">
        <v>0.13411478732514989</v>
      </c>
      <c r="D2821" s="124">
        <v>38.99</v>
      </c>
      <c r="E2821" s="123">
        <v>26.4</v>
      </c>
      <c r="F2821" s="124">
        <v>32.6</v>
      </c>
      <c r="G2821" s="123">
        <v>21.92</v>
      </c>
      <c r="H2821" s="124">
        <v>49.55</v>
      </c>
      <c r="I2821" s="123">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23">
        <v>93.09</v>
      </c>
      <c r="C2822" s="109">
        <v>0.13430084603684464</v>
      </c>
      <c r="D2822" s="124">
        <v>35.46</v>
      </c>
      <c r="E2822" s="123">
        <v>20.399999999999999</v>
      </c>
      <c r="F2822" s="124">
        <v>31.44</v>
      </c>
      <c r="G2822" s="123">
        <v>20.39</v>
      </c>
      <c r="H2822" s="124">
        <v>49.45</v>
      </c>
      <c r="I2822" s="123">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23">
        <v>90.19</v>
      </c>
      <c r="C2823" s="109">
        <v>0.13622865465780815</v>
      </c>
      <c r="D2823" s="124">
        <v>33.619999999999997</v>
      </c>
      <c r="E2823" s="123">
        <v>23.33</v>
      </c>
      <c r="F2823" s="124">
        <v>30.4</v>
      </c>
      <c r="G2823" s="123">
        <v>19.850000000000001</v>
      </c>
      <c r="H2823" s="124">
        <v>50.84</v>
      </c>
      <c r="I2823" s="123">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23">
        <v>89</v>
      </c>
      <c r="C2824" s="109">
        <v>0.14404775472634757</v>
      </c>
      <c r="D2824" s="124">
        <v>33.049999999999997</v>
      </c>
      <c r="E2824" s="123">
        <v>23.88</v>
      </c>
      <c r="F2824" s="124">
        <v>29.77</v>
      </c>
      <c r="G2824" s="123">
        <v>18.420000000000002</v>
      </c>
      <c r="H2824" s="124">
        <v>54.3</v>
      </c>
      <c r="I2824" s="123">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23">
        <v>90.61</v>
      </c>
      <c r="C2825" s="109">
        <v>0.15272305217566148</v>
      </c>
      <c r="D2825" s="124">
        <v>32.76</v>
      </c>
      <c r="E2825" s="123">
        <v>22.07</v>
      </c>
      <c r="F2825" s="124">
        <v>31.74</v>
      </c>
      <c r="G2825" s="123">
        <v>18.399999999999999</v>
      </c>
      <c r="H2825" s="124">
        <v>55.96</v>
      </c>
      <c r="I2825" s="123">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23">
        <v>100.24</v>
      </c>
      <c r="C2826" s="109">
        <v>0.15791604168964377</v>
      </c>
      <c r="D2826" s="124">
        <v>33.78</v>
      </c>
      <c r="E2826" s="123">
        <v>32.909999999999997</v>
      </c>
      <c r="F2826" s="124">
        <v>35.51</v>
      </c>
      <c r="G2826" s="123">
        <v>24.92</v>
      </c>
      <c r="H2826" s="124">
        <v>65.709999999999994</v>
      </c>
      <c r="I2826" s="123">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23">
        <v>115.7</v>
      </c>
      <c r="C2827" s="109">
        <v>0.15889434068078975</v>
      </c>
      <c r="D2827" s="124">
        <v>40.29</v>
      </c>
      <c r="E2827" s="123">
        <v>36.08</v>
      </c>
      <c r="F2827" s="124">
        <v>41.68</v>
      </c>
      <c r="G2827" s="123">
        <v>32.96</v>
      </c>
      <c r="H2827" s="124">
        <v>71.34</v>
      </c>
      <c r="I2827" s="123">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23">
        <v>120.04</v>
      </c>
      <c r="C2828" s="109">
        <v>0.16118914026645281</v>
      </c>
      <c r="D2828" s="124">
        <v>43.91</v>
      </c>
      <c r="E2828" s="123">
        <v>42.17</v>
      </c>
      <c r="F2828" s="124">
        <v>45.32</v>
      </c>
      <c r="G2828" s="123">
        <v>48.31</v>
      </c>
      <c r="H2828" s="124">
        <v>77.989999999999995</v>
      </c>
      <c r="I2828" s="123">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23">
        <v>125.4</v>
      </c>
      <c r="C2829" s="109">
        <v>0.1652394895581045</v>
      </c>
      <c r="D2829" s="124">
        <v>42.99</v>
      </c>
      <c r="E2829" s="123">
        <v>45.95</v>
      </c>
      <c r="F2829" s="124">
        <v>47.75</v>
      </c>
      <c r="G2829" s="123">
        <v>45.56</v>
      </c>
      <c r="H2829" s="124">
        <v>77.12</v>
      </c>
      <c r="I2829" s="123">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23">
        <v>124.34</v>
      </c>
      <c r="C2830" s="109">
        <v>0.16626273120863833</v>
      </c>
      <c r="D2830" s="124">
        <v>37.97</v>
      </c>
      <c r="E2830" s="123">
        <v>42.27</v>
      </c>
      <c r="F2830" s="124">
        <v>46.07</v>
      </c>
      <c r="G2830" s="123">
        <v>38.56</v>
      </c>
      <c r="H2830" s="124">
        <v>68.03</v>
      </c>
      <c r="I2830" s="123">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23">
        <v>116.71</v>
      </c>
      <c r="C2831" s="109">
        <v>0.16949551076227853</v>
      </c>
      <c r="D2831" s="124">
        <v>32.65</v>
      </c>
      <c r="E2831" s="123">
        <v>39.51</v>
      </c>
      <c r="F2831" s="124">
        <v>47.76</v>
      </c>
      <c r="G2831" s="123">
        <v>32.1</v>
      </c>
      <c r="H2831" s="124">
        <v>64.290000000000006</v>
      </c>
      <c r="I2831" s="123">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23">
        <v>105.48</v>
      </c>
      <c r="C2832" s="109">
        <v>0.17173938645354989</v>
      </c>
      <c r="D2832" s="124">
        <v>31.08</v>
      </c>
      <c r="E2832" s="123">
        <v>35.96</v>
      </c>
      <c r="F2832" s="124">
        <v>44.56</v>
      </c>
      <c r="G2832" s="123">
        <v>24.74</v>
      </c>
      <c r="H2832" s="124">
        <v>54.21</v>
      </c>
      <c r="I2832" s="123">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23">
        <v>115.59</v>
      </c>
      <c r="C2833" s="109">
        <v>0.17802421971245944</v>
      </c>
      <c r="D2833" s="124">
        <v>33.61</v>
      </c>
      <c r="E2833" s="123">
        <v>35.979999999999997</v>
      </c>
      <c r="F2833" s="124">
        <v>38.53</v>
      </c>
      <c r="G2833" s="123">
        <v>22.21</v>
      </c>
      <c r="H2833" s="124">
        <v>52.59</v>
      </c>
      <c r="I2833" s="123">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23">
        <v>108.56</v>
      </c>
      <c r="C2834" s="109">
        <v>0.17963204122340429</v>
      </c>
      <c r="D2834" s="124">
        <v>28.44</v>
      </c>
      <c r="E2834" s="123">
        <v>30.78</v>
      </c>
      <c r="F2834" s="124">
        <v>36.22</v>
      </c>
      <c r="G2834" s="123">
        <v>20.27</v>
      </c>
      <c r="H2834" s="124">
        <v>53.36</v>
      </c>
      <c r="I2834" s="123">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23">
        <v>106.1</v>
      </c>
      <c r="C2835" s="109">
        <v>0.17989265455343612</v>
      </c>
      <c r="D2835" s="124">
        <v>29.88</v>
      </c>
      <c r="E2835" s="123">
        <v>27.83</v>
      </c>
      <c r="F2835" s="124">
        <v>35.57</v>
      </c>
      <c r="G2835" s="123">
        <v>20.420000000000002</v>
      </c>
      <c r="H2835" s="124">
        <v>52.89</v>
      </c>
      <c r="I2835" s="123">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23">
        <v>105</v>
      </c>
      <c r="C2836" s="109">
        <v>0.17839804664141914</v>
      </c>
      <c r="D2836" s="124">
        <v>29.86</v>
      </c>
      <c r="E2836" s="123">
        <v>26.65</v>
      </c>
      <c r="F2836" s="124">
        <v>35.01</v>
      </c>
      <c r="G2836" s="123">
        <v>20.16</v>
      </c>
      <c r="H2836" s="124">
        <v>52.07</v>
      </c>
      <c r="I2836" s="123">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23">
        <v>101.24</v>
      </c>
      <c r="C2837" s="109">
        <v>0.17780636138935868</v>
      </c>
      <c r="D2837" s="124">
        <v>30.16</v>
      </c>
      <c r="E2837" s="123">
        <v>25.1</v>
      </c>
      <c r="F2837" s="124">
        <v>34.18</v>
      </c>
      <c r="G2837" s="123">
        <v>20.61</v>
      </c>
      <c r="H2837" s="124">
        <v>52.04</v>
      </c>
      <c r="I2837" s="123">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23">
        <v>102.75</v>
      </c>
      <c r="C2838" s="109">
        <v>0.17769505941751468</v>
      </c>
      <c r="D2838" s="124">
        <v>30.58</v>
      </c>
      <c r="E2838" s="123">
        <v>22.51</v>
      </c>
      <c r="F2838" s="124">
        <v>36.57</v>
      </c>
      <c r="G2838" s="123">
        <v>21.94</v>
      </c>
      <c r="H2838" s="124">
        <v>53.76</v>
      </c>
      <c r="I2838" s="123">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23">
        <v>103.24</v>
      </c>
      <c r="C2839" s="109">
        <v>0.17582457821405503</v>
      </c>
      <c r="D2839" s="124">
        <v>32.46</v>
      </c>
      <c r="E2839" s="123">
        <v>23.06</v>
      </c>
      <c r="F2839" s="124">
        <v>46.82</v>
      </c>
      <c r="G2839" s="123">
        <v>25.94</v>
      </c>
      <c r="H2839" s="124">
        <v>66.62</v>
      </c>
      <c r="I2839" s="123">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23">
        <v>109.4</v>
      </c>
      <c r="C2840" s="109">
        <v>0.16771391455542306</v>
      </c>
      <c r="D2840" s="124">
        <v>33.72</v>
      </c>
      <c r="E2840" s="123">
        <v>23.42</v>
      </c>
      <c r="F2840" s="124">
        <v>52.77</v>
      </c>
      <c r="G2840" s="123">
        <v>27.94</v>
      </c>
      <c r="H2840" s="124">
        <v>79.900000000000006</v>
      </c>
      <c r="I2840" s="123">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23">
        <v>115.64</v>
      </c>
      <c r="C2841" s="109">
        <v>0.15478869325711633</v>
      </c>
      <c r="D2841" s="124">
        <v>32.69</v>
      </c>
      <c r="E2841" s="123">
        <v>26.42</v>
      </c>
      <c r="F2841" s="124">
        <v>56.71</v>
      </c>
      <c r="G2841" s="123">
        <v>28.72</v>
      </c>
      <c r="H2841" s="124">
        <v>85.08</v>
      </c>
      <c r="I2841" s="123">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23">
        <v>106.61</v>
      </c>
      <c r="C2842" s="109">
        <v>0.13651356190284961</v>
      </c>
      <c r="D2842" s="124">
        <v>32.56</v>
      </c>
      <c r="E2842" s="123">
        <v>27.23</v>
      </c>
      <c r="F2842" s="124">
        <v>51.3</v>
      </c>
      <c r="G2842" s="123">
        <v>27.95</v>
      </c>
      <c r="H2842" s="124">
        <v>76.900000000000006</v>
      </c>
      <c r="I2842" s="123">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23">
        <v>103.59</v>
      </c>
      <c r="C2843" s="109">
        <v>0.11645380523173458</v>
      </c>
      <c r="D2843" s="124">
        <v>28.81</v>
      </c>
      <c r="E2843" s="123">
        <v>22.3</v>
      </c>
      <c r="F2843" s="124">
        <v>46.99</v>
      </c>
      <c r="G2843" s="123">
        <v>26.16</v>
      </c>
      <c r="H2843" s="124">
        <v>63.97</v>
      </c>
      <c r="I2843" s="123">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23">
        <v>92.87</v>
      </c>
      <c r="C2844" s="109">
        <v>0.10038485755079184</v>
      </c>
      <c r="D2844" s="124">
        <v>26.82</v>
      </c>
      <c r="E2844" s="123">
        <v>20.05</v>
      </c>
      <c r="F2844" s="124">
        <v>45.61</v>
      </c>
      <c r="G2844" s="123">
        <v>25.83</v>
      </c>
      <c r="H2844" s="124">
        <v>58.5</v>
      </c>
      <c r="I2844" s="123">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23">
        <v>82.23</v>
      </c>
      <c r="C2845" s="109">
        <v>9.1699855770645905E-2</v>
      </c>
      <c r="D2845" s="124">
        <v>25.43</v>
      </c>
      <c r="E2845" s="123">
        <v>15.56</v>
      </c>
      <c r="F2845" s="124">
        <v>44.06</v>
      </c>
      <c r="G2845" s="123">
        <v>24.93</v>
      </c>
      <c r="H2845" s="124">
        <v>55.17</v>
      </c>
      <c r="I2845" s="123">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23">
        <v>78.959999999999994</v>
      </c>
      <c r="C2846" s="109">
        <v>8.3654743227695838E-2</v>
      </c>
      <c r="D2846" s="124">
        <v>23.09</v>
      </c>
      <c r="E2846" s="123">
        <v>12.84</v>
      </c>
      <c r="F2846" s="124">
        <v>43</v>
      </c>
      <c r="G2846" s="123">
        <v>24.06</v>
      </c>
      <c r="H2846" s="124">
        <v>49.36</v>
      </c>
      <c r="I2846" s="123">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23">
        <v>66.2</v>
      </c>
      <c r="C2847" s="109">
        <v>8.2596327864876751E-2</v>
      </c>
      <c r="D2847" s="124">
        <v>25.24</v>
      </c>
      <c r="E2847" s="123">
        <v>12.08</v>
      </c>
      <c r="F2847" s="124">
        <v>40.67</v>
      </c>
      <c r="G2847" s="123">
        <v>24.89</v>
      </c>
      <c r="H2847" s="124">
        <v>46.7</v>
      </c>
      <c r="I2847" s="123">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23">
        <v>69.05</v>
      </c>
      <c r="C2848" s="109">
        <v>8.6511462527434871E-2</v>
      </c>
      <c r="D2848" s="124">
        <v>25.04</v>
      </c>
      <c r="E2848" s="123">
        <v>12.95</v>
      </c>
      <c r="F2848" s="124">
        <v>39.409999999999997</v>
      </c>
      <c r="G2848" s="123">
        <v>24.85</v>
      </c>
      <c r="H2848" s="124">
        <v>45</v>
      </c>
      <c r="I2848" s="123">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23">
        <v>80</v>
      </c>
      <c r="C2849" s="109">
        <v>9.4606054497907405E-2</v>
      </c>
      <c r="D2849" s="124">
        <v>27.46</v>
      </c>
      <c r="E2849" s="123">
        <v>15.97</v>
      </c>
      <c r="F2849" s="124">
        <v>39.9</v>
      </c>
      <c r="G2849" s="123">
        <v>24.81</v>
      </c>
      <c r="H2849" s="124">
        <v>47.4</v>
      </c>
      <c r="I2849" s="123">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23">
        <v>85</v>
      </c>
      <c r="C2850" s="109">
        <v>0.11359922350901026</v>
      </c>
      <c r="D2850" s="124">
        <v>29.19</v>
      </c>
      <c r="E2850" s="123">
        <v>18.57</v>
      </c>
      <c r="F2850" s="124">
        <v>42.4</v>
      </c>
      <c r="G2850" s="123">
        <v>27.18</v>
      </c>
      <c r="H2850" s="124">
        <v>49.46</v>
      </c>
      <c r="I2850" s="123">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23">
        <v>100.1</v>
      </c>
      <c r="C2851" s="109">
        <v>0.13318461858967143</v>
      </c>
      <c r="D2851" s="124">
        <v>32.54</v>
      </c>
      <c r="E2851" s="123">
        <v>21.45</v>
      </c>
      <c r="F2851" s="124">
        <v>44.97</v>
      </c>
      <c r="G2851" s="123">
        <v>28.74</v>
      </c>
      <c r="H2851" s="124">
        <v>56.61</v>
      </c>
      <c r="I2851" s="123">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23">
        <v>118.36</v>
      </c>
      <c r="C2852" s="109">
        <v>0.13707546415213376</v>
      </c>
      <c r="D2852" s="124">
        <v>34.93</v>
      </c>
      <c r="E2852" s="123">
        <v>21.25</v>
      </c>
      <c r="F2852" s="124">
        <v>47.08</v>
      </c>
      <c r="G2852" s="123">
        <v>31.28</v>
      </c>
      <c r="H2852" s="124">
        <v>75.400000000000006</v>
      </c>
      <c r="I2852" s="123">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23">
        <v>119.45</v>
      </c>
      <c r="C2853" s="109">
        <v>0.14391447259967502</v>
      </c>
      <c r="D2853" s="124">
        <v>34.79</v>
      </c>
      <c r="E2853" s="123">
        <v>20.72</v>
      </c>
      <c r="F2853" s="124">
        <v>47.81</v>
      </c>
      <c r="G2853" s="123">
        <v>29.99</v>
      </c>
      <c r="H2853" s="124">
        <v>73.959999999999994</v>
      </c>
      <c r="I2853" s="123">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23">
        <v>120</v>
      </c>
      <c r="C2854" s="109">
        <v>0.14345857812752658</v>
      </c>
      <c r="D2854" s="124">
        <v>34.9</v>
      </c>
      <c r="E2854" s="123">
        <v>19.93</v>
      </c>
      <c r="F2854" s="124">
        <v>46.81</v>
      </c>
      <c r="G2854" s="123">
        <v>27.44</v>
      </c>
      <c r="H2854" s="124">
        <v>69.55</v>
      </c>
      <c r="I2854" s="123">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23">
        <v>115.57</v>
      </c>
      <c r="C2855" s="109">
        <v>0.15326909675171321</v>
      </c>
      <c r="D2855" s="124">
        <v>32.93</v>
      </c>
      <c r="E2855" s="123">
        <v>18.600000000000001</v>
      </c>
      <c r="F2855" s="124">
        <v>44.86</v>
      </c>
      <c r="G2855" s="123">
        <v>24.09</v>
      </c>
      <c r="H2855" s="124">
        <v>56.56</v>
      </c>
      <c r="I2855" s="123">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23">
        <v>110</v>
      </c>
      <c r="C2856" s="109">
        <v>0.16176944732140994</v>
      </c>
      <c r="D2856" s="124">
        <v>30.47</v>
      </c>
      <c r="E2856" s="123">
        <v>12.05</v>
      </c>
      <c r="F2856" s="124">
        <v>38.43</v>
      </c>
      <c r="G2856" s="123">
        <v>21.03</v>
      </c>
      <c r="H2856" s="124">
        <v>53.73</v>
      </c>
      <c r="I2856" s="123">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23">
        <v>99.28</v>
      </c>
      <c r="C2857" s="109">
        <v>0.16181577359446356</v>
      </c>
      <c r="D2857" s="124">
        <v>29.29</v>
      </c>
      <c r="E2857" s="123">
        <v>15.02</v>
      </c>
      <c r="F2857" s="124">
        <v>34</v>
      </c>
      <c r="G2857" s="123">
        <v>19.04</v>
      </c>
      <c r="H2857" s="124">
        <v>55.77</v>
      </c>
      <c r="I2857" s="123">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23">
        <v>91.09</v>
      </c>
      <c r="C2858" s="109">
        <v>0.16070597029167594</v>
      </c>
      <c r="D2858" s="124">
        <v>26.02</v>
      </c>
      <c r="E2858" s="123">
        <v>4.91</v>
      </c>
      <c r="F2858" s="124">
        <v>36.07</v>
      </c>
      <c r="G2858" s="123">
        <v>17.579999999999998</v>
      </c>
      <c r="H2858" s="124">
        <v>56.9</v>
      </c>
      <c r="I2858" s="123">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23">
        <v>88.38</v>
      </c>
      <c r="C2859" s="109">
        <v>0.16415292558663999</v>
      </c>
      <c r="D2859" s="124">
        <v>22.06</v>
      </c>
      <c r="E2859" s="123">
        <v>4.76</v>
      </c>
      <c r="F2859" s="124">
        <v>35</v>
      </c>
      <c r="G2859" s="123">
        <v>17.09</v>
      </c>
      <c r="H2859" s="124">
        <v>57.28</v>
      </c>
      <c r="I2859" s="123">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23">
        <v>85.61</v>
      </c>
      <c r="C2860" s="109">
        <v>0.16798768065657474</v>
      </c>
      <c r="D2860" s="124">
        <v>13.13</v>
      </c>
      <c r="E2860" s="123">
        <v>1.77</v>
      </c>
      <c r="F2860" s="124">
        <v>35.24</v>
      </c>
      <c r="G2860" s="123">
        <v>17.11</v>
      </c>
      <c r="H2860" s="124">
        <v>58.94</v>
      </c>
      <c r="I2860" s="123">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23">
        <v>85.52</v>
      </c>
      <c r="C2861" s="109">
        <v>0.17200035520285545</v>
      </c>
      <c r="D2861" s="124">
        <v>9.6300000000000008</v>
      </c>
      <c r="E2861" s="123">
        <v>2.65</v>
      </c>
      <c r="F2861" s="124">
        <v>34.44</v>
      </c>
      <c r="G2861" s="123">
        <v>18.04</v>
      </c>
      <c r="H2861" s="124">
        <v>60.31</v>
      </c>
      <c r="I2861" s="123">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23">
        <v>88.27</v>
      </c>
      <c r="C2862" s="109">
        <v>0.17351741053830319</v>
      </c>
      <c r="D2862" s="124">
        <v>10.06</v>
      </c>
      <c r="E2862" s="123">
        <v>3.78</v>
      </c>
      <c r="F2862" s="124">
        <v>37.04</v>
      </c>
      <c r="G2862" s="123">
        <v>20.91</v>
      </c>
      <c r="H2862" s="124">
        <v>65.260000000000005</v>
      </c>
      <c r="I2862" s="123">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23">
        <v>85.84</v>
      </c>
      <c r="C2863" s="109">
        <v>0.1683264329825172</v>
      </c>
      <c r="D2863" s="124">
        <v>16.8</v>
      </c>
      <c r="E2863" s="123">
        <v>5.01</v>
      </c>
      <c r="F2863" s="124">
        <v>45.62</v>
      </c>
      <c r="G2863" s="123">
        <v>24.28</v>
      </c>
      <c r="H2863" s="124">
        <v>74</v>
      </c>
      <c r="I2863" s="123">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23">
        <v>82</v>
      </c>
      <c r="C2864" s="109">
        <v>0.1436474617979758</v>
      </c>
      <c r="D2864" s="124">
        <v>9.6</v>
      </c>
      <c r="E2864" s="123">
        <v>18.239999999999998</v>
      </c>
      <c r="F2864" s="124">
        <v>52.14</v>
      </c>
      <c r="G2864" s="123">
        <v>27.09</v>
      </c>
      <c r="H2864" s="124">
        <v>81.67</v>
      </c>
      <c r="I2864" s="123">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23">
        <v>75</v>
      </c>
      <c r="C2865" s="109">
        <v>0.10632641993253436</v>
      </c>
      <c r="D2865" s="124">
        <v>9.56</v>
      </c>
      <c r="E2865" s="123">
        <v>20.34</v>
      </c>
      <c r="F2865" s="124">
        <v>60</v>
      </c>
      <c r="G2865" s="123">
        <v>30.57</v>
      </c>
      <c r="H2865" s="124">
        <v>84.93</v>
      </c>
      <c r="I2865" s="123">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23">
        <v>50</v>
      </c>
      <c r="C2866" s="109">
        <v>8.1765493189521282E-2</v>
      </c>
      <c r="D2866" s="124">
        <v>8.7100000000000009</v>
      </c>
      <c r="E2866" s="123">
        <v>14.97</v>
      </c>
      <c r="F2866" s="124">
        <v>51.47</v>
      </c>
      <c r="G2866" s="123">
        <v>30.24</v>
      </c>
      <c r="H2866" s="124">
        <v>78.290000000000006</v>
      </c>
      <c r="I2866" s="123">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23">
        <v>27.7</v>
      </c>
      <c r="C2867" s="109">
        <v>7.1774576014457553E-2</v>
      </c>
      <c r="D2867" s="124">
        <v>3.23</v>
      </c>
      <c r="E2867" s="123">
        <v>4.9000000000000004</v>
      </c>
      <c r="F2867" s="124">
        <v>47.43</v>
      </c>
      <c r="G2867" s="123">
        <v>27.98</v>
      </c>
      <c r="H2867" s="124">
        <v>76.510000000000005</v>
      </c>
      <c r="I2867" s="123">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23">
        <v>5.64</v>
      </c>
      <c r="C2868" s="109">
        <v>6.7231870868622812E-2</v>
      </c>
      <c r="D2868" s="124">
        <v>-1.9</v>
      </c>
      <c r="E2868" s="123">
        <v>6.52</v>
      </c>
      <c r="F2868" s="124">
        <v>44.85</v>
      </c>
      <c r="G2868" s="123">
        <v>26</v>
      </c>
      <c r="H2868" s="124">
        <v>73.58</v>
      </c>
      <c r="I2868" s="123">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23">
        <v>-2.5499999999999998</v>
      </c>
      <c r="C2869" s="109">
        <v>6.4841801193504675E-2</v>
      </c>
      <c r="D2869" s="124">
        <v>-1.18</v>
      </c>
      <c r="E2869" s="123">
        <v>0.88</v>
      </c>
      <c r="F2869" s="124">
        <v>40.85</v>
      </c>
      <c r="G2869" s="123">
        <v>23.49</v>
      </c>
      <c r="H2869" s="124">
        <v>67.040000000000006</v>
      </c>
      <c r="I2869" s="123">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23">
        <v>-5.33</v>
      </c>
      <c r="C2870" s="109">
        <v>6.4096082421413625E-2</v>
      </c>
      <c r="D2870" s="124">
        <v>-70.010000000000005</v>
      </c>
      <c r="E2870" s="123">
        <v>3.6</v>
      </c>
      <c r="F2870" s="124">
        <v>36.49</v>
      </c>
      <c r="G2870" s="123">
        <v>19.079999999999998</v>
      </c>
      <c r="H2870" s="124">
        <v>61.77</v>
      </c>
      <c r="I2870" s="123">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23">
        <v>-3.08</v>
      </c>
      <c r="C2871" s="109">
        <v>6.6054269392663859E-2</v>
      </c>
      <c r="D2871" s="124">
        <v>-74.92</v>
      </c>
      <c r="E2871" s="123">
        <v>2.3199999999999998</v>
      </c>
      <c r="F2871" s="124">
        <v>34.979999999999997</v>
      </c>
      <c r="G2871" s="123">
        <v>18</v>
      </c>
      <c r="H2871" s="124">
        <v>59.92</v>
      </c>
      <c r="I2871" s="123">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23">
        <v>1.19</v>
      </c>
      <c r="C2872" s="109">
        <v>7.0319412090115066E-2</v>
      </c>
      <c r="D2872" s="124">
        <v>-71.959999999999994</v>
      </c>
      <c r="E2872" s="123">
        <v>5.83</v>
      </c>
      <c r="F2872" s="124">
        <v>34.94</v>
      </c>
      <c r="G2872" s="123">
        <v>17.7</v>
      </c>
      <c r="H2872" s="124">
        <v>58.9</v>
      </c>
      <c r="I2872" s="123">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23">
        <v>14</v>
      </c>
      <c r="C2873" s="109">
        <v>7.9196429881955771E-2</v>
      </c>
      <c r="D2873" s="124">
        <v>-49.97</v>
      </c>
      <c r="E2873" s="123">
        <v>8.07</v>
      </c>
      <c r="F2873" s="124">
        <v>35.340000000000003</v>
      </c>
      <c r="G2873" s="123">
        <v>19.010000000000002</v>
      </c>
      <c r="H2873" s="124">
        <v>60.41</v>
      </c>
      <c r="I2873" s="123">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23">
        <v>70.569999999999993</v>
      </c>
      <c r="C2874" s="109">
        <v>0.10289931628615304</v>
      </c>
      <c r="D2874" s="124">
        <v>-6</v>
      </c>
      <c r="E2874" s="123">
        <v>17.14</v>
      </c>
      <c r="F2874" s="124">
        <v>41.3</v>
      </c>
      <c r="G2874" s="123">
        <v>21.59</v>
      </c>
      <c r="H2874" s="124">
        <v>69.64</v>
      </c>
      <c r="I2874" s="123">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23">
        <v>106.96</v>
      </c>
      <c r="C2875" s="109">
        <v>0.14635518196362074</v>
      </c>
      <c r="D2875" s="124">
        <v>-1.21</v>
      </c>
      <c r="E2875" s="123">
        <v>28.09</v>
      </c>
      <c r="F2875" s="124">
        <v>47.09</v>
      </c>
      <c r="G2875" s="123">
        <v>26.46</v>
      </c>
      <c r="H2875" s="124">
        <v>75.55</v>
      </c>
      <c r="I2875" s="123">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23">
        <v>121.16</v>
      </c>
      <c r="C2876" s="109">
        <v>0.16442227366966136</v>
      </c>
      <c r="D2876" s="124">
        <v>8.86</v>
      </c>
      <c r="E2876" s="123">
        <v>33.81</v>
      </c>
      <c r="F2876" s="124">
        <v>54.4</v>
      </c>
      <c r="G2876" s="123">
        <v>28.7</v>
      </c>
      <c r="H2876" s="124">
        <v>79.06</v>
      </c>
      <c r="I2876" s="123">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23">
        <v>123.6</v>
      </c>
      <c r="C2877" s="109">
        <v>0.16534388239780881</v>
      </c>
      <c r="D2877" s="124">
        <v>10.08</v>
      </c>
      <c r="E2877" s="123">
        <v>34.43</v>
      </c>
      <c r="F2877" s="124">
        <v>51.76</v>
      </c>
      <c r="G2877" s="123">
        <v>30.85</v>
      </c>
      <c r="H2877" s="124">
        <v>80.959999999999994</v>
      </c>
      <c r="I2877" s="123">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23">
        <v>122.2</v>
      </c>
      <c r="C2878" s="109">
        <v>0.15845833857147582</v>
      </c>
      <c r="D2878" s="124">
        <v>8.8699999999999992</v>
      </c>
      <c r="E2878" s="123">
        <v>32.64</v>
      </c>
      <c r="F2878" s="124">
        <v>48.71</v>
      </c>
      <c r="G2878" s="123">
        <v>27.81</v>
      </c>
      <c r="H2878" s="124">
        <v>78.709999999999994</v>
      </c>
      <c r="I2878" s="123">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23">
        <v>117.12</v>
      </c>
      <c r="C2879" s="109">
        <v>0.15896294802541538</v>
      </c>
      <c r="D2879" s="124">
        <v>-0.54</v>
      </c>
      <c r="E2879" s="123">
        <v>24.99</v>
      </c>
      <c r="F2879" s="124">
        <v>46.28</v>
      </c>
      <c r="G2879" s="123">
        <v>23.69</v>
      </c>
      <c r="H2879" s="124">
        <v>75.23</v>
      </c>
      <c r="I2879" s="123">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23">
        <v>108.71</v>
      </c>
      <c r="C2880" s="109">
        <v>0.16884128569580778</v>
      </c>
      <c r="D2880" s="124">
        <v>-70.010000000000005</v>
      </c>
      <c r="E2880" s="123">
        <v>16.13</v>
      </c>
      <c r="F2880" s="124">
        <v>43.41</v>
      </c>
      <c r="G2880" s="123">
        <v>20.96</v>
      </c>
      <c r="H2880" s="124">
        <v>68.86</v>
      </c>
      <c r="I2880" s="123">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23">
        <v>109.9</v>
      </c>
      <c r="C2881" s="109">
        <v>0.16958082656087511</v>
      </c>
      <c r="D2881" s="124">
        <v>-26.94</v>
      </c>
      <c r="E2881" s="123">
        <v>-0.02</v>
      </c>
      <c r="F2881" s="124">
        <v>38</v>
      </c>
      <c r="G2881" s="123">
        <v>17.55</v>
      </c>
      <c r="H2881" s="124">
        <v>69.290000000000006</v>
      </c>
      <c r="I2881" s="123">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23">
        <v>99.9</v>
      </c>
      <c r="C2882" s="109">
        <v>0.15644140741088328</v>
      </c>
      <c r="D2882" s="124">
        <v>-25</v>
      </c>
      <c r="E2882" s="123">
        <v>-5.34</v>
      </c>
      <c r="F2882" s="124">
        <v>35.200000000000003</v>
      </c>
      <c r="G2882" s="123">
        <v>15.57</v>
      </c>
      <c r="H2882" s="124">
        <v>64.599999999999994</v>
      </c>
      <c r="I2882" s="123">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23">
        <v>95.49</v>
      </c>
      <c r="C2883" s="109">
        <v>0.14983750801796022</v>
      </c>
      <c r="D2883" s="124">
        <v>-30.11</v>
      </c>
      <c r="E2883" s="123">
        <v>-5.2</v>
      </c>
      <c r="F2883" s="124">
        <v>32.64</v>
      </c>
      <c r="G2883" s="123">
        <v>14.05</v>
      </c>
      <c r="H2883" s="124">
        <v>61.08</v>
      </c>
      <c r="I2883" s="123">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23">
        <v>89.98</v>
      </c>
      <c r="C2884" s="109">
        <v>0.14555435026079169</v>
      </c>
      <c r="D2884" s="124">
        <v>-30.03</v>
      </c>
      <c r="E2884" s="123">
        <v>-14.88</v>
      </c>
      <c r="F2884" s="124">
        <v>31.16</v>
      </c>
      <c r="G2884" s="123">
        <v>13.64</v>
      </c>
      <c r="H2884" s="124">
        <v>59.93</v>
      </c>
      <c r="I2884" s="123">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23">
        <v>87.29</v>
      </c>
      <c r="C2885" s="109">
        <v>0.14000736333741087</v>
      </c>
      <c r="D2885" s="124">
        <v>-24.9</v>
      </c>
      <c r="E2885" s="123">
        <v>-19.41</v>
      </c>
      <c r="F2885" s="124">
        <v>29.56</v>
      </c>
      <c r="G2885" s="123">
        <v>13.84</v>
      </c>
      <c r="H2885" s="124">
        <v>59.9</v>
      </c>
      <c r="I2885" s="123">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23">
        <v>88</v>
      </c>
      <c r="C2886" s="109">
        <v>0.14161493993526703</v>
      </c>
      <c r="D2886" s="124">
        <v>-30.05</v>
      </c>
      <c r="E2886" s="123">
        <v>-13.71</v>
      </c>
      <c r="F2886" s="124">
        <v>29.72</v>
      </c>
      <c r="G2886" s="123">
        <v>17.399999999999999</v>
      </c>
      <c r="H2886" s="124">
        <v>58</v>
      </c>
      <c r="I2886" s="123">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23">
        <v>87.16</v>
      </c>
      <c r="C2887" s="109">
        <v>0.13683169448364729</v>
      </c>
      <c r="D2887" s="124">
        <v>-62.95</v>
      </c>
      <c r="E2887" s="123">
        <v>-4.9800000000000004</v>
      </c>
      <c r="F2887" s="124">
        <v>27.51</v>
      </c>
      <c r="G2887" s="123">
        <v>21.35</v>
      </c>
      <c r="H2887" s="124">
        <v>52.54</v>
      </c>
      <c r="I2887" s="123">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23">
        <v>84.2</v>
      </c>
      <c r="C2888" s="109">
        <v>0.1260102294304927</v>
      </c>
      <c r="D2888" s="124">
        <v>-53.85</v>
      </c>
      <c r="E2888" s="123">
        <v>-3.39</v>
      </c>
      <c r="F2888" s="124">
        <v>27.6</v>
      </c>
      <c r="G2888" s="123">
        <v>24.97</v>
      </c>
      <c r="H2888" s="124">
        <v>53.94</v>
      </c>
      <c r="I2888" s="123">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23">
        <v>83.14</v>
      </c>
      <c r="C2889" s="109">
        <v>0.11673490261920753</v>
      </c>
      <c r="D2889" s="124">
        <v>-67.02</v>
      </c>
      <c r="E2889" s="123">
        <v>-16.670000000000002</v>
      </c>
      <c r="F2889" s="124">
        <v>30.9</v>
      </c>
      <c r="G2889" s="123">
        <v>25.11</v>
      </c>
      <c r="H2889" s="124">
        <v>57.38</v>
      </c>
      <c r="I2889" s="123">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23">
        <v>84.04</v>
      </c>
      <c r="C2890" s="109">
        <v>0.10346918005665154</v>
      </c>
      <c r="D2890" s="124">
        <v>-65</v>
      </c>
      <c r="E2890" s="123">
        <v>-12.49</v>
      </c>
      <c r="F2890" s="124">
        <v>29.4</v>
      </c>
      <c r="G2890" s="123">
        <v>23.46</v>
      </c>
      <c r="H2890" s="124">
        <v>56.21</v>
      </c>
      <c r="I2890" s="123">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23">
        <v>74.290000000000006</v>
      </c>
      <c r="C2891" s="109">
        <v>8.6587984450465311E-2</v>
      </c>
      <c r="D2891" s="124">
        <v>-67.08</v>
      </c>
      <c r="E2891" s="123">
        <v>-6.62</v>
      </c>
      <c r="F2891" s="124">
        <v>28.88</v>
      </c>
      <c r="G2891" s="123">
        <v>21.89</v>
      </c>
      <c r="H2891" s="124">
        <v>54.7</v>
      </c>
      <c r="I2891" s="123">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23">
        <v>67.989999999999995</v>
      </c>
      <c r="C2892" s="109">
        <v>7.8861792488557542E-2</v>
      </c>
      <c r="D2892" s="124">
        <v>-66.849999999999994</v>
      </c>
      <c r="E2892" s="123">
        <v>-0.92</v>
      </c>
      <c r="F2892" s="124">
        <v>28.65</v>
      </c>
      <c r="G2892" s="123">
        <v>21.02</v>
      </c>
      <c r="H2892" s="124">
        <v>53.39</v>
      </c>
      <c r="I2892" s="123">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23">
        <v>54.63</v>
      </c>
      <c r="C2893" s="109">
        <v>7.6524028732770408E-2</v>
      </c>
      <c r="D2893" s="124">
        <v>-60.39</v>
      </c>
      <c r="E2893" s="123">
        <v>-16.7</v>
      </c>
      <c r="F2893" s="124">
        <v>21.12</v>
      </c>
      <c r="G2893" s="123">
        <v>14.81</v>
      </c>
      <c r="H2893" s="124">
        <v>53.13</v>
      </c>
      <c r="I2893" s="123">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23">
        <v>34.69</v>
      </c>
      <c r="C2894" s="109">
        <v>7.6093190497445812E-2</v>
      </c>
      <c r="D2894" s="124">
        <v>-61.14</v>
      </c>
      <c r="E2894" s="123">
        <v>-35.86</v>
      </c>
      <c r="F2894" s="124">
        <v>4.9000000000000004</v>
      </c>
      <c r="G2894" s="123">
        <v>9.25</v>
      </c>
      <c r="H2894" s="124">
        <v>51.05</v>
      </c>
      <c r="I2894" s="123">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23">
        <v>29.99</v>
      </c>
      <c r="C2895" s="109">
        <v>8.0415963750435693E-2</v>
      </c>
      <c r="D2895" s="124">
        <v>-27.22</v>
      </c>
      <c r="E2895" s="123">
        <v>-58.96</v>
      </c>
      <c r="F2895" s="124">
        <v>-2.46</v>
      </c>
      <c r="G2895" s="123">
        <v>10.220000000000001</v>
      </c>
      <c r="H2895" s="124">
        <v>48.24</v>
      </c>
      <c r="I2895" s="123">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23">
        <v>41.19</v>
      </c>
      <c r="C2896" s="109">
        <v>8.6757250965640229E-2</v>
      </c>
      <c r="D2896" s="124">
        <v>-12.01</v>
      </c>
      <c r="E2896" s="123">
        <v>-48.6</v>
      </c>
      <c r="F2896" s="124">
        <v>-2.82</v>
      </c>
      <c r="G2896" s="123">
        <v>13.45</v>
      </c>
      <c r="H2896" s="124">
        <v>45.53</v>
      </c>
      <c r="I2896" s="123">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23">
        <v>76.25</v>
      </c>
      <c r="C2897" s="109">
        <v>0.10299011010928399</v>
      </c>
      <c r="D2897" s="124">
        <v>-1.2</v>
      </c>
      <c r="E2897" s="123">
        <v>-22.01</v>
      </c>
      <c r="F2897" s="124">
        <v>1.98</v>
      </c>
      <c r="G2897" s="123">
        <v>17.75</v>
      </c>
      <c r="H2897" s="124">
        <v>48.98</v>
      </c>
      <c r="I2897" s="123">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23">
        <v>95.58</v>
      </c>
      <c r="C2898" s="109">
        <v>0.13523698469777579</v>
      </c>
      <c r="D2898" s="124">
        <v>7.42</v>
      </c>
      <c r="E2898" s="123">
        <v>-4.38</v>
      </c>
      <c r="F2898" s="124">
        <v>19.61</v>
      </c>
      <c r="G2898" s="123">
        <v>23.41</v>
      </c>
      <c r="H2898" s="124">
        <v>50.47</v>
      </c>
      <c r="I2898" s="123">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23">
        <v>116.37</v>
      </c>
      <c r="C2899" s="109">
        <v>0.16045235414682024</v>
      </c>
      <c r="D2899" s="124">
        <v>14.01</v>
      </c>
      <c r="E2899" s="123">
        <v>10.85</v>
      </c>
      <c r="F2899" s="124">
        <v>29.65</v>
      </c>
      <c r="G2899" s="123">
        <v>27.13</v>
      </c>
      <c r="H2899" s="124">
        <v>54.4</v>
      </c>
      <c r="I2899" s="123">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23">
        <v>124.64</v>
      </c>
      <c r="C2900" s="109">
        <v>0.16062961684257995</v>
      </c>
      <c r="D2900" s="124">
        <v>25.78</v>
      </c>
      <c r="E2900" s="123">
        <v>22.64</v>
      </c>
      <c r="F2900" s="124">
        <v>34.51</v>
      </c>
      <c r="G2900" s="123">
        <v>34.74</v>
      </c>
      <c r="H2900" s="124">
        <v>61.01</v>
      </c>
      <c r="I2900" s="123">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23">
        <v>125.8</v>
      </c>
      <c r="C2901" s="109">
        <v>0.16563413600074736</v>
      </c>
      <c r="D2901" s="124">
        <v>24.9</v>
      </c>
      <c r="E2901" s="123">
        <v>28.85</v>
      </c>
      <c r="F2901" s="124">
        <v>37.25</v>
      </c>
      <c r="G2901" s="123">
        <v>34.659999999999997</v>
      </c>
      <c r="H2901" s="124">
        <v>68.69</v>
      </c>
      <c r="I2901" s="123">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23">
        <v>121.72</v>
      </c>
      <c r="C2902" s="109">
        <v>0.16799957914595653</v>
      </c>
      <c r="D2902" s="124">
        <v>22.98</v>
      </c>
      <c r="E2902" s="123">
        <v>30.98</v>
      </c>
      <c r="F2902" s="124">
        <v>33.200000000000003</v>
      </c>
      <c r="G2902" s="123">
        <v>29.02</v>
      </c>
      <c r="H2902" s="124">
        <v>65.06</v>
      </c>
      <c r="I2902" s="123">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23">
        <v>117.9</v>
      </c>
      <c r="C2903" s="109">
        <v>0.16615347066567046</v>
      </c>
      <c r="D2903" s="124">
        <v>22.09</v>
      </c>
      <c r="E2903" s="123">
        <v>32.020000000000003</v>
      </c>
      <c r="F2903" s="124">
        <v>35.18</v>
      </c>
      <c r="G2903" s="123">
        <v>22.04</v>
      </c>
      <c r="H2903" s="124">
        <v>60.34</v>
      </c>
      <c r="I2903" s="123">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23">
        <v>111.04</v>
      </c>
      <c r="C2904" s="109">
        <v>0.1657926346498142</v>
      </c>
      <c r="D2904" s="124">
        <v>12.05</v>
      </c>
      <c r="E2904" s="123">
        <v>27.93</v>
      </c>
      <c r="F2904" s="124">
        <v>29.96</v>
      </c>
      <c r="G2904" s="123">
        <v>13.77</v>
      </c>
      <c r="H2904" s="124">
        <v>52.58</v>
      </c>
      <c r="I2904" s="123">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23">
        <v>98.48</v>
      </c>
      <c r="C2905" s="109">
        <v>0.15236538742156719</v>
      </c>
      <c r="D2905" s="124">
        <v>13.47</v>
      </c>
      <c r="E2905" s="123">
        <v>32.03</v>
      </c>
      <c r="F2905" s="124">
        <v>31.18</v>
      </c>
      <c r="G2905" s="123">
        <v>5.5</v>
      </c>
      <c r="H2905" s="124">
        <v>55.67</v>
      </c>
      <c r="I2905" s="123">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23">
        <v>85.6</v>
      </c>
      <c r="C2906" s="109">
        <v>0.13751411886194495</v>
      </c>
      <c r="D2906" s="124">
        <v>12.01</v>
      </c>
      <c r="E2906" s="123">
        <v>28.07</v>
      </c>
      <c r="F2906" s="124">
        <v>27.67</v>
      </c>
      <c r="G2906" s="123">
        <v>5.35</v>
      </c>
      <c r="H2906" s="124">
        <v>52.09</v>
      </c>
      <c r="I2906" s="123">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23">
        <v>83.3</v>
      </c>
      <c r="C2907" s="109">
        <v>0.12657432271499247</v>
      </c>
      <c r="D2907" s="124">
        <v>10.41</v>
      </c>
      <c r="E2907" s="123">
        <v>28.18</v>
      </c>
      <c r="F2907" s="124">
        <v>27.21</v>
      </c>
      <c r="G2907" s="123">
        <v>3.82</v>
      </c>
      <c r="H2907" s="124">
        <v>50.46</v>
      </c>
      <c r="I2907" s="123">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23">
        <v>80.900000000000006</v>
      </c>
      <c r="C2908" s="109">
        <v>0.12036022524049809</v>
      </c>
      <c r="D2908" s="124">
        <v>12.03</v>
      </c>
      <c r="E2908" s="123">
        <v>27.68</v>
      </c>
      <c r="F2908" s="124">
        <v>25.71</v>
      </c>
      <c r="G2908" s="123">
        <v>2.63</v>
      </c>
      <c r="H2908" s="124">
        <v>49.03</v>
      </c>
      <c r="I2908" s="123">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23">
        <v>81.22</v>
      </c>
      <c r="C2909" s="109">
        <v>0.12158900661134504</v>
      </c>
      <c r="D2909" s="124">
        <v>9.69</v>
      </c>
      <c r="E2909" s="123">
        <v>28.48</v>
      </c>
      <c r="F2909" s="124">
        <v>26.97</v>
      </c>
      <c r="G2909" s="123">
        <v>1.56</v>
      </c>
      <c r="H2909" s="124">
        <v>49.43</v>
      </c>
      <c r="I2909" s="123">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23">
        <v>90.39</v>
      </c>
      <c r="C2910" s="109">
        <v>0.13135286478781363</v>
      </c>
      <c r="D2910" s="124">
        <v>25.03</v>
      </c>
      <c r="E2910" s="123">
        <v>29.55</v>
      </c>
      <c r="F2910" s="124">
        <v>31.93</v>
      </c>
      <c r="G2910" s="123">
        <v>2.46</v>
      </c>
      <c r="H2910" s="124">
        <v>49.17</v>
      </c>
      <c r="I2910" s="123">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23">
        <v>111.06</v>
      </c>
      <c r="C2911" s="109">
        <v>0.13110333660176499</v>
      </c>
      <c r="D2911" s="124">
        <v>33.950000000000003</v>
      </c>
      <c r="E2911" s="123">
        <v>44.68</v>
      </c>
      <c r="F2911" s="124">
        <v>41.75</v>
      </c>
      <c r="G2911" s="123">
        <v>2.54</v>
      </c>
      <c r="H2911" s="124">
        <v>48.21</v>
      </c>
      <c r="I2911" s="123">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23">
        <v>127.45</v>
      </c>
      <c r="C2912" s="109">
        <v>0.12042922181568157</v>
      </c>
      <c r="D2912" s="124">
        <v>38.97</v>
      </c>
      <c r="E2912" s="123">
        <v>45.89</v>
      </c>
      <c r="F2912" s="124">
        <v>45.52</v>
      </c>
      <c r="G2912" s="123">
        <v>1.5</v>
      </c>
      <c r="H2912" s="124">
        <v>49.39</v>
      </c>
      <c r="I2912" s="123">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23">
        <v>135.16999999999999</v>
      </c>
      <c r="C2913" s="109">
        <v>0.11786674472193975</v>
      </c>
      <c r="D2913" s="124">
        <v>39.979999999999997</v>
      </c>
      <c r="E2913" s="123">
        <v>49.78</v>
      </c>
      <c r="F2913" s="124">
        <v>47.18</v>
      </c>
      <c r="G2913" s="123">
        <v>-1.57</v>
      </c>
      <c r="H2913" s="124">
        <v>50.76</v>
      </c>
      <c r="I2913" s="123">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23">
        <v>122.99</v>
      </c>
      <c r="C2914" s="109">
        <v>0.11559286560484403</v>
      </c>
      <c r="D2914" s="124">
        <v>35.840000000000003</v>
      </c>
      <c r="E2914" s="123">
        <v>50.73</v>
      </c>
      <c r="F2914" s="124">
        <v>43.3</v>
      </c>
      <c r="G2914" s="123">
        <v>-2.4300000000000002</v>
      </c>
      <c r="H2914" s="124">
        <v>48.08</v>
      </c>
      <c r="I2914" s="123">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23">
        <v>115.69</v>
      </c>
      <c r="C2915" s="109">
        <v>0.11481189395837393</v>
      </c>
      <c r="D2915" s="124">
        <v>34.85</v>
      </c>
      <c r="E2915" s="123">
        <v>44.98</v>
      </c>
      <c r="F2915" s="124">
        <v>39.700000000000003</v>
      </c>
      <c r="G2915" s="123">
        <v>-2.89</v>
      </c>
      <c r="H2915" s="124">
        <v>46.18</v>
      </c>
      <c r="I2915" s="123">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23">
        <v>108.96</v>
      </c>
      <c r="C2916" s="109">
        <v>0.10553680504754936</v>
      </c>
      <c r="D2916" s="124">
        <v>33.47</v>
      </c>
      <c r="E2916" s="123">
        <v>40.9</v>
      </c>
      <c r="F2916" s="124">
        <v>37.32</v>
      </c>
      <c r="G2916" s="123">
        <v>-2.4700000000000002</v>
      </c>
      <c r="H2916" s="124">
        <v>46.13</v>
      </c>
      <c r="I2916" s="123">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23">
        <v>98.46</v>
      </c>
      <c r="C2917" s="109">
        <v>9.9408641611529291E-2</v>
      </c>
      <c r="D2917" s="124">
        <v>31.04</v>
      </c>
      <c r="E2917" s="123">
        <v>38.1</v>
      </c>
      <c r="F2917" s="124">
        <v>31.42</v>
      </c>
      <c r="G2917" s="123">
        <v>0.35</v>
      </c>
      <c r="H2917" s="124">
        <v>43.91</v>
      </c>
      <c r="I2917" s="123">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23">
        <v>92.76</v>
      </c>
      <c r="C2918" s="109">
        <v>9.3855967131750678E-2</v>
      </c>
      <c r="D2918" s="124">
        <v>30.78</v>
      </c>
      <c r="E2918" s="123">
        <v>37.619999999999997</v>
      </c>
      <c r="F2918" s="124">
        <v>31.9</v>
      </c>
      <c r="G2918" s="123">
        <v>-2.04</v>
      </c>
      <c r="H2918" s="124">
        <v>16.93</v>
      </c>
      <c r="I2918" s="123">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23">
        <v>86.32</v>
      </c>
      <c r="C2919" s="109">
        <v>9.0825849235232306E-2</v>
      </c>
      <c r="D2919" s="124">
        <v>30.4</v>
      </c>
      <c r="E2919" s="123">
        <v>36.880000000000003</v>
      </c>
      <c r="F2919" s="124">
        <v>34.32</v>
      </c>
      <c r="G2919" s="123">
        <v>-2.06</v>
      </c>
      <c r="H2919" s="124">
        <v>3</v>
      </c>
      <c r="I2919" s="123">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23">
        <v>81.97</v>
      </c>
      <c r="C2920" s="109">
        <v>9.4385168896913202E-2</v>
      </c>
      <c r="D2920" s="124">
        <v>30.41</v>
      </c>
      <c r="E2920" s="123">
        <v>37.369999999999997</v>
      </c>
      <c r="F2920" s="124">
        <v>37</v>
      </c>
      <c r="G2920" s="123">
        <v>-0.04</v>
      </c>
      <c r="H2920" s="124">
        <v>0.01</v>
      </c>
      <c r="I2920" s="123">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23">
        <v>87.2</v>
      </c>
      <c r="C2921" s="109">
        <v>0.10056486435508281</v>
      </c>
      <c r="D2921" s="124">
        <v>30.43</v>
      </c>
      <c r="E2921" s="123">
        <v>38.93</v>
      </c>
      <c r="F2921" s="124">
        <v>37.479999999999997</v>
      </c>
      <c r="G2921" s="123">
        <v>1.95</v>
      </c>
      <c r="H2921" s="124">
        <v>2.62</v>
      </c>
      <c r="I2921" s="123">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23">
        <v>94.43</v>
      </c>
      <c r="C2922" s="109">
        <v>0.11480353506357129</v>
      </c>
      <c r="D2922" s="124">
        <v>31.02</v>
      </c>
      <c r="E2922" s="123">
        <v>44.53</v>
      </c>
      <c r="F2922" s="124">
        <v>40.409999999999997</v>
      </c>
      <c r="G2922" s="123">
        <v>7.88</v>
      </c>
      <c r="H2922" s="124">
        <v>35.770000000000003</v>
      </c>
      <c r="I2922" s="123">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23">
        <v>117.38</v>
      </c>
      <c r="C2923" s="109">
        <v>0.13168564517534195</v>
      </c>
      <c r="D2923" s="124">
        <v>34.97</v>
      </c>
      <c r="E2923" s="123">
        <v>47</v>
      </c>
      <c r="F2923" s="124">
        <v>45.98</v>
      </c>
      <c r="G2923" s="123">
        <v>18.989999999999998</v>
      </c>
      <c r="H2923" s="124">
        <v>50.52</v>
      </c>
      <c r="I2923" s="123">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23">
        <v>130</v>
      </c>
      <c r="C2924" s="109">
        <v>0.14323829465294205</v>
      </c>
      <c r="D2924" s="124">
        <v>38.520000000000003</v>
      </c>
      <c r="E2924" s="123">
        <v>48.18</v>
      </c>
      <c r="F2924" s="124">
        <v>47.18</v>
      </c>
      <c r="G2924" s="123">
        <v>23.5</v>
      </c>
      <c r="H2924" s="124">
        <v>55.9</v>
      </c>
      <c r="I2924" s="123">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23">
        <v>142.86000000000001</v>
      </c>
      <c r="C2925" s="109">
        <v>0.1513838880060876</v>
      </c>
      <c r="D2925" s="124">
        <v>38.57</v>
      </c>
      <c r="E2925" s="123">
        <v>49.59</v>
      </c>
      <c r="F2925" s="124">
        <v>47.38</v>
      </c>
      <c r="G2925" s="123">
        <v>28.43</v>
      </c>
      <c r="H2925" s="124">
        <v>67.11</v>
      </c>
      <c r="I2925" s="123">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23">
        <v>133.69</v>
      </c>
      <c r="C2926" s="109">
        <v>0.15691676458500955</v>
      </c>
      <c r="D2926" s="124">
        <v>35.229999999999997</v>
      </c>
      <c r="E2926" s="123">
        <v>47.06</v>
      </c>
      <c r="F2926" s="124">
        <v>45.66</v>
      </c>
      <c r="G2926" s="123">
        <v>26.88</v>
      </c>
      <c r="H2926" s="124">
        <v>66.489999999999995</v>
      </c>
      <c r="I2926" s="123">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23">
        <v>124.02</v>
      </c>
      <c r="C2927" s="109">
        <v>0.16857524117175723</v>
      </c>
      <c r="D2927" s="124">
        <v>33.340000000000003</v>
      </c>
      <c r="E2927" s="123">
        <v>45.25</v>
      </c>
      <c r="F2927" s="124">
        <v>44.72</v>
      </c>
      <c r="G2927" s="123">
        <v>20.91</v>
      </c>
      <c r="H2927" s="124">
        <v>61.68</v>
      </c>
      <c r="I2927" s="123">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23">
        <v>116.13</v>
      </c>
      <c r="C2928" s="109">
        <v>0.17905800776771877</v>
      </c>
      <c r="D2928" s="124">
        <v>28.46</v>
      </c>
      <c r="E2928" s="123">
        <v>37.35</v>
      </c>
      <c r="F2928" s="124">
        <v>41.71</v>
      </c>
      <c r="G2928" s="123">
        <v>16</v>
      </c>
      <c r="H2928" s="124">
        <v>52.89</v>
      </c>
      <c r="I2928" s="123">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23">
        <v>107.65</v>
      </c>
      <c r="C2929" s="109">
        <v>0.18366515556015708</v>
      </c>
      <c r="D2929" s="124">
        <v>28.59</v>
      </c>
      <c r="E2929" s="123">
        <v>34.229999999999997</v>
      </c>
      <c r="F2929" s="124">
        <v>33.29</v>
      </c>
      <c r="G2929" s="123">
        <v>12.2</v>
      </c>
      <c r="H2929" s="124">
        <v>54.32</v>
      </c>
      <c r="I2929" s="123">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23">
        <v>102.63</v>
      </c>
      <c r="C2930" s="109">
        <v>0.18480927709929457</v>
      </c>
      <c r="D2930" s="124">
        <v>27.43</v>
      </c>
      <c r="E2930" s="123">
        <v>32.119999999999997</v>
      </c>
      <c r="F2930" s="124">
        <v>34.9</v>
      </c>
      <c r="G2930" s="123">
        <v>10</v>
      </c>
      <c r="H2930" s="124">
        <v>52.73</v>
      </c>
      <c r="I2930" s="123">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23">
        <v>100.97</v>
      </c>
      <c r="C2931" s="109">
        <v>0.1838275856782591</v>
      </c>
      <c r="D2931" s="124">
        <v>27.48</v>
      </c>
      <c r="E2931" s="123">
        <v>31.16</v>
      </c>
      <c r="F2931" s="124">
        <v>33.6</v>
      </c>
      <c r="G2931" s="123">
        <v>10</v>
      </c>
      <c r="H2931" s="124">
        <v>51.44</v>
      </c>
      <c r="I2931" s="123">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23">
        <v>97.8</v>
      </c>
      <c r="C2932" s="109">
        <v>0.18329413635059369</v>
      </c>
      <c r="D2932" s="124">
        <v>28.5</v>
      </c>
      <c r="E2932" s="123">
        <v>30.53</v>
      </c>
      <c r="F2932" s="124">
        <v>32.479999999999997</v>
      </c>
      <c r="G2932" s="123">
        <v>8</v>
      </c>
      <c r="H2932" s="124">
        <v>51.66</v>
      </c>
      <c r="I2932" s="123">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23">
        <v>105.25</v>
      </c>
      <c r="C2933" s="109">
        <v>0.18690294663252949</v>
      </c>
      <c r="D2933" s="124">
        <v>30.35</v>
      </c>
      <c r="E2933" s="123">
        <v>32.22</v>
      </c>
      <c r="F2933" s="124">
        <v>33.1</v>
      </c>
      <c r="G2933" s="123">
        <v>8</v>
      </c>
      <c r="H2933" s="124">
        <v>51.6</v>
      </c>
      <c r="I2933" s="123">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23">
        <v>111.92</v>
      </c>
      <c r="C2934" s="109">
        <v>0.19013671828995407</v>
      </c>
      <c r="D2934" s="124">
        <v>31.95</v>
      </c>
      <c r="E2934" s="123">
        <v>34.25</v>
      </c>
      <c r="F2934" s="124">
        <v>35.96</v>
      </c>
      <c r="G2934" s="123">
        <v>8</v>
      </c>
      <c r="H2934" s="124">
        <v>56.51</v>
      </c>
      <c r="I2934" s="123">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23">
        <v>125.52</v>
      </c>
      <c r="C2935" s="109">
        <v>0.17533301670125764</v>
      </c>
      <c r="D2935" s="124">
        <v>39.51</v>
      </c>
      <c r="E2935" s="123">
        <v>44.9</v>
      </c>
      <c r="F2935" s="124">
        <v>41.95</v>
      </c>
      <c r="G2935" s="123">
        <v>7.2</v>
      </c>
      <c r="H2935" s="124">
        <v>70.7</v>
      </c>
      <c r="I2935" s="123">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23">
        <v>133.30000000000001</v>
      </c>
      <c r="C2936" s="109">
        <v>0.15727078610934808</v>
      </c>
      <c r="D2936" s="124">
        <v>44.99</v>
      </c>
      <c r="E2936" s="123">
        <v>49.91</v>
      </c>
      <c r="F2936" s="124">
        <v>46.99</v>
      </c>
      <c r="G2936" s="123">
        <v>8</v>
      </c>
      <c r="H2936" s="124">
        <v>86.42</v>
      </c>
      <c r="I2936" s="123">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23">
        <v>125.1</v>
      </c>
      <c r="C2937" s="109">
        <v>0.14168986893563049</v>
      </c>
      <c r="D2937" s="124">
        <v>45</v>
      </c>
      <c r="E2937" s="123">
        <v>50.01</v>
      </c>
      <c r="F2937" s="124">
        <v>50.1</v>
      </c>
      <c r="G2937" s="123">
        <v>10.3</v>
      </c>
      <c r="H2937" s="124">
        <v>87.93</v>
      </c>
      <c r="I2937" s="123">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23">
        <v>110.1</v>
      </c>
      <c r="C2938" s="109">
        <v>0.12485682149775781</v>
      </c>
      <c r="D2938" s="124">
        <v>39.729999999999997</v>
      </c>
      <c r="E2938" s="123">
        <v>48.54</v>
      </c>
      <c r="F2938" s="124">
        <v>47.94</v>
      </c>
      <c r="G2938" s="123">
        <v>10.55</v>
      </c>
      <c r="H2938" s="124">
        <v>67.319999999999993</v>
      </c>
      <c r="I2938" s="123">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23">
        <v>91.16</v>
      </c>
      <c r="C2939" s="109">
        <v>0.10830280048026776</v>
      </c>
      <c r="D2939" s="124">
        <v>38.97</v>
      </c>
      <c r="E2939" s="123">
        <v>44.28</v>
      </c>
      <c r="F2939" s="124">
        <v>46.9</v>
      </c>
      <c r="G2939" s="123">
        <v>10.7</v>
      </c>
      <c r="H2939" s="124">
        <v>60.98</v>
      </c>
      <c r="I2939" s="123">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23">
        <v>84.16</v>
      </c>
      <c r="C2940" s="109">
        <v>9.4462699191698987E-2</v>
      </c>
      <c r="D2940" s="124">
        <v>38.479999999999997</v>
      </c>
      <c r="E2940" s="123">
        <v>39.93</v>
      </c>
      <c r="F2940" s="124">
        <v>46.47</v>
      </c>
      <c r="G2940" s="123">
        <v>11.28</v>
      </c>
      <c r="H2940" s="124">
        <v>57.12</v>
      </c>
      <c r="I2940" s="123">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23">
        <v>77.83</v>
      </c>
      <c r="C2941" s="109">
        <v>8.3151787772929558E-2</v>
      </c>
      <c r="D2941" s="124">
        <v>34.270000000000003</v>
      </c>
      <c r="E2941" s="123">
        <v>37.950000000000003</v>
      </c>
      <c r="F2941" s="124">
        <v>43.7</v>
      </c>
      <c r="G2941" s="123">
        <v>10.01</v>
      </c>
      <c r="H2941" s="124">
        <v>52.99</v>
      </c>
      <c r="I2941" s="123">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23">
        <v>80.02</v>
      </c>
      <c r="C2942" s="109">
        <v>7.6551290200659705E-2</v>
      </c>
      <c r="D2942" s="124">
        <v>33.94</v>
      </c>
      <c r="E2942" s="123">
        <v>37.369999999999997</v>
      </c>
      <c r="F2942" s="124">
        <v>39.840000000000003</v>
      </c>
      <c r="G2942" s="123">
        <v>7.35</v>
      </c>
      <c r="H2942" s="124">
        <v>49.97</v>
      </c>
      <c r="I2942" s="123">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23">
        <v>75.13</v>
      </c>
      <c r="C2943" s="109">
        <v>7.5359476611056603E-2</v>
      </c>
      <c r="D2943" s="124">
        <v>34.01</v>
      </c>
      <c r="E2943" s="123">
        <v>37.090000000000003</v>
      </c>
      <c r="F2943" s="124">
        <v>36.659999999999997</v>
      </c>
      <c r="G2943" s="123">
        <v>5.65</v>
      </c>
      <c r="H2943" s="124">
        <v>50.83</v>
      </c>
      <c r="I2943" s="123">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23">
        <v>73.5</v>
      </c>
      <c r="C2944" s="109">
        <v>8.1912463293041041E-2</v>
      </c>
      <c r="D2944" s="124">
        <v>32.83</v>
      </c>
      <c r="E2944" s="123">
        <v>36.46</v>
      </c>
      <c r="F2944" s="124">
        <v>35.61</v>
      </c>
      <c r="G2944" s="123">
        <v>5.25</v>
      </c>
      <c r="H2944" s="124">
        <v>50.09</v>
      </c>
      <c r="I2944" s="123">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23">
        <v>83.86</v>
      </c>
      <c r="C2945" s="109">
        <v>9.923125923908814E-2</v>
      </c>
      <c r="D2945" s="124">
        <v>31.79</v>
      </c>
      <c r="E2945" s="123">
        <v>36.49</v>
      </c>
      <c r="F2945" s="124">
        <v>35.47</v>
      </c>
      <c r="G2945" s="123">
        <v>5.66</v>
      </c>
      <c r="H2945" s="124">
        <v>49.79</v>
      </c>
      <c r="I2945" s="123">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23">
        <v>97.59</v>
      </c>
      <c r="C2946" s="109">
        <v>0.12588817185995413</v>
      </c>
      <c r="D2946" s="124">
        <v>32.43</v>
      </c>
      <c r="E2946" s="123">
        <v>38.9</v>
      </c>
      <c r="F2946" s="124">
        <v>38.89</v>
      </c>
      <c r="G2946" s="123">
        <v>8.5</v>
      </c>
      <c r="H2946" s="124">
        <v>56.19</v>
      </c>
      <c r="I2946" s="123">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23">
        <v>124.09</v>
      </c>
      <c r="C2947" s="109">
        <v>0.15340775300453915</v>
      </c>
      <c r="D2947" s="124">
        <v>34.9</v>
      </c>
      <c r="E2947" s="123">
        <v>44.17</v>
      </c>
      <c r="F2947" s="124">
        <v>42.01</v>
      </c>
      <c r="G2947" s="123">
        <v>17.93</v>
      </c>
      <c r="H2947" s="124">
        <v>70.06</v>
      </c>
      <c r="I2947" s="123">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23">
        <v>140.08000000000001</v>
      </c>
      <c r="C2948" s="109">
        <v>0.16979705102209589</v>
      </c>
      <c r="D2948" s="124">
        <v>37.659999999999997</v>
      </c>
      <c r="E2948" s="123">
        <v>46.99</v>
      </c>
      <c r="F2948" s="124">
        <v>43.96</v>
      </c>
      <c r="G2948" s="123">
        <v>25.51</v>
      </c>
      <c r="H2948" s="124">
        <v>82.66</v>
      </c>
      <c r="I2948" s="123">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23">
        <v>171.58</v>
      </c>
      <c r="C2949" s="109">
        <v>0.17383519577377254</v>
      </c>
      <c r="D2949" s="124">
        <v>38.94</v>
      </c>
      <c r="E2949" s="123">
        <v>48.15</v>
      </c>
      <c r="F2949" s="124">
        <v>44.57</v>
      </c>
      <c r="G2949" s="123">
        <v>28.04</v>
      </c>
      <c r="H2949" s="124">
        <v>87</v>
      </c>
      <c r="I2949" s="123">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23">
        <v>132.25</v>
      </c>
      <c r="C2950" s="109">
        <v>0.17310998600064031</v>
      </c>
      <c r="D2950" s="124">
        <v>36.97</v>
      </c>
      <c r="E2950" s="123">
        <v>48.95</v>
      </c>
      <c r="F2950" s="124">
        <v>44.92</v>
      </c>
      <c r="G2950" s="123">
        <v>26.37</v>
      </c>
      <c r="H2950" s="124">
        <v>78.25</v>
      </c>
      <c r="I2950" s="123">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23">
        <v>120.95</v>
      </c>
      <c r="C2951" s="109">
        <v>0.17765772218232118</v>
      </c>
      <c r="D2951" s="124">
        <v>30.52</v>
      </c>
      <c r="E2951" s="123">
        <v>40.08</v>
      </c>
      <c r="F2951" s="124">
        <v>45.37</v>
      </c>
      <c r="G2951" s="123">
        <v>24.38</v>
      </c>
      <c r="H2951" s="124">
        <v>68.7</v>
      </c>
      <c r="I2951" s="123">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23">
        <v>114.73</v>
      </c>
      <c r="C2952" s="109">
        <v>0.17882700888996506</v>
      </c>
      <c r="D2952" s="124">
        <v>28.6</v>
      </c>
      <c r="E2952" s="123">
        <v>35</v>
      </c>
      <c r="F2952" s="124">
        <v>42.01</v>
      </c>
      <c r="G2952" s="123">
        <v>20.49</v>
      </c>
      <c r="H2952" s="124">
        <v>52.96</v>
      </c>
      <c r="I2952" s="123">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23">
        <v>100.13</v>
      </c>
      <c r="C2953" s="109">
        <v>0.17380449994617292</v>
      </c>
      <c r="D2953" s="124">
        <v>26.91</v>
      </c>
      <c r="E2953" s="123">
        <v>34.24</v>
      </c>
      <c r="F2953" s="124">
        <v>39.72</v>
      </c>
      <c r="G2953" s="123">
        <v>18</v>
      </c>
      <c r="H2953" s="124">
        <v>45.28</v>
      </c>
      <c r="I2953" s="123">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23">
        <v>95.24</v>
      </c>
      <c r="C2954" s="109">
        <v>0.16788925149857831</v>
      </c>
      <c r="D2954" s="124">
        <v>26.26</v>
      </c>
      <c r="E2954" s="123">
        <v>33.32</v>
      </c>
      <c r="F2954" s="124">
        <v>36.770000000000003</v>
      </c>
      <c r="G2954" s="123">
        <v>13.76</v>
      </c>
      <c r="H2954" s="124">
        <v>37.82</v>
      </c>
      <c r="I2954" s="123">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23">
        <v>94.16</v>
      </c>
      <c r="C2955" s="109">
        <v>0.1666627208089263</v>
      </c>
      <c r="D2955" s="124">
        <v>24.57</v>
      </c>
      <c r="E2955" s="123">
        <v>33.880000000000003</v>
      </c>
      <c r="F2955" s="124">
        <v>35.56</v>
      </c>
      <c r="G2955" s="123">
        <v>11.44</v>
      </c>
      <c r="H2955" s="124">
        <v>16.97</v>
      </c>
      <c r="I2955" s="123">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23">
        <v>95.26</v>
      </c>
      <c r="C2956" s="109">
        <v>0.16930155588709922</v>
      </c>
      <c r="D2956" s="124">
        <v>24.82</v>
      </c>
      <c r="E2956" s="123">
        <v>33.72</v>
      </c>
      <c r="F2956" s="124">
        <v>34.9</v>
      </c>
      <c r="G2956" s="123">
        <v>11.15</v>
      </c>
      <c r="H2956" s="124">
        <v>0.12</v>
      </c>
      <c r="I2956" s="123">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23">
        <v>95.91</v>
      </c>
      <c r="C2957" s="109">
        <v>0.17182176360225143</v>
      </c>
      <c r="D2957" s="124">
        <v>25.8</v>
      </c>
      <c r="E2957" s="123">
        <v>33.880000000000003</v>
      </c>
      <c r="F2957" s="124">
        <v>34.979999999999997</v>
      </c>
      <c r="G2957" s="123">
        <v>11.82</v>
      </c>
      <c r="H2957" s="124">
        <v>0.1</v>
      </c>
      <c r="I2957" s="123">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23">
        <v>106.94</v>
      </c>
      <c r="C2958" s="109">
        <v>0.17706475283027051</v>
      </c>
      <c r="D2958" s="124">
        <v>27.57</v>
      </c>
      <c r="E2958" s="123">
        <v>36.76</v>
      </c>
      <c r="F2958" s="124">
        <v>34.51</v>
      </c>
      <c r="G2958" s="123">
        <v>13.37</v>
      </c>
      <c r="H2958" s="124">
        <v>7.21</v>
      </c>
      <c r="I2958" s="123">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23">
        <v>125</v>
      </c>
      <c r="C2959" s="109">
        <v>0.16174710486508201</v>
      </c>
      <c r="D2959" s="124">
        <v>33.229999999999997</v>
      </c>
      <c r="E2959" s="123">
        <v>46.48</v>
      </c>
      <c r="F2959" s="124">
        <v>35.590000000000003</v>
      </c>
      <c r="G2959" s="123">
        <v>11.56</v>
      </c>
      <c r="H2959" s="124">
        <v>42.01</v>
      </c>
      <c r="I2959" s="123">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23">
        <v>130</v>
      </c>
      <c r="C2960" s="109">
        <v>0.14119131293081477</v>
      </c>
      <c r="D2960" s="124">
        <v>38.94</v>
      </c>
      <c r="E2960" s="123">
        <v>53.37</v>
      </c>
      <c r="F2960" s="124">
        <v>40.869999999999997</v>
      </c>
      <c r="G2960" s="123">
        <v>10.94</v>
      </c>
      <c r="H2960" s="124">
        <v>50.53</v>
      </c>
      <c r="I2960" s="123">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23">
        <v>119.9</v>
      </c>
      <c r="C2961" s="109">
        <v>0.12606229128700194</v>
      </c>
      <c r="D2961" s="124">
        <v>39.909999999999997</v>
      </c>
      <c r="E2961" s="123">
        <v>57.52</v>
      </c>
      <c r="F2961" s="124">
        <v>45</v>
      </c>
      <c r="G2961" s="123">
        <v>10</v>
      </c>
      <c r="H2961" s="124">
        <v>50.59</v>
      </c>
      <c r="I2961" s="123">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23">
        <v>104.42</v>
      </c>
      <c r="C2962" s="109">
        <v>0.11141834907271501</v>
      </c>
      <c r="D2962" s="124">
        <v>39.14</v>
      </c>
      <c r="E2962" s="123">
        <v>49.69</v>
      </c>
      <c r="F2962" s="124">
        <v>45.07</v>
      </c>
      <c r="G2962" s="123">
        <v>9.4</v>
      </c>
      <c r="H2962" s="124">
        <v>40.28</v>
      </c>
      <c r="I2962" s="123">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23">
        <v>90</v>
      </c>
      <c r="C2963" s="109">
        <v>8.8735374881922638E-2</v>
      </c>
      <c r="D2963" s="124">
        <v>38.94</v>
      </c>
      <c r="E2963" s="123">
        <v>45.56</v>
      </c>
      <c r="F2963" s="124">
        <v>43.62</v>
      </c>
      <c r="G2963" s="123">
        <v>9.6999999999999993</v>
      </c>
      <c r="H2963" s="124">
        <v>35.67</v>
      </c>
      <c r="I2963" s="123">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23">
        <v>79.599999999999994</v>
      </c>
      <c r="C2964" s="109">
        <v>7.5593124945882773E-2</v>
      </c>
      <c r="D2964" s="124">
        <v>38.950000000000003</v>
      </c>
      <c r="E2964" s="123">
        <v>42.56</v>
      </c>
      <c r="F2964" s="124">
        <v>42.65</v>
      </c>
      <c r="G2964" s="123">
        <v>10</v>
      </c>
      <c r="H2964" s="124">
        <v>33</v>
      </c>
      <c r="I2964" s="123">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23">
        <v>70.06</v>
      </c>
      <c r="C2965" s="109">
        <v>6.7585093525640516E-2</v>
      </c>
      <c r="D2965" s="124">
        <v>34.17</v>
      </c>
      <c r="E2965" s="123">
        <v>39.299999999999997</v>
      </c>
      <c r="F2965" s="124">
        <v>40.56</v>
      </c>
      <c r="G2965" s="123">
        <v>10</v>
      </c>
      <c r="H2965" s="124">
        <v>26.23</v>
      </c>
      <c r="I2965" s="123">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23">
        <v>60.21</v>
      </c>
      <c r="C2966" s="109">
        <v>6.6168456238652362E-2</v>
      </c>
      <c r="D2966" s="124">
        <v>31.94</v>
      </c>
      <c r="E2966" s="123">
        <v>36.72</v>
      </c>
      <c r="F2966" s="124">
        <v>36.979999999999997</v>
      </c>
      <c r="G2966" s="123">
        <v>7.06</v>
      </c>
      <c r="H2966" s="124">
        <v>18.97</v>
      </c>
      <c r="I2966" s="123">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23">
        <v>56.69</v>
      </c>
      <c r="C2967" s="109">
        <v>6.9097018168104152E-2</v>
      </c>
      <c r="D2967" s="124">
        <v>30.46</v>
      </c>
      <c r="E2967" s="123">
        <v>36.49</v>
      </c>
      <c r="F2967" s="124">
        <v>34.950000000000003</v>
      </c>
      <c r="G2967" s="123">
        <v>5.84</v>
      </c>
      <c r="H2967" s="124">
        <v>2.06</v>
      </c>
      <c r="I2967" s="123">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23">
        <v>65.28</v>
      </c>
      <c r="C2968" s="109">
        <v>7.3013380688857696E-2</v>
      </c>
      <c r="D2968" s="124">
        <v>30.4</v>
      </c>
      <c r="E2968" s="123">
        <v>34.94</v>
      </c>
      <c r="F2968" s="124">
        <v>33</v>
      </c>
      <c r="G2968" s="123">
        <v>5.57</v>
      </c>
      <c r="H2968" s="124">
        <v>0.87</v>
      </c>
      <c r="I2968" s="123">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23">
        <v>78.88</v>
      </c>
      <c r="C2969" s="109">
        <v>8.5545341481318704E-2</v>
      </c>
      <c r="D2969" s="124">
        <v>29.79</v>
      </c>
      <c r="E2969" s="123">
        <v>36.770000000000003</v>
      </c>
      <c r="F2969" s="124">
        <v>32.68</v>
      </c>
      <c r="G2969" s="123">
        <v>7.14</v>
      </c>
      <c r="H2969" s="124">
        <v>5</v>
      </c>
      <c r="I2969" s="123">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23">
        <v>99.6</v>
      </c>
      <c r="C2970" s="109">
        <v>0.10513390212460268</v>
      </c>
      <c r="D2970" s="124">
        <v>34.4</v>
      </c>
      <c r="E2970" s="123">
        <v>39.200000000000003</v>
      </c>
      <c r="F2970" s="124">
        <v>34.11</v>
      </c>
      <c r="G2970" s="123">
        <v>10.210000000000001</v>
      </c>
      <c r="H2970" s="124">
        <v>32.11</v>
      </c>
      <c r="I2970" s="123">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23">
        <v>115.57</v>
      </c>
      <c r="C2971" s="109">
        <v>0.12265411275296645</v>
      </c>
      <c r="D2971" s="124">
        <v>36.97</v>
      </c>
      <c r="E2971" s="123">
        <v>45.24</v>
      </c>
      <c r="F2971" s="124">
        <v>41.4</v>
      </c>
      <c r="G2971" s="123">
        <v>20.05</v>
      </c>
      <c r="H2971" s="124">
        <v>45.81</v>
      </c>
      <c r="I2971" s="123">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23">
        <v>122.01</v>
      </c>
      <c r="C2972" s="109">
        <v>0.11940468992523309</v>
      </c>
      <c r="D2972" s="124">
        <v>38.97</v>
      </c>
      <c r="E2972" s="123">
        <v>44.86</v>
      </c>
      <c r="F2972" s="124">
        <v>44.87</v>
      </c>
      <c r="G2972" s="123">
        <v>24.97</v>
      </c>
      <c r="H2972" s="124">
        <v>48.36</v>
      </c>
      <c r="I2972" s="123">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23">
        <v>120.74</v>
      </c>
      <c r="C2973" s="109">
        <v>0.12240670768307323</v>
      </c>
      <c r="D2973" s="124">
        <v>38.950000000000003</v>
      </c>
      <c r="E2973" s="123">
        <v>43.59</v>
      </c>
      <c r="F2973" s="124">
        <v>44.81</v>
      </c>
      <c r="G2973" s="123">
        <v>28.69</v>
      </c>
      <c r="H2973" s="124">
        <v>50.53</v>
      </c>
      <c r="I2973" s="123">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23">
        <v>114.77</v>
      </c>
      <c r="C2974" s="109">
        <v>0.12663275389590692</v>
      </c>
      <c r="D2974" s="124">
        <v>36.54</v>
      </c>
      <c r="E2974" s="123">
        <v>41.23</v>
      </c>
      <c r="F2974" s="124">
        <v>45.5</v>
      </c>
      <c r="G2974" s="123">
        <v>28.96</v>
      </c>
      <c r="H2974" s="124">
        <v>48.73</v>
      </c>
      <c r="I2974" s="123">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23">
        <v>105.5</v>
      </c>
      <c r="C2975" s="109">
        <v>0.12699030964522304</v>
      </c>
      <c r="D2975" s="124">
        <v>32.229999999999997</v>
      </c>
      <c r="E2975" s="123">
        <v>38.92</v>
      </c>
      <c r="F2975" s="124">
        <v>45.92</v>
      </c>
      <c r="G2975" s="123">
        <v>25.37</v>
      </c>
      <c r="H2975" s="124">
        <v>47.69</v>
      </c>
      <c r="I2975" s="123">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23">
        <v>94.12</v>
      </c>
      <c r="C2976" s="109">
        <v>0.12579226227634882</v>
      </c>
      <c r="D2976" s="124">
        <v>26.97</v>
      </c>
      <c r="E2976" s="123">
        <v>33.96</v>
      </c>
      <c r="F2976" s="124">
        <v>44.3</v>
      </c>
      <c r="G2976" s="123">
        <v>22.33</v>
      </c>
      <c r="H2976" s="124">
        <v>40.29</v>
      </c>
      <c r="I2976" s="123">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23">
        <v>91.5</v>
      </c>
      <c r="C2977" s="109">
        <v>0.12375500456294462</v>
      </c>
      <c r="D2977" s="124">
        <v>28.97</v>
      </c>
      <c r="E2977" s="123">
        <v>33.590000000000003</v>
      </c>
      <c r="F2977" s="124">
        <v>35.19</v>
      </c>
      <c r="G2977" s="123">
        <v>22.2</v>
      </c>
      <c r="H2977" s="124">
        <v>23.62</v>
      </c>
      <c r="I2977" s="123">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23">
        <v>81.8</v>
      </c>
      <c r="C2978" s="109">
        <v>0.12196855787331745</v>
      </c>
      <c r="D2978" s="124">
        <v>28.82</v>
      </c>
      <c r="E2978" s="123">
        <v>30.6</v>
      </c>
      <c r="F2978" s="124">
        <v>32.020000000000003</v>
      </c>
      <c r="G2978" s="123">
        <v>20.46</v>
      </c>
      <c r="H2978" s="124">
        <v>22.37</v>
      </c>
      <c r="I2978" s="123">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23">
        <v>78.489999999999995</v>
      </c>
      <c r="C2979" s="109">
        <v>0.1201826932468068</v>
      </c>
      <c r="D2979" s="124">
        <v>28.42</v>
      </c>
      <c r="E2979" s="123">
        <v>28.03</v>
      </c>
      <c r="F2979" s="124">
        <v>29.04</v>
      </c>
      <c r="G2979" s="123">
        <v>21.86</v>
      </c>
      <c r="H2979" s="124">
        <v>22.05</v>
      </c>
      <c r="I2979" s="123">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23">
        <v>79.510000000000005</v>
      </c>
      <c r="C2980" s="109">
        <v>0.12001507776326727</v>
      </c>
      <c r="D2980" s="124">
        <v>28.61</v>
      </c>
      <c r="E2980" s="123">
        <v>25.98</v>
      </c>
      <c r="F2980" s="124">
        <v>28.9</v>
      </c>
      <c r="G2980" s="123">
        <v>20.7</v>
      </c>
      <c r="H2980" s="124">
        <v>24.69</v>
      </c>
      <c r="I2980" s="123">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23">
        <v>78.489999999999995</v>
      </c>
      <c r="C2981" s="109">
        <v>0.1194032075572397</v>
      </c>
      <c r="D2981" s="124">
        <v>29.4</v>
      </c>
      <c r="E2981" s="123">
        <v>25.52</v>
      </c>
      <c r="F2981" s="124">
        <v>29.04</v>
      </c>
      <c r="G2981" s="123">
        <v>20.14</v>
      </c>
      <c r="H2981" s="124">
        <v>32.29</v>
      </c>
      <c r="I2981" s="123">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23">
        <v>87.52</v>
      </c>
      <c r="C2982" s="109">
        <v>0.12039956593086655</v>
      </c>
      <c r="D2982" s="124">
        <v>30.99</v>
      </c>
      <c r="E2982" s="123">
        <v>27.02</v>
      </c>
      <c r="F2982" s="124">
        <v>27.94</v>
      </c>
      <c r="G2982" s="123">
        <v>22.99</v>
      </c>
      <c r="H2982" s="124">
        <v>45.76</v>
      </c>
      <c r="I2982" s="123">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23">
        <v>101.22</v>
      </c>
      <c r="C2983" s="109">
        <v>0.12053894288830885</v>
      </c>
      <c r="D2983" s="124">
        <v>37.17</v>
      </c>
      <c r="E2983" s="123">
        <v>29.09</v>
      </c>
      <c r="F2983" s="124">
        <v>28.05</v>
      </c>
      <c r="G2983" s="123">
        <v>34.049999999999997</v>
      </c>
      <c r="H2983" s="124">
        <v>59.79</v>
      </c>
      <c r="I2983" s="123">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23">
        <v>113.75</v>
      </c>
      <c r="C2984" s="109">
        <v>0.11110417670008439</v>
      </c>
      <c r="D2984" s="124">
        <v>43.82</v>
      </c>
      <c r="E2984" s="123">
        <v>33.549999999999997</v>
      </c>
      <c r="F2984" s="124">
        <v>29.01</v>
      </c>
      <c r="G2984" s="123">
        <v>48.53</v>
      </c>
      <c r="H2984" s="124">
        <v>63.01</v>
      </c>
      <c r="I2984" s="123">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23">
        <v>110.7</v>
      </c>
      <c r="C2985" s="109">
        <v>0.10381439592412257</v>
      </c>
      <c r="D2985" s="124">
        <v>48.98</v>
      </c>
      <c r="E2985" s="123">
        <v>37.44</v>
      </c>
      <c r="F2985" s="124">
        <v>30.7</v>
      </c>
      <c r="G2985" s="123">
        <v>55.13</v>
      </c>
      <c r="H2985" s="124">
        <v>63.9</v>
      </c>
      <c r="I2985" s="123">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23">
        <v>97.28</v>
      </c>
      <c r="C2986" s="109">
        <v>9.3846621613404083E-2</v>
      </c>
      <c r="D2986" s="124">
        <v>49.91</v>
      </c>
      <c r="E2986" s="123">
        <v>35.07</v>
      </c>
      <c r="F2986" s="124">
        <v>30.29</v>
      </c>
      <c r="G2986" s="123">
        <v>40.04</v>
      </c>
      <c r="H2986" s="124">
        <v>52.04</v>
      </c>
      <c r="I2986" s="123">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23">
        <v>90.12</v>
      </c>
      <c r="C2987" s="109">
        <v>8.1601192124288568E-2</v>
      </c>
      <c r="D2987" s="124">
        <v>47.9</v>
      </c>
      <c r="E2987" s="123">
        <v>28</v>
      </c>
      <c r="F2987" s="124">
        <v>28.46</v>
      </c>
      <c r="G2987" s="123">
        <v>27.86</v>
      </c>
      <c r="H2987" s="124">
        <v>45.18</v>
      </c>
      <c r="I2987" s="123">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23">
        <v>80.94</v>
      </c>
      <c r="C2988" s="109">
        <v>7.6538685533420234E-2</v>
      </c>
      <c r="D2988" s="124">
        <v>46.38</v>
      </c>
      <c r="E2988" s="123">
        <v>22.68</v>
      </c>
      <c r="F2988" s="124">
        <v>28.73</v>
      </c>
      <c r="G2988" s="123">
        <v>25.07</v>
      </c>
      <c r="H2988" s="124">
        <v>37.94</v>
      </c>
      <c r="I2988" s="123">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23">
        <v>78.44</v>
      </c>
      <c r="C2989" s="109">
        <v>7.5685062114419568E-2</v>
      </c>
      <c r="D2989" s="124">
        <v>42</v>
      </c>
      <c r="E2989" s="123">
        <v>21.62</v>
      </c>
      <c r="F2989" s="124">
        <v>28.09</v>
      </c>
      <c r="G2989" s="123">
        <v>22.96</v>
      </c>
      <c r="H2989" s="124">
        <v>-0.02</v>
      </c>
      <c r="I2989" s="123">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23">
        <v>77.010000000000005</v>
      </c>
      <c r="C2990" s="109">
        <v>7.7402965323436254E-2</v>
      </c>
      <c r="D2990" s="124">
        <v>40.090000000000003</v>
      </c>
      <c r="E2990" s="123">
        <v>19.34</v>
      </c>
      <c r="F2990" s="124">
        <v>26.4</v>
      </c>
      <c r="G2990" s="123">
        <v>20.74</v>
      </c>
      <c r="H2990" s="124">
        <v>-12.22</v>
      </c>
      <c r="I2990" s="123">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23">
        <v>78.900000000000006</v>
      </c>
      <c r="C2991" s="109">
        <v>8.2373306213653422E-2</v>
      </c>
      <c r="D2991" s="124">
        <v>36.97</v>
      </c>
      <c r="E2991" s="123">
        <v>17.87</v>
      </c>
      <c r="F2991" s="124">
        <v>16.12</v>
      </c>
      <c r="G2991" s="123">
        <v>19.02</v>
      </c>
      <c r="H2991" s="124">
        <v>-36.71</v>
      </c>
      <c r="I2991" s="123">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23">
        <v>81.08</v>
      </c>
      <c r="C2992" s="109">
        <v>9.4926154759215717E-2</v>
      </c>
      <c r="D2992" s="124">
        <v>35.369999999999997</v>
      </c>
      <c r="E2992" s="123">
        <v>17.75</v>
      </c>
      <c r="F2992" s="124">
        <v>15.71</v>
      </c>
      <c r="G2992" s="123">
        <v>19.579999999999998</v>
      </c>
      <c r="H2992" s="124">
        <v>-30</v>
      </c>
      <c r="I2992" s="123">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23">
        <v>91.16</v>
      </c>
      <c r="C2993" s="109">
        <v>0.10830825473146263</v>
      </c>
      <c r="D2993" s="124">
        <v>34.9</v>
      </c>
      <c r="E2993" s="123">
        <v>22.53</v>
      </c>
      <c r="F2993" s="124">
        <v>21.72</v>
      </c>
      <c r="G2993" s="123">
        <v>19.809999999999999</v>
      </c>
      <c r="H2993" s="124">
        <v>-24.57</v>
      </c>
      <c r="I2993" s="123">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23">
        <v>100.17</v>
      </c>
      <c r="C2994" s="109">
        <v>0.11974033552511505</v>
      </c>
      <c r="D2994" s="124">
        <v>37.67</v>
      </c>
      <c r="E2994" s="123">
        <v>23.31</v>
      </c>
      <c r="F2994" s="124">
        <v>30.7</v>
      </c>
      <c r="G2994" s="123">
        <v>22.39</v>
      </c>
      <c r="H2994" s="124">
        <v>23.74</v>
      </c>
      <c r="I2994" s="123">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23">
        <v>112.8</v>
      </c>
      <c r="C2995" s="109">
        <v>0.13019583139517621</v>
      </c>
      <c r="D2995" s="124">
        <v>40.33</v>
      </c>
      <c r="E2995" s="123">
        <v>34.94</v>
      </c>
      <c r="F2995" s="124">
        <v>32.44</v>
      </c>
      <c r="G2995" s="123">
        <v>24.24</v>
      </c>
      <c r="H2995" s="124">
        <v>50.9</v>
      </c>
      <c r="I2995" s="123">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23">
        <v>120.54</v>
      </c>
      <c r="C2996" s="109">
        <v>0.13737296013639688</v>
      </c>
      <c r="D2996" s="124">
        <v>42.09</v>
      </c>
      <c r="E2996" s="123">
        <v>37.32</v>
      </c>
      <c r="F2996" s="124">
        <v>38.47</v>
      </c>
      <c r="G2996" s="123">
        <v>27.92</v>
      </c>
      <c r="H2996" s="124">
        <v>68.19</v>
      </c>
      <c r="I2996" s="123">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23">
        <v>128.57</v>
      </c>
      <c r="C2997" s="109">
        <v>0.13579045493176514</v>
      </c>
      <c r="D2997" s="124">
        <v>41.16</v>
      </c>
      <c r="E2997" s="123">
        <v>37.43</v>
      </c>
      <c r="F2997" s="124">
        <v>41.32</v>
      </c>
      <c r="G2997" s="123">
        <v>28.97</v>
      </c>
      <c r="H2997" s="124">
        <v>64.95</v>
      </c>
      <c r="I2997" s="123">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23">
        <v>126.31</v>
      </c>
      <c r="C2998" s="109">
        <v>0.13856768628544677</v>
      </c>
      <c r="D2998" s="124">
        <v>38.979999999999997</v>
      </c>
      <c r="E2998" s="123">
        <v>35.11</v>
      </c>
      <c r="F2998" s="124">
        <v>41.31</v>
      </c>
      <c r="G2998" s="123">
        <v>25.99</v>
      </c>
      <c r="H2998" s="124">
        <v>58.72</v>
      </c>
      <c r="I2998" s="123">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23">
        <v>115.56</v>
      </c>
      <c r="C2999" s="109">
        <v>0.13908129475943015</v>
      </c>
      <c r="D2999" s="124">
        <v>39.270000000000003</v>
      </c>
      <c r="E2999" s="123">
        <v>32.97</v>
      </c>
      <c r="F2999" s="124">
        <v>42.34</v>
      </c>
      <c r="G2999" s="123">
        <v>22.51</v>
      </c>
      <c r="H2999" s="124">
        <v>55.73</v>
      </c>
      <c r="I2999" s="123">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23">
        <v>103.34</v>
      </c>
      <c r="C3000" s="109">
        <v>0.15381704162465792</v>
      </c>
      <c r="D3000" s="124">
        <v>34.9</v>
      </c>
      <c r="E3000" s="123">
        <v>25.03</v>
      </c>
      <c r="F3000" s="124">
        <v>39.71</v>
      </c>
      <c r="G3000" s="123">
        <v>19.89</v>
      </c>
      <c r="H3000" s="124">
        <v>52.01</v>
      </c>
      <c r="I3000" s="123">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23">
        <v>106.71</v>
      </c>
      <c r="C3001" s="109">
        <v>0.15867663750512725</v>
      </c>
      <c r="D3001" s="124">
        <v>37.04</v>
      </c>
      <c r="E3001" s="123">
        <v>20.84</v>
      </c>
      <c r="F3001" s="124">
        <v>37.9</v>
      </c>
      <c r="G3001" s="123">
        <v>18.14</v>
      </c>
      <c r="H3001" s="124">
        <v>47.59</v>
      </c>
      <c r="I3001" s="123">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23">
        <v>99.62</v>
      </c>
      <c r="C3002" s="109">
        <v>0.16169042640937603</v>
      </c>
      <c r="D3002" s="124">
        <v>32.47</v>
      </c>
      <c r="E3002" s="123">
        <v>21.64</v>
      </c>
      <c r="F3002" s="124">
        <v>34.99</v>
      </c>
      <c r="G3002" s="123">
        <v>17.989999999999998</v>
      </c>
      <c r="H3002" s="124">
        <v>48.95</v>
      </c>
      <c r="I3002" s="123">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23">
        <v>95.71</v>
      </c>
      <c r="C3003" s="109">
        <v>0.16351556529443192</v>
      </c>
      <c r="D3003" s="124">
        <v>31.04</v>
      </c>
      <c r="E3003" s="123">
        <v>22.96</v>
      </c>
      <c r="F3003" s="124">
        <v>34.92</v>
      </c>
      <c r="G3003" s="123">
        <v>17.2</v>
      </c>
      <c r="H3003" s="124">
        <v>48.6</v>
      </c>
      <c r="I3003" s="123">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23">
        <v>91.7</v>
      </c>
      <c r="C3004" s="109">
        <v>0.16340292607441798</v>
      </c>
      <c r="D3004" s="124">
        <v>30.71</v>
      </c>
      <c r="E3004" s="123">
        <v>21.51</v>
      </c>
      <c r="F3004" s="124">
        <v>33.340000000000003</v>
      </c>
      <c r="G3004" s="123">
        <v>18.05</v>
      </c>
      <c r="H3004" s="124">
        <v>50.16</v>
      </c>
      <c r="I3004" s="123">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23">
        <v>89.93</v>
      </c>
      <c r="C3005" s="109">
        <v>0.1665063992331165</v>
      </c>
      <c r="D3005" s="124">
        <v>30.57</v>
      </c>
      <c r="E3005" s="123">
        <v>21.57</v>
      </c>
      <c r="F3005" s="124">
        <v>33.07</v>
      </c>
      <c r="G3005" s="123">
        <v>18.07</v>
      </c>
      <c r="H3005" s="124">
        <v>53.1</v>
      </c>
      <c r="I3005" s="123">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23">
        <v>91.7</v>
      </c>
      <c r="C3006" s="109">
        <v>0.17016553130979237</v>
      </c>
      <c r="D3006" s="124">
        <v>30.86</v>
      </c>
      <c r="E3006" s="123">
        <v>17.940000000000001</v>
      </c>
      <c r="F3006" s="124">
        <v>36.35</v>
      </c>
      <c r="G3006" s="123">
        <v>20.079999999999998</v>
      </c>
      <c r="H3006" s="124">
        <v>52.65</v>
      </c>
      <c r="I3006" s="123">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23">
        <v>97.2</v>
      </c>
      <c r="C3007" s="109">
        <v>0.16893977271063076</v>
      </c>
      <c r="D3007" s="124">
        <v>30.92</v>
      </c>
      <c r="E3007" s="123">
        <v>16</v>
      </c>
      <c r="F3007" s="124">
        <v>45.85</v>
      </c>
      <c r="G3007" s="123">
        <v>23.2</v>
      </c>
      <c r="H3007" s="124">
        <v>68.12</v>
      </c>
      <c r="I3007" s="123">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23">
        <v>99.02</v>
      </c>
      <c r="C3008" s="109">
        <v>0.15607359218095965</v>
      </c>
      <c r="D3008" s="124">
        <v>31.14</v>
      </c>
      <c r="E3008" s="123">
        <v>17.32</v>
      </c>
      <c r="F3008" s="124">
        <v>51.63</v>
      </c>
      <c r="G3008" s="123">
        <v>27.61</v>
      </c>
      <c r="H3008" s="124">
        <v>74.92</v>
      </c>
      <c r="I3008" s="123">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23">
        <v>95.13</v>
      </c>
      <c r="C3009" s="109">
        <v>0.13870071728279421</v>
      </c>
      <c r="D3009" s="124">
        <v>33.92</v>
      </c>
      <c r="E3009" s="123">
        <v>21.1</v>
      </c>
      <c r="F3009" s="124">
        <v>48.84</v>
      </c>
      <c r="G3009" s="123">
        <v>26.06</v>
      </c>
      <c r="H3009" s="124">
        <v>70.7</v>
      </c>
      <c r="I3009" s="123">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23">
        <v>93.28</v>
      </c>
      <c r="C3010" s="109">
        <v>0.11901860202260559</v>
      </c>
      <c r="D3010" s="124">
        <v>33.06</v>
      </c>
      <c r="E3010" s="123">
        <v>21.06</v>
      </c>
      <c r="F3010" s="124">
        <v>45.22</v>
      </c>
      <c r="G3010" s="123">
        <v>22.35</v>
      </c>
      <c r="H3010" s="124">
        <v>51.06</v>
      </c>
      <c r="I3010" s="123">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23">
        <v>82.53</v>
      </c>
      <c r="C3011" s="109">
        <v>9.9697323879988087E-2</v>
      </c>
      <c r="D3011" s="124">
        <v>31.53</v>
      </c>
      <c r="E3011" s="123">
        <v>16.87</v>
      </c>
      <c r="F3011" s="124">
        <v>44.75</v>
      </c>
      <c r="G3011" s="123">
        <v>19.920000000000002</v>
      </c>
      <c r="H3011" s="124">
        <v>54.93</v>
      </c>
      <c r="I3011" s="123">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23">
        <v>74.42</v>
      </c>
      <c r="C3012" s="109">
        <v>8.5178025329542523E-2</v>
      </c>
      <c r="D3012" s="124">
        <v>30.64</v>
      </c>
      <c r="E3012" s="123">
        <v>17.95</v>
      </c>
      <c r="F3012" s="124">
        <v>45.04</v>
      </c>
      <c r="G3012" s="123">
        <v>21.02</v>
      </c>
      <c r="H3012" s="124">
        <v>55.08</v>
      </c>
      <c r="I3012" s="123">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23">
        <v>71.02</v>
      </c>
      <c r="C3013" s="109">
        <v>7.7704594443557401E-2</v>
      </c>
      <c r="D3013" s="124">
        <v>30.79</v>
      </c>
      <c r="E3013" s="123">
        <v>14.14</v>
      </c>
      <c r="F3013" s="124">
        <v>44.4</v>
      </c>
      <c r="G3013" s="123">
        <v>20.27</v>
      </c>
      <c r="H3013" s="124">
        <v>61.58</v>
      </c>
      <c r="I3013" s="123">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23">
        <v>55.75</v>
      </c>
      <c r="C3014" s="109">
        <v>7.654609099192855E-2</v>
      </c>
      <c r="D3014" s="124">
        <v>30.1</v>
      </c>
      <c r="E3014" s="123">
        <v>-3.19</v>
      </c>
      <c r="F3014" s="124">
        <v>44.19</v>
      </c>
      <c r="G3014" s="123">
        <v>19.100000000000001</v>
      </c>
      <c r="H3014" s="124">
        <v>59.01</v>
      </c>
      <c r="I3014" s="123">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23">
        <v>50</v>
      </c>
      <c r="C3015" s="109">
        <v>7.7374719381706467E-2</v>
      </c>
      <c r="D3015" s="124">
        <v>29.6</v>
      </c>
      <c r="E3015" s="123">
        <v>-6.69</v>
      </c>
      <c r="F3015" s="124">
        <v>42.08</v>
      </c>
      <c r="G3015" s="123">
        <v>17.16</v>
      </c>
      <c r="H3015" s="124">
        <v>60.07</v>
      </c>
      <c r="I3015" s="123">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23">
        <v>63.16</v>
      </c>
      <c r="C3016" s="109">
        <v>8.0876127348643009E-2</v>
      </c>
      <c r="D3016" s="124">
        <v>28.93</v>
      </c>
      <c r="E3016" s="123">
        <v>5</v>
      </c>
      <c r="F3016" s="124">
        <v>41.09</v>
      </c>
      <c r="G3016" s="123">
        <v>16.12</v>
      </c>
      <c r="H3016" s="124">
        <v>63.05</v>
      </c>
      <c r="I3016" s="123">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23">
        <v>74.64</v>
      </c>
      <c r="C3017" s="109">
        <v>9.1717672787112417E-2</v>
      </c>
      <c r="D3017" s="124">
        <v>28.28</v>
      </c>
      <c r="E3017" s="123">
        <v>13.4</v>
      </c>
      <c r="F3017" s="124">
        <v>41.16</v>
      </c>
      <c r="G3017" s="123">
        <v>17.309999999999999</v>
      </c>
      <c r="H3017" s="124">
        <v>64.959999999999994</v>
      </c>
      <c r="I3017" s="123">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23">
        <v>90.3</v>
      </c>
      <c r="C3018" s="109">
        <v>0.11068654860695241</v>
      </c>
      <c r="D3018" s="124">
        <v>31.02</v>
      </c>
      <c r="E3018" s="123">
        <v>22.99</v>
      </c>
      <c r="F3018" s="124">
        <v>43.87</v>
      </c>
      <c r="G3018" s="123">
        <v>20.420000000000002</v>
      </c>
      <c r="H3018" s="124">
        <v>72.5</v>
      </c>
      <c r="I3018" s="123">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23">
        <v>102.7</v>
      </c>
      <c r="C3019" s="109">
        <v>0.12885522137227629</v>
      </c>
      <c r="D3019" s="124">
        <v>33.82</v>
      </c>
      <c r="E3019" s="123">
        <v>29.38</v>
      </c>
      <c r="F3019" s="124">
        <v>47.19</v>
      </c>
      <c r="G3019" s="123">
        <v>24.1</v>
      </c>
      <c r="H3019" s="124">
        <v>78.97</v>
      </c>
      <c r="I3019" s="123">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23">
        <v>108.05</v>
      </c>
      <c r="C3020" s="109">
        <v>0.13356399616433978</v>
      </c>
      <c r="D3020" s="124">
        <v>37.94</v>
      </c>
      <c r="E3020" s="123">
        <v>34.29</v>
      </c>
      <c r="F3020" s="124">
        <v>54.4</v>
      </c>
      <c r="G3020" s="123">
        <v>28.75</v>
      </c>
      <c r="H3020" s="124">
        <v>91.01</v>
      </c>
      <c r="I3020" s="123">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23">
        <v>111.81</v>
      </c>
      <c r="C3021" s="109">
        <v>0.13697290999454034</v>
      </c>
      <c r="D3021" s="124">
        <v>39.9</v>
      </c>
      <c r="E3021" s="123">
        <v>36.79</v>
      </c>
      <c r="F3021" s="124">
        <v>56.14</v>
      </c>
      <c r="G3021" s="123">
        <v>32.409999999999997</v>
      </c>
      <c r="H3021" s="124">
        <v>92.73</v>
      </c>
      <c r="I3021" s="123">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23">
        <v>108.71</v>
      </c>
      <c r="C3022" s="109">
        <v>0.14022390578129257</v>
      </c>
      <c r="D3022" s="124">
        <v>39.5</v>
      </c>
      <c r="E3022" s="123">
        <v>33.94</v>
      </c>
      <c r="F3022" s="124">
        <v>56.14</v>
      </c>
      <c r="G3022" s="123">
        <v>27.34</v>
      </c>
      <c r="H3022" s="124">
        <v>85</v>
      </c>
      <c r="I3022" s="123">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23">
        <v>103.12</v>
      </c>
      <c r="C3023" s="109">
        <v>0.14034518342765348</v>
      </c>
      <c r="D3023" s="124">
        <v>38.92</v>
      </c>
      <c r="E3023" s="123">
        <v>30.46</v>
      </c>
      <c r="F3023" s="124">
        <v>55</v>
      </c>
      <c r="G3023" s="123">
        <v>25.34</v>
      </c>
      <c r="H3023" s="124">
        <v>80</v>
      </c>
      <c r="I3023" s="123">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23">
        <v>92.38</v>
      </c>
      <c r="C3024" s="109">
        <v>0.14842861582640801</v>
      </c>
      <c r="D3024" s="124">
        <v>33.93</v>
      </c>
      <c r="E3024" s="123">
        <v>25.02</v>
      </c>
      <c r="F3024" s="124">
        <v>45.33</v>
      </c>
      <c r="G3024" s="123">
        <v>23.24</v>
      </c>
      <c r="H3024" s="124">
        <v>74.44</v>
      </c>
      <c r="I3024" s="123">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23">
        <v>92.65</v>
      </c>
      <c r="C3025" s="109">
        <v>0.14522193831227787</v>
      </c>
      <c r="D3025" s="124">
        <v>28.31</v>
      </c>
      <c r="E3025" s="123">
        <v>15.64</v>
      </c>
      <c r="F3025" s="124">
        <v>42.32</v>
      </c>
      <c r="G3025" s="123">
        <v>20.99</v>
      </c>
      <c r="H3025" s="124">
        <v>75.569999999999993</v>
      </c>
      <c r="I3025" s="123">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23">
        <v>86.17</v>
      </c>
      <c r="C3026" s="109">
        <v>0.14111711018474529</v>
      </c>
      <c r="D3026" s="124">
        <v>26.73</v>
      </c>
      <c r="E3026" s="123">
        <v>16.149999999999999</v>
      </c>
      <c r="F3026" s="124">
        <v>40.98</v>
      </c>
      <c r="G3026" s="123">
        <v>20.059999999999999</v>
      </c>
      <c r="H3026" s="124">
        <v>68.819999999999993</v>
      </c>
      <c r="I3026" s="123">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23">
        <v>82.66</v>
      </c>
      <c r="C3027" s="109">
        <v>0.13676652277052934</v>
      </c>
      <c r="D3027" s="124">
        <v>26.48</v>
      </c>
      <c r="E3027" s="123">
        <v>16.04</v>
      </c>
      <c r="F3027" s="124">
        <v>40.799999999999997</v>
      </c>
      <c r="G3027" s="123">
        <v>20</v>
      </c>
      <c r="H3027" s="124">
        <v>65</v>
      </c>
      <c r="I3027" s="123">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23">
        <v>83.51</v>
      </c>
      <c r="C3028" s="109">
        <v>0.1354396628216504</v>
      </c>
      <c r="D3028" s="124">
        <v>26.17</v>
      </c>
      <c r="E3028" s="123">
        <v>16.87</v>
      </c>
      <c r="F3028" s="124">
        <v>40.03</v>
      </c>
      <c r="G3028" s="123">
        <v>19.04</v>
      </c>
      <c r="H3028" s="124">
        <v>60.25</v>
      </c>
      <c r="I3028" s="123">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23">
        <v>82.94</v>
      </c>
      <c r="C3029" s="109">
        <v>0.13250027431175884</v>
      </c>
      <c r="D3029" s="124">
        <v>26.83</v>
      </c>
      <c r="E3029" s="123">
        <v>17.75</v>
      </c>
      <c r="F3029" s="124">
        <v>40.03</v>
      </c>
      <c r="G3029" s="123">
        <v>17.04</v>
      </c>
      <c r="H3029" s="124">
        <v>60.01</v>
      </c>
      <c r="I3029" s="123">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23">
        <v>84.07</v>
      </c>
      <c r="C3030" s="109">
        <v>0.12812382307633857</v>
      </c>
      <c r="D3030" s="124">
        <v>26.25</v>
      </c>
      <c r="E3030" s="123">
        <v>26.7</v>
      </c>
      <c r="F3030" s="124">
        <v>42.71</v>
      </c>
      <c r="G3030" s="123">
        <v>20.100000000000001</v>
      </c>
      <c r="H3030" s="124">
        <v>69.3</v>
      </c>
      <c r="I3030" s="123">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23">
        <v>83.14</v>
      </c>
      <c r="C3031" s="109">
        <v>0.11668963842134285</v>
      </c>
      <c r="D3031" s="124">
        <v>25.43</v>
      </c>
      <c r="E3031" s="123">
        <v>41.51</v>
      </c>
      <c r="F3031" s="124">
        <v>51.59</v>
      </c>
      <c r="G3031" s="123">
        <v>24.95</v>
      </c>
      <c r="H3031" s="124">
        <v>80</v>
      </c>
      <c r="I3031" s="123">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23">
        <v>81.87</v>
      </c>
      <c r="C3032" s="109">
        <v>9.9579608044829057E-2</v>
      </c>
      <c r="D3032" s="124">
        <v>26.66</v>
      </c>
      <c r="E3032" s="123">
        <v>48.07</v>
      </c>
      <c r="F3032" s="124">
        <v>60.16</v>
      </c>
      <c r="G3032" s="123">
        <v>29.2</v>
      </c>
      <c r="H3032" s="124">
        <v>91.07</v>
      </c>
      <c r="I3032" s="123">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23">
        <v>75.87</v>
      </c>
      <c r="C3033" s="109">
        <v>8.4162850876245227E-2</v>
      </c>
      <c r="D3033" s="124">
        <v>28.66</v>
      </c>
      <c r="E3033" s="123">
        <v>46.81</v>
      </c>
      <c r="F3033" s="124">
        <v>63.9</v>
      </c>
      <c r="G3033" s="123">
        <v>26.96</v>
      </c>
      <c r="H3033" s="124">
        <v>101.5</v>
      </c>
      <c r="I3033" s="123">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23">
        <v>67.599999999999994</v>
      </c>
      <c r="C3034" s="109">
        <v>7.2887677300552442E-2</v>
      </c>
      <c r="D3034" s="124">
        <v>30.06</v>
      </c>
      <c r="E3034" s="123">
        <v>43.65</v>
      </c>
      <c r="F3034" s="124">
        <v>57.53</v>
      </c>
      <c r="G3034" s="123">
        <v>24.22</v>
      </c>
      <c r="H3034" s="124">
        <v>84.16</v>
      </c>
      <c r="I3034" s="123">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23">
        <v>33.9</v>
      </c>
      <c r="C3035" s="109">
        <v>6.3202106678619446E-2</v>
      </c>
      <c r="D3035" s="124">
        <v>30.33</v>
      </c>
      <c r="E3035" s="123">
        <v>38.36</v>
      </c>
      <c r="F3035" s="124">
        <v>50.61</v>
      </c>
      <c r="G3035" s="123">
        <v>21.16</v>
      </c>
      <c r="H3035" s="124">
        <v>78.75</v>
      </c>
      <c r="I3035" s="123">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23">
        <v>5.09</v>
      </c>
      <c r="C3036" s="109">
        <v>5.84508074820385E-2</v>
      </c>
      <c r="D3036" s="124">
        <v>30.18</v>
      </c>
      <c r="E3036" s="123">
        <v>33.78</v>
      </c>
      <c r="F3036" s="124">
        <v>51.2</v>
      </c>
      <c r="G3036" s="123">
        <v>20.34</v>
      </c>
      <c r="H3036" s="124">
        <v>76.98</v>
      </c>
      <c r="I3036" s="123">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23">
        <v>-0.04</v>
      </c>
      <c r="C3037" s="109">
        <v>5.7511370467878693E-2</v>
      </c>
      <c r="D3037" s="124">
        <v>29.5</v>
      </c>
      <c r="E3037" s="123">
        <v>33.22</v>
      </c>
      <c r="F3037" s="124">
        <v>47.61</v>
      </c>
      <c r="G3037" s="123">
        <v>20.28</v>
      </c>
      <c r="H3037" s="124">
        <v>68.94</v>
      </c>
      <c r="I3037" s="123">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23">
        <v>-0.99</v>
      </c>
      <c r="C3038" s="109">
        <v>5.9226891513726031E-2</v>
      </c>
      <c r="D3038" s="124">
        <v>27.06</v>
      </c>
      <c r="E3038" s="123">
        <v>33.270000000000003</v>
      </c>
      <c r="F3038" s="124">
        <v>48.94</v>
      </c>
      <c r="G3038" s="123">
        <v>18.07</v>
      </c>
      <c r="H3038" s="124">
        <v>61.75</v>
      </c>
      <c r="I3038" s="123">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23">
        <v>-0.03</v>
      </c>
      <c r="C3039" s="109">
        <v>6.1565948864977009E-2</v>
      </c>
      <c r="D3039" s="124">
        <v>24</v>
      </c>
      <c r="E3039" s="123">
        <v>32.46</v>
      </c>
      <c r="F3039" s="124">
        <v>48</v>
      </c>
      <c r="G3039" s="123">
        <v>16.41</v>
      </c>
      <c r="H3039" s="124">
        <v>53.84</v>
      </c>
      <c r="I3039" s="123">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23">
        <v>15.44</v>
      </c>
      <c r="C3040" s="109">
        <v>6.4741834031200207E-2</v>
      </c>
      <c r="D3040" s="124">
        <v>24.15</v>
      </c>
      <c r="E3040" s="123">
        <v>33.659999999999997</v>
      </c>
      <c r="F3040" s="124">
        <v>46.77</v>
      </c>
      <c r="G3040" s="123">
        <v>16.27</v>
      </c>
      <c r="H3040" s="124">
        <v>52.22</v>
      </c>
      <c r="I3040" s="123">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23">
        <v>56.62</v>
      </c>
      <c r="C3041" s="109">
        <v>7.2708744285861285E-2</v>
      </c>
      <c r="D3041" s="124">
        <v>25.51</v>
      </c>
      <c r="E3041" s="123">
        <v>34.799999999999997</v>
      </c>
      <c r="F3041" s="124">
        <v>47.1</v>
      </c>
      <c r="G3041" s="123">
        <v>16.690000000000001</v>
      </c>
      <c r="H3041" s="124">
        <v>53.06</v>
      </c>
      <c r="I3041" s="123">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23">
        <v>75.97</v>
      </c>
      <c r="C3042" s="109">
        <v>8.4903043403348838E-2</v>
      </c>
      <c r="D3042" s="124">
        <v>27.4</v>
      </c>
      <c r="E3042" s="123">
        <v>40.32</v>
      </c>
      <c r="F3042" s="124">
        <v>48.94</v>
      </c>
      <c r="G3042" s="123">
        <v>18.79</v>
      </c>
      <c r="H3042" s="124">
        <v>55.43</v>
      </c>
      <c r="I3042" s="123">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23">
        <v>94.94</v>
      </c>
      <c r="C3043" s="109">
        <v>0.10557297787051782</v>
      </c>
      <c r="D3043" s="124">
        <v>29.8</v>
      </c>
      <c r="E3043" s="123">
        <v>48.37</v>
      </c>
      <c r="F3043" s="124">
        <v>57.45</v>
      </c>
      <c r="G3043" s="123">
        <v>22.94</v>
      </c>
      <c r="H3043" s="124">
        <v>61.28</v>
      </c>
      <c r="I3043" s="123">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23">
        <v>99.36</v>
      </c>
      <c r="C3044" s="109">
        <v>0.12216378140320751</v>
      </c>
      <c r="D3044" s="124">
        <v>31.18</v>
      </c>
      <c r="E3044" s="123">
        <v>58.18</v>
      </c>
      <c r="F3044" s="124">
        <v>64.989999999999995</v>
      </c>
      <c r="G3044" s="123">
        <v>24.96</v>
      </c>
      <c r="H3044" s="124">
        <v>77</v>
      </c>
      <c r="I3044" s="123">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23">
        <v>106.45</v>
      </c>
      <c r="C3045" s="109">
        <v>0.12903280899373223</v>
      </c>
      <c r="D3045" s="124">
        <v>32.130000000000003</v>
      </c>
      <c r="E3045" s="123">
        <v>48.81</v>
      </c>
      <c r="F3045" s="124">
        <v>68.61</v>
      </c>
      <c r="G3045" s="123">
        <v>25.42</v>
      </c>
      <c r="H3045" s="124">
        <v>84.2</v>
      </c>
      <c r="I3045" s="123">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23">
        <v>105.02</v>
      </c>
      <c r="C3046" s="109">
        <v>0.12777359981933153</v>
      </c>
      <c r="D3046" s="124">
        <v>32.01</v>
      </c>
      <c r="E3046" s="123">
        <v>39.97</v>
      </c>
      <c r="F3046" s="124">
        <v>55</v>
      </c>
      <c r="G3046" s="123">
        <v>24.97</v>
      </c>
      <c r="H3046" s="124">
        <v>81.150000000000006</v>
      </c>
      <c r="I3046" s="123">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23">
        <v>99.3</v>
      </c>
      <c r="C3047" s="109">
        <v>0.12689930880282066</v>
      </c>
      <c r="D3047" s="124">
        <v>31.26</v>
      </c>
      <c r="E3047" s="123">
        <v>33.86</v>
      </c>
      <c r="F3047" s="124">
        <v>50.98</v>
      </c>
      <c r="G3047" s="123">
        <v>24.68</v>
      </c>
      <c r="H3047" s="124">
        <v>76.84</v>
      </c>
      <c r="I3047" s="123">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23">
        <v>96.07</v>
      </c>
      <c r="C3048" s="109">
        <v>0.1299454142642088</v>
      </c>
      <c r="D3048" s="124">
        <v>27</v>
      </c>
      <c r="E3048" s="123">
        <v>27.27</v>
      </c>
      <c r="F3048" s="124">
        <v>45</v>
      </c>
      <c r="G3048" s="123">
        <v>22.14</v>
      </c>
      <c r="H3048" s="124">
        <v>74.040000000000006</v>
      </c>
      <c r="I3048" s="123">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23">
        <v>85.92</v>
      </c>
      <c r="C3049" s="109">
        <v>0.12831574351748143</v>
      </c>
      <c r="D3049" s="124">
        <v>27.48</v>
      </c>
      <c r="E3049" s="123">
        <v>22.01</v>
      </c>
      <c r="F3049" s="124">
        <v>44.18</v>
      </c>
      <c r="G3049" s="123">
        <v>20.079999999999998</v>
      </c>
      <c r="H3049" s="124">
        <v>68.63</v>
      </c>
      <c r="I3049" s="123">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23">
        <v>83.93</v>
      </c>
      <c r="C3050" s="109">
        <v>0.13012382162574959</v>
      </c>
      <c r="D3050" s="124">
        <v>26.1</v>
      </c>
      <c r="E3050" s="123">
        <v>20.09</v>
      </c>
      <c r="F3050" s="124">
        <v>39.03</v>
      </c>
      <c r="G3050" s="123">
        <v>19.03</v>
      </c>
      <c r="H3050" s="124">
        <v>60.07</v>
      </c>
      <c r="I3050" s="123">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23">
        <v>83.78</v>
      </c>
      <c r="C3051" s="109">
        <v>0.13022217824563195</v>
      </c>
      <c r="D3051" s="124">
        <v>25.81</v>
      </c>
      <c r="E3051" s="123">
        <v>16.95</v>
      </c>
      <c r="F3051" s="124">
        <v>35.96</v>
      </c>
      <c r="G3051" s="123">
        <v>18.57</v>
      </c>
      <c r="H3051" s="124">
        <v>65.069999999999993</v>
      </c>
      <c r="I3051" s="123">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23">
        <v>83.13</v>
      </c>
      <c r="C3052" s="109">
        <v>0.13187161027430253</v>
      </c>
      <c r="D3052" s="124">
        <v>24.73</v>
      </c>
      <c r="E3052" s="123">
        <v>17.73</v>
      </c>
      <c r="F3052" s="124">
        <v>35.79</v>
      </c>
      <c r="G3052" s="123">
        <v>18.5</v>
      </c>
      <c r="H3052" s="124">
        <v>62.63</v>
      </c>
      <c r="I3052" s="123">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23">
        <v>84.09</v>
      </c>
      <c r="C3053" s="109">
        <v>0.13379361749844987</v>
      </c>
      <c r="D3053" s="124">
        <v>25.14</v>
      </c>
      <c r="E3053" s="123">
        <v>18.010000000000002</v>
      </c>
      <c r="F3053" s="124">
        <v>35.08</v>
      </c>
      <c r="G3053" s="123">
        <v>18.48</v>
      </c>
      <c r="H3053" s="124">
        <v>61.57</v>
      </c>
      <c r="I3053" s="123">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23">
        <v>90.91</v>
      </c>
      <c r="C3054" s="109">
        <v>0.13346109428732741</v>
      </c>
      <c r="D3054" s="124">
        <v>27.91</v>
      </c>
      <c r="E3054" s="123">
        <v>26.3</v>
      </c>
      <c r="F3054" s="124">
        <v>36.479999999999997</v>
      </c>
      <c r="G3054" s="123">
        <v>19.07</v>
      </c>
      <c r="H3054" s="124">
        <v>59.47</v>
      </c>
      <c r="I3054" s="123">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23">
        <v>104.12</v>
      </c>
      <c r="C3055" s="109">
        <v>0.13482978375601329</v>
      </c>
      <c r="D3055" s="124">
        <v>32</v>
      </c>
      <c r="E3055" s="123">
        <v>32.979999999999997</v>
      </c>
      <c r="F3055" s="124">
        <v>44.33</v>
      </c>
      <c r="G3055" s="123">
        <v>23.01</v>
      </c>
      <c r="H3055" s="124">
        <v>55.16</v>
      </c>
      <c r="I3055" s="123">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23">
        <v>119.45</v>
      </c>
      <c r="C3056" s="109">
        <v>0.12432294117951291</v>
      </c>
      <c r="D3056" s="124">
        <v>36.06</v>
      </c>
      <c r="E3056" s="123">
        <v>37.03</v>
      </c>
      <c r="F3056" s="124">
        <v>49.44</v>
      </c>
      <c r="G3056" s="123">
        <v>25.03</v>
      </c>
      <c r="H3056" s="124">
        <v>56.01</v>
      </c>
      <c r="I3056" s="123">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23">
        <v>110.97</v>
      </c>
      <c r="C3057" s="109">
        <v>0.117498915843603</v>
      </c>
      <c r="D3057" s="124">
        <v>40.020000000000003</v>
      </c>
      <c r="E3057" s="123">
        <v>37.950000000000003</v>
      </c>
      <c r="F3057" s="124">
        <v>49.02</v>
      </c>
      <c r="G3057" s="123">
        <v>24.98</v>
      </c>
      <c r="H3057" s="124">
        <v>57</v>
      </c>
      <c r="I3057" s="123">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23">
        <v>100.01</v>
      </c>
      <c r="C3058" s="109">
        <v>0.10777822996364426</v>
      </c>
      <c r="D3058" s="124">
        <v>39.93</v>
      </c>
      <c r="E3058" s="123">
        <v>34.36</v>
      </c>
      <c r="F3058" s="124">
        <v>46.2</v>
      </c>
      <c r="G3058" s="123">
        <v>21.54</v>
      </c>
      <c r="H3058" s="124">
        <v>52.76</v>
      </c>
      <c r="I3058" s="123">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23">
        <v>91.83</v>
      </c>
      <c r="C3059" s="109">
        <v>0.10035894960739822</v>
      </c>
      <c r="D3059" s="124">
        <v>38.97</v>
      </c>
      <c r="E3059" s="123">
        <v>31.04</v>
      </c>
      <c r="F3059" s="124">
        <v>44.66</v>
      </c>
      <c r="G3059" s="123">
        <v>19.7</v>
      </c>
      <c r="H3059" s="124">
        <v>45.14</v>
      </c>
      <c r="I3059" s="123">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23">
        <v>81.64</v>
      </c>
      <c r="C3060" s="109">
        <v>9.6001423265594965E-2</v>
      </c>
      <c r="D3060" s="124">
        <v>39.979999999999997</v>
      </c>
      <c r="E3060" s="123">
        <v>25.14</v>
      </c>
      <c r="F3060" s="124">
        <v>43.5</v>
      </c>
      <c r="G3060" s="123">
        <v>19.059999999999999</v>
      </c>
      <c r="H3060" s="124">
        <v>41.04</v>
      </c>
      <c r="I3060" s="123">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23">
        <v>80.41</v>
      </c>
      <c r="C3061" s="109">
        <v>9.5786739643162186E-2</v>
      </c>
      <c r="D3061" s="124">
        <v>40.549999999999997</v>
      </c>
      <c r="E3061" s="123">
        <v>20.73</v>
      </c>
      <c r="F3061" s="124">
        <v>42.87</v>
      </c>
      <c r="G3061" s="123">
        <v>17.059999999999999</v>
      </c>
      <c r="H3061" s="124">
        <v>37</v>
      </c>
      <c r="I3061" s="123">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23">
        <v>74.319999999999993</v>
      </c>
      <c r="C3062" s="109">
        <v>9.680016067483431E-2</v>
      </c>
      <c r="D3062" s="124">
        <v>36.74</v>
      </c>
      <c r="E3062" s="123">
        <v>21.05</v>
      </c>
      <c r="F3062" s="124">
        <v>38.19</v>
      </c>
      <c r="G3062" s="123">
        <v>16.75</v>
      </c>
      <c r="H3062" s="124">
        <v>23.86</v>
      </c>
      <c r="I3062" s="123">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23">
        <v>74.09</v>
      </c>
      <c r="C3063" s="109">
        <v>9.7382023725871125E-2</v>
      </c>
      <c r="D3063" s="124">
        <v>32.06</v>
      </c>
      <c r="E3063" s="123">
        <v>20.83</v>
      </c>
      <c r="F3063" s="124">
        <v>35.78</v>
      </c>
      <c r="G3063" s="123">
        <v>17.34</v>
      </c>
      <c r="H3063" s="124">
        <v>14.56</v>
      </c>
      <c r="I3063" s="123">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23">
        <v>78</v>
      </c>
      <c r="C3064" s="109">
        <v>0.10047678411817285</v>
      </c>
      <c r="D3064" s="124">
        <v>31.44</v>
      </c>
      <c r="E3064" s="123">
        <v>20.71</v>
      </c>
      <c r="F3064" s="124">
        <v>34.9</v>
      </c>
      <c r="G3064" s="123">
        <v>18.32</v>
      </c>
      <c r="H3064" s="124">
        <v>18.18</v>
      </c>
      <c r="I3064" s="123">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23">
        <v>84.01</v>
      </c>
      <c r="C3065" s="109">
        <v>0.10644891848305754</v>
      </c>
      <c r="D3065" s="124">
        <v>31.05</v>
      </c>
      <c r="E3065" s="123">
        <v>21.08</v>
      </c>
      <c r="F3065" s="124">
        <v>34.380000000000003</v>
      </c>
      <c r="G3065" s="123">
        <v>19</v>
      </c>
      <c r="H3065" s="124">
        <v>31.89</v>
      </c>
      <c r="I3065" s="123">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23">
        <v>97.05</v>
      </c>
      <c r="C3066" s="109">
        <v>0.11968423019976214</v>
      </c>
      <c r="D3066" s="124">
        <v>32.409999999999997</v>
      </c>
      <c r="E3066" s="123">
        <v>27.13</v>
      </c>
      <c r="F3066" s="124">
        <v>35.590000000000003</v>
      </c>
      <c r="G3066" s="123">
        <v>20.39</v>
      </c>
      <c r="H3066" s="124">
        <v>52.09</v>
      </c>
      <c r="I3066" s="123">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23">
        <v>110.04</v>
      </c>
      <c r="C3067" s="109">
        <v>0.1344081809074868</v>
      </c>
      <c r="D3067" s="124">
        <v>34</v>
      </c>
      <c r="E3067" s="123">
        <v>36.909999999999997</v>
      </c>
      <c r="F3067" s="124">
        <v>37.35</v>
      </c>
      <c r="G3067" s="123">
        <v>26.91</v>
      </c>
      <c r="H3067" s="124">
        <v>55.28</v>
      </c>
      <c r="I3067" s="123">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23">
        <v>132.9</v>
      </c>
      <c r="C3068" s="109">
        <v>0.13767178839649288</v>
      </c>
      <c r="D3068" s="124">
        <v>38.799999999999997</v>
      </c>
      <c r="E3068" s="123">
        <v>39.94</v>
      </c>
      <c r="F3068" s="124">
        <v>39.19</v>
      </c>
      <c r="G3068" s="123">
        <v>48.95</v>
      </c>
      <c r="H3068" s="124">
        <v>69.95</v>
      </c>
      <c r="I3068" s="123">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23">
        <v>128.41</v>
      </c>
      <c r="C3069" s="109">
        <v>0.13970639134810919</v>
      </c>
      <c r="D3069" s="124">
        <v>37.619999999999997</v>
      </c>
      <c r="E3069" s="123">
        <v>39.93</v>
      </c>
      <c r="F3069" s="124">
        <v>39.61</v>
      </c>
      <c r="G3069" s="123">
        <v>50.98</v>
      </c>
      <c r="H3069" s="124">
        <v>66.27</v>
      </c>
      <c r="I3069" s="123">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23">
        <v>121.99</v>
      </c>
      <c r="C3070" s="109">
        <v>0.13870074457083764</v>
      </c>
      <c r="D3070" s="124">
        <v>37.99</v>
      </c>
      <c r="E3070" s="123">
        <v>35.96</v>
      </c>
      <c r="F3070" s="124">
        <v>38.01</v>
      </c>
      <c r="G3070" s="123">
        <v>35.450000000000003</v>
      </c>
      <c r="H3070" s="124">
        <v>60.74</v>
      </c>
      <c r="I3070" s="123">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23">
        <v>112.56</v>
      </c>
      <c r="C3071" s="109">
        <v>0.1389217065516726</v>
      </c>
      <c r="D3071" s="124">
        <v>35.07</v>
      </c>
      <c r="E3071" s="123">
        <v>28.93</v>
      </c>
      <c r="F3071" s="124">
        <v>35.24</v>
      </c>
      <c r="G3071" s="123">
        <v>27.93</v>
      </c>
      <c r="H3071" s="124">
        <v>56.53</v>
      </c>
      <c r="I3071" s="123">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23">
        <v>99.38</v>
      </c>
      <c r="C3072" s="109">
        <v>0.13645482541261009</v>
      </c>
      <c r="D3072" s="124">
        <v>32.44</v>
      </c>
      <c r="E3072" s="123">
        <v>26.49</v>
      </c>
      <c r="F3072" s="124">
        <v>32.58</v>
      </c>
      <c r="G3072" s="123">
        <v>25.8</v>
      </c>
      <c r="H3072" s="124">
        <v>46.83</v>
      </c>
      <c r="I3072" s="123">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23">
        <v>95.96</v>
      </c>
      <c r="C3073" s="109">
        <v>0.13475890135125201</v>
      </c>
      <c r="D3073" s="124">
        <v>30.81</v>
      </c>
      <c r="E3073" s="123">
        <v>19.38</v>
      </c>
      <c r="F3073" s="124">
        <v>33.92</v>
      </c>
      <c r="G3073" s="123">
        <v>23.18</v>
      </c>
      <c r="H3073" s="124">
        <v>15.02</v>
      </c>
      <c r="I3073" s="123">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23">
        <v>87.52</v>
      </c>
      <c r="C3074" s="109">
        <v>0.12758200464237895</v>
      </c>
      <c r="D3074" s="124">
        <v>30.56</v>
      </c>
      <c r="E3074" s="123">
        <v>22.04</v>
      </c>
      <c r="F3074" s="124">
        <v>32.01</v>
      </c>
      <c r="G3074" s="123">
        <v>20.440000000000001</v>
      </c>
      <c r="H3074" s="124">
        <v>6.71</v>
      </c>
      <c r="I3074" s="123">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23">
        <v>84.6</v>
      </c>
      <c r="C3075" s="109">
        <v>0.1271598183571199</v>
      </c>
      <c r="D3075" s="124">
        <v>29.5</v>
      </c>
      <c r="E3075" s="123">
        <v>21.89</v>
      </c>
      <c r="F3075" s="124">
        <v>30.26</v>
      </c>
      <c r="G3075" s="123">
        <v>20.04</v>
      </c>
      <c r="H3075" s="124">
        <v>2</v>
      </c>
      <c r="I3075" s="123">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23">
        <v>84.17</v>
      </c>
      <c r="C3076" s="109">
        <v>0.1288274293674106</v>
      </c>
      <c r="D3076" s="124">
        <v>28.94</v>
      </c>
      <c r="E3076" s="123">
        <v>22.09</v>
      </c>
      <c r="F3076" s="124">
        <v>30.69</v>
      </c>
      <c r="G3076" s="123">
        <v>20.09</v>
      </c>
      <c r="H3076" s="124">
        <v>1.61</v>
      </c>
      <c r="I3076" s="123">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23">
        <v>85.25</v>
      </c>
      <c r="C3077" s="109">
        <v>0.13084936588991178</v>
      </c>
      <c r="D3077" s="124">
        <v>29.9</v>
      </c>
      <c r="E3077" s="123">
        <v>24.27</v>
      </c>
      <c r="F3077" s="124">
        <v>33.1</v>
      </c>
      <c r="G3077" s="123">
        <v>20.83</v>
      </c>
      <c r="H3077" s="124">
        <v>0.09</v>
      </c>
      <c r="I3077" s="123">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23">
        <v>92.45</v>
      </c>
      <c r="C3078" s="109">
        <v>0.13345356293848207</v>
      </c>
      <c r="D3078" s="124">
        <v>32.07</v>
      </c>
      <c r="E3078" s="123">
        <v>29.02</v>
      </c>
      <c r="F3078" s="124">
        <v>37.07</v>
      </c>
      <c r="G3078" s="123">
        <v>22.61</v>
      </c>
      <c r="H3078" s="124">
        <v>0.1</v>
      </c>
      <c r="I3078" s="123">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23">
        <v>111.58</v>
      </c>
      <c r="C3079" s="109">
        <v>0.13281828932021092</v>
      </c>
      <c r="D3079" s="124">
        <v>42.83</v>
      </c>
      <c r="E3079" s="123">
        <v>38.020000000000003</v>
      </c>
      <c r="F3079" s="124">
        <v>45.99</v>
      </c>
      <c r="G3079" s="123">
        <v>26.95</v>
      </c>
      <c r="H3079" s="124">
        <v>0.09</v>
      </c>
      <c r="I3079" s="123">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23">
        <v>121</v>
      </c>
      <c r="C3080" s="109">
        <v>0.11932955581915192</v>
      </c>
      <c r="D3080" s="124">
        <v>50.45</v>
      </c>
      <c r="E3080" s="123">
        <v>46.79</v>
      </c>
      <c r="F3080" s="124">
        <v>49.92</v>
      </c>
      <c r="G3080" s="123">
        <v>30.09</v>
      </c>
      <c r="H3080" s="124">
        <v>0.08</v>
      </c>
      <c r="I3080" s="123">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23">
        <v>117.88</v>
      </c>
      <c r="C3081" s="109">
        <v>0.11281994263613054</v>
      </c>
      <c r="D3081" s="124">
        <v>54.99</v>
      </c>
      <c r="E3081" s="123">
        <v>54.38</v>
      </c>
      <c r="F3081" s="124">
        <v>54.66</v>
      </c>
      <c r="G3081" s="123">
        <v>26.8</v>
      </c>
      <c r="H3081" s="124">
        <v>0.32</v>
      </c>
      <c r="I3081" s="123">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23">
        <v>104.96</v>
      </c>
      <c r="C3082" s="109">
        <v>0.10622318709960296</v>
      </c>
      <c r="D3082" s="124">
        <v>48.65</v>
      </c>
      <c r="E3082" s="123">
        <v>45</v>
      </c>
      <c r="F3082" s="124">
        <v>52.19</v>
      </c>
      <c r="G3082" s="123">
        <v>22.99</v>
      </c>
      <c r="H3082" s="124">
        <v>0</v>
      </c>
      <c r="I3082" s="123">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23">
        <v>88.84</v>
      </c>
      <c r="C3083" s="109">
        <v>9.592199077046247E-2</v>
      </c>
      <c r="D3083" s="124">
        <v>44.75</v>
      </c>
      <c r="E3083" s="123">
        <v>40.31</v>
      </c>
      <c r="F3083" s="124">
        <v>49.95</v>
      </c>
      <c r="G3083" s="123">
        <v>20.350000000000001</v>
      </c>
      <c r="H3083" s="124">
        <v>-4.91</v>
      </c>
      <c r="I3083" s="123">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23">
        <v>70.95</v>
      </c>
      <c r="C3084" s="109">
        <v>8.8488520439822291E-2</v>
      </c>
      <c r="D3084" s="124">
        <v>43.83</v>
      </c>
      <c r="E3084" s="123">
        <v>39.200000000000003</v>
      </c>
      <c r="F3084" s="124">
        <v>49.93</v>
      </c>
      <c r="G3084" s="123">
        <v>19.010000000000002</v>
      </c>
      <c r="H3084" s="124">
        <v>-10.97</v>
      </c>
      <c r="I3084" s="123">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23">
        <v>65.760000000000005</v>
      </c>
      <c r="C3085" s="109">
        <v>8.4268348440577984E-2</v>
      </c>
      <c r="D3085" s="124">
        <v>40.630000000000003</v>
      </c>
      <c r="E3085" s="123">
        <v>35.549999999999997</v>
      </c>
      <c r="F3085" s="124">
        <v>49.05</v>
      </c>
      <c r="G3085" s="123">
        <v>17.89</v>
      </c>
      <c r="H3085" s="124">
        <v>-39.9</v>
      </c>
      <c r="I3085" s="123">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23">
        <v>61.91</v>
      </c>
      <c r="C3086" s="109">
        <v>8.3203164139293989E-2</v>
      </c>
      <c r="D3086" s="124">
        <v>38</v>
      </c>
      <c r="E3086" s="123">
        <v>34.090000000000003</v>
      </c>
      <c r="F3086" s="124">
        <v>47.76</v>
      </c>
      <c r="G3086" s="123">
        <v>16</v>
      </c>
      <c r="H3086" s="124">
        <v>-52.11</v>
      </c>
      <c r="I3086" s="123">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23">
        <v>68.290000000000006</v>
      </c>
      <c r="C3087" s="109">
        <v>8.2304010207543965E-2</v>
      </c>
      <c r="D3087" s="124">
        <v>35.57</v>
      </c>
      <c r="E3087" s="123">
        <v>33.14</v>
      </c>
      <c r="F3087" s="124">
        <v>45.76</v>
      </c>
      <c r="G3087" s="123">
        <v>15.04</v>
      </c>
      <c r="H3087" s="124">
        <v>-66.180000000000007</v>
      </c>
      <c r="I3087" s="123">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23">
        <v>80.8</v>
      </c>
      <c r="C3088" s="109">
        <v>9.0638042132269531E-2</v>
      </c>
      <c r="D3088" s="124">
        <v>36.200000000000003</v>
      </c>
      <c r="E3088" s="123">
        <v>34.1</v>
      </c>
      <c r="F3088" s="124">
        <v>45.33</v>
      </c>
      <c r="G3088" s="123">
        <v>16.260000000000002</v>
      </c>
      <c r="H3088" s="124">
        <v>-54.05</v>
      </c>
      <c r="I3088" s="123">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23">
        <v>84.44</v>
      </c>
      <c r="C3089" s="109">
        <v>0.1039556839846045</v>
      </c>
      <c r="D3089" s="124">
        <v>34.44</v>
      </c>
      <c r="E3089" s="123">
        <v>36.97</v>
      </c>
      <c r="F3089" s="124">
        <v>45.54</v>
      </c>
      <c r="G3089" s="123">
        <v>19.3</v>
      </c>
      <c r="H3089" s="124">
        <v>-22.6</v>
      </c>
      <c r="I3089" s="123">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23">
        <v>100.06</v>
      </c>
      <c r="C3090" s="109">
        <v>0.11555394283554266</v>
      </c>
      <c r="D3090" s="124">
        <v>39.64</v>
      </c>
      <c r="E3090" s="123">
        <v>40.380000000000003</v>
      </c>
      <c r="F3090" s="124">
        <v>49.71</v>
      </c>
      <c r="G3090" s="123">
        <v>22.47</v>
      </c>
      <c r="H3090" s="124">
        <v>-0.56999999999999995</v>
      </c>
      <c r="I3090" s="123">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23">
        <v>116.34</v>
      </c>
      <c r="C3091" s="109">
        <v>0.12320491574730698</v>
      </c>
      <c r="D3091" s="124">
        <v>44.9</v>
      </c>
      <c r="E3091" s="123">
        <v>45.76</v>
      </c>
      <c r="F3091" s="124">
        <v>49.98</v>
      </c>
      <c r="G3091" s="123">
        <v>26.96</v>
      </c>
      <c r="H3091" s="124">
        <v>38.42</v>
      </c>
      <c r="I3091" s="123">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23">
        <v>121.93</v>
      </c>
      <c r="C3092" s="109">
        <v>0.13160088442329046</v>
      </c>
      <c r="D3092" s="124">
        <v>47.45</v>
      </c>
      <c r="E3092" s="123">
        <v>52.87</v>
      </c>
      <c r="F3092" s="124">
        <v>55.05</v>
      </c>
      <c r="G3092" s="123">
        <v>36.93</v>
      </c>
      <c r="H3092" s="124">
        <v>58.65</v>
      </c>
      <c r="I3092" s="123">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23">
        <v>121.05</v>
      </c>
      <c r="C3093" s="109">
        <v>0.13056733286699312</v>
      </c>
      <c r="D3093" s="124">
        <v>49.12</v>
      </c>
      <c r="E3093" s="123">
        <v>52.59</v>
      </c>
      <c r="F3093" s="124">
        <v>55.24</v>
      </c>
      <c r="G3093" s="123">
        <v>41.62</v>
      </c>
      <c r="H3093" s="124">
        <v>60.75</v>
      </c>
      <c r="I3093" s="123">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23">
        <v>110.97</v>
      </c>
      <c r="C3094" s="109">
        <v>0.12790195823675538</v>
      </c>
      <c r="D3094" s="124">
        <v>46.93</v>
      </c>
      <c r="E3094" s="123">
        <v>41.09</v>
      </c>
      <c r="F3094" s="124">
        <v>49.9</v>
      </c>
      <c r="G3094" s="123">
        <v>30.71</v>
      </c>
      <c r="H3094" s="124">
        <v>51.99</v>
      </c>
      <c r="I3094" s="123">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23">
        <v>104.67</v>
      </c>
      <c r="C3095" s="109">
        <v>0.12817390835463241</v>
      </c>
      <c r="D3095" s="124">
        <v>39.9</v>
      </c>
      <c r="E3095" s="123">
        <v>37.299999999999997</v>
      </c>
      <c r="F3095" s="124">
        <v>49.07</v>
      </c>
      <c r="G3095" s="123">
        <v>29.33</v>
      </c>
      <c r="H3095" s="124">
        <v>53.74</v>
      </c>
      <c r="I3095" s="123">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23">
        <v>89.93</v>
      </c>
      <c r="C3096" s="109">
        <v>0.13073056861572177</v>
      </c>
      <c r="D3096" s="124">
        <v>34.06</v>
      </c>
      <c r="E3096" s="123">
        <v>32.74</v>
      </c>
      <c r="F3096" s="124">
        <v>44</v>
      </c>
      <c r="G3096" s="123">
        <v>24.9</v>
      </c>
      <c r="H3096" s="124">
        <v>48.69</v>
      </c>
      <c r="I3096" s="123">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23">
        <v>94.79</v>
      </c>
      <c r="C3097" s="109">
        <v>0.13543452490351041</v>
      </c>
      <c r="D3097" s="124">
        <v>32.06</v>
      </c>
      <c r="E3097" s="123">
        <v>25.91</v>
      </c>
      <c r="F3097" s="124">
        <v>40.1</v>
      </c>
      <c r="G3097" s="123">
        <v>21.51</v>
      </c>
      <c r="H3097" s="124">
        <v>45.06</v>
      </c>
      <c r="I3097" s="123">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23">
        <v>90.05</v>
      </c>
      <c r="C3098" s="109">
        <v>0.13855687877922201</v>
      </c>
      <c r="D3098" s="124">
        <v>30.99</v>
      </c>
      <c r="E3098" s="123">
        <v>26.78</v>
      </c>
      <c r="F3098" s="124">
        <v>38.83</v>
      </c>
      <c r="G3098" s="123">
        <v>20.72</v>
      </c>
      <c r="H3098" s="124">
        <v>42.11</v>
      </c>
      <c r="I3098" s="123">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23">
        <v>88.38</v>
      </c>
      <c r="C3099" s="109">
        <v>0.13872335167510713</v>
      </c>
      <c r="D3099" s="124">
        <v>30.75</v>
      </c>
      <c r="E3099" s="123">
        <v>23.02</v>
      </c>
      <c r="F3099" s="124">
        <v>37.54</v>
      </c>
      <c r="G3099" s="123">
        <v>20.89</v>
      </c>
      <c r="H3099" s="124">
        <v>40</v>
      </c>
      <c r="I3099" s="123">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23">
        <v>86.19</v>
      </c>
      <c r="C3100" s="109">
        <v>0.13789657596935403</v>
      </c>
      <c r="D3100" s="124">
        <v>30.72</v>
      </c>
      <c r="E3100" s="123">
        <v>24.04</v>
      </c>
      <c r="F3100" s="124">
        <v>37.25</v>
      </c>
      <c r="G3100" s="123">
        <v>21.01</v>
      </c>
      <c r="H3100" s="124">
        <v>35.450000000000003</v>
      </c>
      <c r="I3100" s="123">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23">
        <v>88.39</v>
      </c>
      <c r="C3101" s="109">
        <v>0.13930327654793359</v>
      </c>
      <c r="D3101" s="124">
        <v>31.03</v>
      </c>
      <c r="E3101" s="123">
        <v>25.26</v>
      </c>
      <c r="F3101" s="124">
        <v>37.17</v>
      </c>
      <c r="G3101" s="123">
        <v>22</v>
      </c>
      <c r="H3101" s="124">
        <v>28.03</v>
      </c>
      <c r="I3101" s="123">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23">
        <v>90.18</v>
      </c>
      <c r="C3102" s="109">
        <v>0.14355320880665184</v>
      </c>
      <c r="D3102" s="124">
        <v>33.11</v>
      </c>
      <c r="E3102" s="123">
        <v>25.94</v>
      </c>
      <c r="F3102" s="124">
        <v>39.020000000000003</v>
      </c>
      <c r="G3102" s="123">
        <v>21.73</v>
      </c>
      <c r="H3102" s="124">
        <v>37</v>
      </c>
      <c r="I3102" s="123">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23">
        <v>107.57</v>
      </c>
      <c r="C3103" s="109">
        <v>0.15015086254017537</v>
      </c>
      <c r="D3103" s="124">
        <v>42.04</v>
      </c>
      <c r="E3103" s="123">
        <v>22.67</v>
      </c>
      <c r="F3103" s="124">
        <v>47.63</v>
      </c>
      <c r="G3103" s="123">
        <v>21.11</v>
      </c>
      <c r="H3103" s="124">
        <v>57.12</v>
      </c>
      <c r="I3103" s="123">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23">
        <v>120.6</v>
      </c>
      <c r="C3104" s="109">
        <v>0.14814328388799222</v>
      </c>
      <c r="D3104" s="124">
        <v>49.98</v>
      </c>
      <c r="E3104" s="123">
        <v>25.24</v>
      </c>
      <c r="F3104" s="124">
        <v>54.58</v>
      </c>
      <c r="G3104" s="123">
        <v>21.11</v>
      </c>
      <c r="H3104" s="124">
        <v>69.989999999999995</v>
      </c>
      <c r="I3104" s="123">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23">
        <v>133</v>
      </c>
      <c r="C3105" s="109">
        <v>0.13569080627251814</v>
      </c>
      <c r="D3105" s="124">
        <v>49.07</v>
      </c>
      <c r="E3105" s="123">
        <v>26.4</v>
      </c>
      <c r="F3105" s="124">
        <v>56.17</v>
      </c>
      <c r="G3105" s="123">
        <v>21.06</v>
      </c>
      <c r="H3105" s="124">
        <v>74.069999999999993</v>
      </c>
      <c r="I3105" s="123">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23">
        <v>110.22</v>
      </c>
      <c r="C3106" s="109">
        <v>0.13217776475002344</v>
      </c>
      <c r="D3106" s="124">
        <v>43.86</v>
      </c>
      <c r="E3106" s="123">
        <v>26.93</v>
      </c>
      <c r="F3106" s="124">
        <v>53.07</v>
      </c>
      <c r="G3106" s="123">
        <v>20.239999999999998</v>
      </c>
      <c r="H3106" s="124">
        <v>59.56</v>
      </c>
      <c r="I3106" s="123">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23">
        <v>105.89</v>
      </c>
      <c r="C3107" s="109">
        <v>0.12805420322089048</v>
      </c>
      <c r="D3107" s="124">
        <v>39.159999999999997</v>
      </c>
      <c r="E3107" s="123">
        <v>25.71</v>
      </c>
      <c r="F3107" s="124">
        <v>49.82</v>
      </c>
      <c r="G3107" s="123">
        <v>18.79</v>
      </c>
      <c r="H3107" s="124">
        <v>50.89</v>
      </c>
      <c r="I3107" s="123">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23">
        <v>100.94</v>
      </c>
      <c r="C3108" s="109">
        <v>0.12442057806875731</v>
      </c>
      <c r="D3108" s="124">
        <v>39.22</v>
      </c>
      <c r="E3108" s="123">
        <v>26.19</v>
      </c>
      <c r="F3108" s="124">
        <v>46.93</v>
      </c>
      <c r="G3108" s="123">
        <v>19.010000000000002</v>
      </c>
      <c r="H3108" s="124">
        <v>46.88</v>
      </c>
      <c r="I3108" s="123">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23">
        <v>96.83</v>
      </c>
      <c r="C3109" s="109">
        <v>0.12425576402959897</v>
      </c>
      <c r="D3109" s="124">
        <v>36.130000000000003</v>
      </c>
      <c r="E3109" s="123">
        <v>23.05</v>
      </c>
      <c r="F3109" s="124">
        <v>42.7</v>
      </c>
      <c r="G3109" s="123">
        <v>18.38</v>
      </c>
      <c r="H3109" s="124">
        <v>42.13</v>
      </c>
      <c r="I3109" s="123">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23">
        <v>92.91</v>
      </c>
      <c r="C3110" s="109">
        <v>0.12489583495345488</v>
      </c>
      <c r="D3110" s="124">
        <v>36.119999999999997</v>
      </c>
      <c r="E3110" s="123">
        <v>20.88</v>
      </c>
      <c r="F3110" s="124">
        <v>37.5</v>
      </c>
      <c r="G3110" s="123">
        <v>16.93</v>
      </c>
      <c r="H3110" s="124">
        <v>46.28</v>
      </c>
      <c r="I3110" s="123">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23">
        <v>91.72</v>
      </c>
      <c r="C3111" s="109">
        <v>0.12172754004637329</v>
      </c>
      <c r="D3111" s="124">
        <v>34.520000000000003</v>
      </c>
      <c r="E3111" s="123">
        <v>16.920000000000002</v>
      </c>
      <c r="F3111" s="124">
        <v>37.1</v>
      </c>
      <c r="G3111" s="123">
        <v>16.02</v>
      </c>
      <c r="H3111" s="124">
        <v>47.44</v>
      </c>
      <c r="I3111" s="123">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23">
        <v>96.3</v>
      </c>
      <c r="C3112" s="109">
        <v>0.13255134400483237</v>
      </c>
      <c r="D3112" s="124">
        <v>34.119999999999997</v>
      </c>
      <c r="E3112" s="123">
        <v>16.98</v>
      </c>
      <c r="F3112" s="124">
        <v>37.06</v>
      </c>
      <c r="G3112" s="123">
        <v>14.75</v>
      </c>
      <c r="H3112" s="124">
        <v>53.25</v>
      </c>
      <c r="I3112" s="123">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23">
        <v>107.92</v>
      </c>
      <c r="C3113" s="109">
        <v>0.14944938683808159</v>
      </c>
      <c r="D3113" s="124">
        <v>35.01</v>
      </c>
      <c r="E3113" s="123">
        <v>19.239999999999998</v>
      </c>
      <c r="F3113" s="124">
        <v>37.380000000000003</v>
      </c>
      <c r="G3113" s="123">
        <v>16.05</v>
      </c>
      <c r="H3113" s="124">
        <v>57.63</v>
      </c>
      <c r="I3113" s="123">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23">
        <v>117.48</v>
      </c>
      <c r="C3114" s="109">
        <v>0.16857770418081225</v>
      </c>
      <c r="D3114" s="124">
        <v>41.08</v>
      </c>
      <c r="E3114" s="123">
        <v>22</v>
      </c>
      <c r="F3114" s="124">
        <v>42.7</v>
      </c>
      <c r="G3114" s="123">
        <v>21.11</v>
      </c>
      <c r="H3114" s="124">
        <v>65.92</v>
      </c>
      <c r="I3114" s="123">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23">
        <v>120.39</v>
      </c>
      <c r="C3115" s="109">
        <v>0.18636445617007724</v>
      </c>
      <c r="D3115" s="124">
        <v>44.01</v>
      </c>
      <c r="E3115" s="123">
        <v>27.54</v>
      </c>
      <c r="F3115" s="124">
        <v>48.9</v>
      </c>
      <c r="G3115" s="123">
        <v>26.97</v>
      </c>
      <c r="H3115" s="124">
        <v>74.16</v>
      </c>
      <c r="I3115" s="123">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23">
        <v>140.38</v>
      </c>
      <c r="C3116" s="109">
        <v>0.19048424243441106</v>
      </c>
      <c r="D3116" s="124">
        <v>48.04</v>
      </c>
      <c r="E3116" s="123">
        <v>30.05</v>
      </c>
      <c r="F3116" s="124">
        <v>50.48</v>
      </c>
      <c r="G3116" s="123">
        <v>36.61</v>
      </c>
      <c r="H3116" s="124">
        <v>83.94</v>
      </c>
      <c r="I3116" s="123">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23">
        <v>147.49</v>
      </c>
      <c r="C3117" s="109">
        <v>0.20062773901191708</v>
      </c>
      <c r="D3117" s="124">
        <v>47.35</v>
      </c>
      <c r="E3117" s="123">
        <v>31.87</v>
      </c>
      <c r="F3117" s="124">
        <v>51.98</v>
      </c>
      <c r="G3117" s="123">
        <v>33.99</v>
      </c>
      <c r="H3117" s="124">
        <v>90.12</v>
      </c>
      <c r="I3117" s="123">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23">
        <v>134.4</v>
      </c>
      <c r="C3118" s="109">
        <v>0.20728805710860174</v>
      </c>
      <c r="D3118" s="124">
        <v>48.04</v>
      </c>
      <c r="E3118" s="123">
        <v>32.9</v>
      </c>
      <c r="F3118" s="124">
        <v>51.45</v>
      </c>
      <c r="G3118" s="123">
        <v>28.28</v>
      </c>
      <c r="H3118" s="124">
        <v>84</v>
      </c>
      <c r="I3118" s="123">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23">
        <v>117.59</v>
      </c>
      <c r="C3119" s="109">
        <v>0.21894903788041253</v>
      </c>
      <c r="D3119" s="124">
        <v>42.94</v>
      </c>
      <c r="E3119" s="123">
        <v>32.03</v>
      </c>
      <c r="F3119" s="124">
        <v>51.22</v>
      </c>
      <c r="G3119" s="123">
        <v>26.41</v>
      </c>
      <c r="H3119" s="124">
        <v>79.91</v>
      </c>
      <c r="I3119" s="123">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23">
        <v>109.84</v>
      </c>
      <c r="C3120" s="109">
        <v>0.22905753504672896</v>
      </c>
      <c r="D3120" s="124">
        <v>32.6</v>
      </c>
      <c r="E3120" s="123">
        <v>27.85</v>
      </c>
      <c r="F3120" s="124">
        <v>48.47</v>
      </c>
      <c r="G3120" s="123">
        <v>22.93</v>
      </c>
      <c r="H3120" s="124">
        <v>68</v>
      </c>
      <c r="I3120" s="123">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23">
        <v>100</v>
      </c>
      <c r="C3121" s="109">
        <v>0.23006479288821638</v>
      </c>
      <c r="D3121" s="124">
        <v>31.16</v>
      </c>
      <c r="E3121" s="123">
        <v>34.97</v>
      </c>
      <c r="F3121" s="124">
        <v>44.06</v>
      </c>
      <c r="G3121" s="123">
        <v>20.7</v>
      </c>
      <c r="H3121" s="124">
        <v>70</v>
      </c>
      <c r="I3121" s="123">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23">
        <v>96.94</v>
      </c>
      <c r="C3122" s="109">
        <v>0.22759801883624617</v>
      </c>
      <c r="D3122" s="124">
        <v>30.41</v>
      </c>
      <c r="E3122" s="123">
        <v>28.69</v>
      </c>
      <c r="F3122" s="124">
        <v>40</v>
      </c>
      <c r="G3122" s="123">
        <v>19.41</v>
      </c>
      <c r="H3122" s="124">
        <v>64.92</v>
      </c>
      <c r="I3122" s="123">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23">
        <v>96</v>
      </c>
      <c r="C3123" s="109">
        <v>0.22883004013334629</v>
      </c>
      <c r="D3123" s="124">
        <v>29.5</v>
      </c>
      <c r="E3123" s="123">
        <v>26.95</v>
      </c>
      <c r="F3123" s="124">
        <v>37.94</v>
      </c>
      <c r="G3123" s="123">
        <v>19.100000000000001</v>
      </c>
      <c r="H3123" s="124">
        <v>60.39</v>
      </c>
      <c r="I3123" s="123">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23">
        <v>97.28</v>
      </c>
      <c r="C3124" s="109">
        <v>0.23066936018433759</v>
      </c>
      <c r="D3124" s="124">
        <v>29.17</v>
      </c>
      <c r="E3124" s="123">
        <v>24.95</v>
      </c>
      <c r="F3124" s="124">
        <v>36.520000000000003</v>
      </c>
      <c r="G3124" s="123">
        <v>18.29</v>
      </c>
      <c r="H3124" s="124">
        <v>56.67</v>
      </c>
      <c r="I3124" s="123">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23">
        <v>97.9</v>
      </c>
      <c r="C3125" s="109">
        <v>0.23231133987130309</v>
      </c>
      <c r="D3125" s="124">
        <v>29.59</v>
      </c>
      <c r="E3125" s="123">
        <v>27.08</v>
      </c>
      <c r="F3125" s="124">
        <v>37.159999999999997</v>
      </c>
      <c r="G3125" s="123">
        <v>16.43</v>
      </c>
      <c r="H3125" s="124">
        <v>57.37</v>
      </c>
      <c r="I3125" s="123">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23">
        <v>104.23</v>
      </c>
      <c r="C3126" s="109">
        <v>0.23329444750739944</v>
      </c>
      <c r="D3126" s="124">
        <v>30.89</v>
      </c>
      <c r="E3126" s="123">
        <v>32.92</v>
      </c>
      <c r="F3126" s="124">
        <v>36.83</v>
      </c>
      <c r="G3126" s="123">
        <v>16</v>
      </c>
      <c r="H3126" s="124">
        <v>63.09</v>
      </c>
      <c r="I3126" s="123">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23">
        <v>121.11</v>
      </c>
      <c r="C3127" s="109">
        <v>0.22123773073732239</v>
      </c>
      <c r="D3127" s="124">
        <v>34.909999999999997</v>
      </c>
      <c r="E3127" s="123">
        <v>41.9</v>
      </c>
      <c r="F3127" s="124">
        <v>37.479999999999997</v>
      </c>
      <c r="G3127" s="123">
        <v>15</v>
      </c>
      <c r="H3127" s="124">
        <v>76.97</v>
      </c>
      <c r="I3127" s="123">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23">
        <v>148.33000000000001</v>
      </c>
      <c r="C3128" s="109">
        <v>0.1926130773910994</v>
      </c>
      <c r="D3128" s="124">
        <v>43.1</v>
      </c>
      <c r="E3128" s="123">
        <v>47.44</v>
      </c>
      <c r="F3128" s="124">
        <v>39.11</v>
      </c>
      <c r="G3128" s="123">
        <v>12.76</v>
      </c>
      <c r="H3128" s="124">
        <v>85.99</v>
      </c>
      <c r="I3128" s="123">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23">
        <v>167.78</v>
      </c>
      <c r="C3129" s="109">
        <v>0.18355068989619203</v>
      </c>
      <c r="D3129" s="124">
        <v>44.49</v>
      </c>
      <c r="E3129" s="123">
        <v>48.27</v>
      </c>
      <c r="F3129" s="124">
        <v>42.17</v>
      </c>
      <c r="G3129" s="123">
        <v>14.01</v>
      </c>
      <c r="H3129" s="124">
        <v>93.37</v>
      </c>
      <c r="I3129" s="123">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23">
        <v>135.47</v>
      </c>
      <c r="C3130" s="109">
        <v>0.17776940861080948</v>
      </c>
      <c r="D3130" s="124">
        <v>41.93</v>
      </c>
      <c r="E3130" s="123">
        <v>43.85</v>
      </c>
      <c r="F3130" s="124">
        <v>43</v>
      </c>
      <c r="G3130" s="123">
        <v>13.77</v>
      </c>
      <c r="H3130" s="124">
        <v>85.71</v>
      </c>
      <c r="I3130" s="123">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23">
        <v>126.71</v>
      </c>
      <c r="C3131" s="109">
        <v>0.16713777066559984</v>
      </c>
      <c r="D3131" s="124">
        <v>38.54</v>
      </c>
      <c r="E3131" s="123">
        <v>41.79</v>
      </c>
      <c r="F3131" s="124">
        <v>39.200000000000003</v>
      </c>
      <c r="G3131" s="123">
        <v>12.64</v>
      </c>
      <c r="H3131" s="124">
        <v>79.48</v>
      </c>
      <c r="I3131" s="123">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23">
        <v>115.79</v>
      </c>
      <c r="C3132" s="109">
        <v>0.15638458130043276</v>
      </c>
      <c r="D3132" s="124">
        <v>37.47</v>
      </c>
      <c r="E3132" s="123">
        <v>42</v>
      </c>
      <c r="F3132" s="124">
        <v>38.72</v>
      </c>
      <c r="G3132" s="123">
        <v>12.46</v>
      </c>
      <c r="H3132" s="124">
        <v>77.66</v>
      </c>
      <c r="I3132" s="123">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23">
        <v>104.53</v>
      </c>
      <c r="C3133" s="109">
        <v>0.1507804689347946</v>
      </c>
      <c r="D3133" s="124">
        <v>35.32</v>
      </c>
      <c r="E3133" s="123">
        <v>41.77</v>
      </c>
      <c r="F3133" s="124">
        <v>36.85</v>
      </c>
      <c r="G3133" s="123">
        <v>11.72</v>
      </c>
      <c r="H3133" s="124">
        <v>74.25</v>
      </c>
      <c r="I3133" s="123">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23">
        <v>100.01</v>
      </c>
      <c r="C3134" s="109">
        <v>0.14892903194103196</v>
      </c>
      <c r="D3134" s="124">
        <v>34.380000000000003</v>
      </c>
      <c r="E3134" s="123">
        <v>38.93</v>
      </c>
      <c r="F3134" s="124">
        <v>36.22</v>
      </c>
      <c r="G3134" s="123">
        <v>6</v>
      </c>
      <c r="H3134" s="124">
        <v>69.16</v>
      </c>
      <c r="I3134" s="123">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23">
        <v>99.37</v>
      </c>
      <c r="C3135" s="109">
        <v>0.15046201822962846</v>
      </c>
      <c r="D3135" s="124">
        <v>32.64</v>
      </c>
      <c r="E3135" s="123">
        <v>37.44</v>
      </c>
      <c r="F3135" s="124">
        <v>33.409999999999997</v>
      </c>
      <c r="G3135" s="123">
        <v>2.36</v>
      </c>
      <c r="H3135" s="124">
        <v>61.06</v>
      </c>
      <c r="I3135" s="123">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23">
        <v>109.51</v>
      </c>
      <c r="C3136" s="109">
        <v>0.15816588885039434</v>
      </c>
      <c r="D3136" s="124">
        <v>33.82</v>
      </c>
      <c r="E3136" s="123">
        <v>38.18</v>
      </c>
      <c r="F3136" s="124">
        <v>32.090000000000003</v>
      </c>
      <c r="G3136" s="123">
        <v>0.93</v>
      </c>
      <c r="H3136" s="124">
        <v>62.05</v>
      </c>
      <c r="I3136" s="123">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23">
        <v>113.54</v>
      </c>
      <c r="C3137" s="109">
        <v>0.16515750539984642</v>
      </c>
      <c r="D3137" s="124">
        <v>33.19</v>
      </c>
      <c r="E3137" s="123">
        <v>41.3</v>
      </c>
      <c r="F3137" s="124">
        <v>32.090000000000003</v>
      </c>
      <c r="G3137" s="123">
        <v>2.97</v>
      </c>
      <c r="H3137" s="124">
        <v>62.12</v>
      </c>
      <c r="I3137" s="123">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23">
        <v>115.27</v>
      </c>
      <c r="C3138" s="109">
        <v>0.17513437788504657</v>
      </c>
      <c r="D3138" s="124">
        <v>34.799999999999997</v>
      </c>
      <c r="E3138" s="123">
        <v>49</v>
      </c>
      <c r="F3138" s="124">
        <v>34.700000000000003</v>
      </c>
      <c r="G3138" s="123">
        <v>6.23</v>
      </c>
      <c r="H3138" s="124">
        <v>69.430000000000007</v>
      </c>
      <c r="I3138" s="123">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23">
        <v>123.63</v>
      </c>
      <c r="C3139" s="109">
        <v>0.18315618162954841</v>
      </c>
      <c r="D3139" s="124">
        <v>35.75</v>
      </c>
      <c r="E3139" s="123">
        <v>52.11</v>
      </c>
      <c r="F3139" s="124">
        <v>37.36</v>
      </c>
      <c r="G3139" s="123">
        <v>12.1</v>
      </c>
      <c r="H3139" s="124">
        <v>77.66</v>
      </c>
      <c r="I3139" s="123">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23">
        <v>147</v>
      </c>
      <c r="C3140" s="109">
        <v>0.18610599883205731</v>
      </c>
      <c r="D3140" s="124">
        <v>34.94</v>
      </c>
      <c r="E3140" s="123">
        <v>57.66</v>
      </c>
      <c r="F3140" s="124">
        <v>39.9</v>
      </c>
      <c r="G3140" s="123">
        <v>14.51</v>
      </c>
      <c r="H3140" s="124">
        <v>81.19</v>
      </c>
      <c r="I3140" s="123">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23">
        <v>132.80000000000001</v>
      </c>
      <c r="C3141" s="109">
        <v>0.19025377979933406</v>
      </c>
      <c r="D3141" s="124">
        <v>33.11</v>
      </c>
      <c r="E3141" s="123">
        <v>58.12</v>
      </c>
      <c r="F3141" s="124">
        <v>37.880000000000003</v>
      </c>
      <c r="G3141" s="123">
        <v>14.73</v>
      </c>
      <c r="H3141" s="124">
        <v>80</v>
      </c>
      <c r="I3141" s="123">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23">
        <v>118.4</v>
      </c>
      <c r="C3142" s="109">
        <v>0.1870381503602685</v>
      </c>
      <c r="D3142" s="124">
        <v>31.5</v>
      </c>
      <c r="E3142" s="123">
        <v>55.38</v>
      </c>
      <c r="F3142" s="124">
        <v>37.61</v>
      </c>
      <c r="G3142" s="123">
        <v>14.99</v>
      </c>
      <c r="H3142" s="124">
        <v>79.62</v>
      </c>
      <c r="I3142" s="123">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23">
        <v>113.99</v>
      </c>
      <c r="C3143" s="109">
        <v>0.18595440748887174</v>
      </c>
      <c r="D3143" s="124">
        <v>27.6</v>
      </c>
      <c r="E3143" s="123">
        <v>56.17</v>
      </c>
      <c r="F3143" s="124">
        <v>37.26</v>
      </c>
      <c r="G3143" s="123">
        <v>14.7</v>
      </c>
      <c r="H3143" s="124">
        <v>75.34</v>
      </c>
      <c r="I3143" s="123">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23">
        <v>101.66</v>
      </c>
      <c r="C3144" s="109">
        <v>0.17910826440764363</v>
      </c>
      <c r="D3144" s="124">
        <v>26.01</v>
      </c>
      <c r="E3144" s="123">
        <v>45.99</v>
      </c>
      <c r="F3144" s="124">
        <v>35.020000000000003</v>
      </c>
      <c r="G3144" s="123">
        <v>10.1</v>
      </c>
      <c r="H3144" s="124">
        <v>68.62</v>
      </c>
      <c r="I3144" s="123">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23">
        <v>98.53</v>
      </c>
      <c r="C3145" s="109">
        <v>0.16795618148386154</v>
      </c>
      <c r="D3145" s="124">
        <v>26.05</v>
      </c>
      <c r="E3145" s="123">
        <v>39.96</v>
      </c>
      <c r="F3145" s="124">
        <v>35.78</v>
      </c>
      <c r="G3145" s="123">
        <v>5.79</v>
      </c>
      <c r="H3145" s="124">
        <v>62.26</v>
      </c>
      <c r="I3145" s="123">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23">
        <v>90.55</v>
      </c>
      <c r="C3146" s="109">
        <v>0.16159702651062816</v>
      </c>
      <c r="D3146" s="124">
        <v>27.23</v>
      </c>
      <c r="E3146" s="123">
        <v>35.01</v>
      </c>
      <c r="F3146" s="124">
        <v>29.56</v>
      </c>
      <c r="G3146" s="123">
        <v>2.02</v>
      </c>
      <c r="H3146" s="124">
        <v>58.2</v>
      </c>
      <c r="I3146" s="123">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23">
        <v>89.84</v>
      </c>
      <c r="C3147" s="109">
        <v>0.16142489649498998</v>
      </c>
      <c r="D3147" s="124">
        <v>27.29</v>
      </c>
      <c r="E3147" s="123">
        <v>30.26</v>
      </c>
      <c r="F3147" s="124">
        <v>26.7</v>
      </c>
      <c r="G3147" s="123">
        <v>0.13</v>
      </c>
      <c r="H3147" s="124">
        <v>56.31</v>
      </c>
      <c r="I3147" s="123">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23">
        <v>90</v>
      </c>
      <c r="C3148" s="109">
        <v>0.16563401564093846</v>
      </c>
      <c r="D3148" s="124">
        <v>27.27</v>
      </c>
      <c r="E3148" s="123">
        <v>30.05</v>
      </c>
      <c r="F3148" s="124">
        <v>22.66</v>
      </c>
      <c r="G3148" s="123">
        <v>-0.01</v>
      </c>
      <c r="H3148" s="124">
        <v>54.81</v>
      </c>
      <c r="I3148" s="123">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23">
        <v>90.84</v>
      </c>
      <c r="C3149" s="109">
        <v>0.17026329038638424</v>
      </c>
      <c r="D3149" s="124">
        <v>27.08</v>
      </c>
      <c r="E3149" s="123">
        <v>29.94</v>
      </c>
      <c r="F3149" s="124">
        <v>20.91</v>
      </c>
      <c r="G3149" s="123">
        <v>0.02</v>
      </c>
      <c r="H3149" s="124">
        <v>55.01</v>
      </c>
      <c r="I3149" s="123">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23">
        <v>98.99</v>
      </c>
      <c r="C3150" s="109">
        <v>0.17972199131054703</v>
      </c>
      <c r="D3150" s="124">
        <v>29</v>
      </c>
      <c r="E3150" s="123">
        <v>29.94</v>
      </c>
      <c r="F3150" s="124">
        <v>20.399999999999999</v>
      </c>
      <c r="G3150" s="123">
        <v>3.74</v>
      </c>
      <c r="H3150" s="124">
        <v>58.84</v>
      </c>
      <c r="I3150" s="123">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23">
        <v>116.99</v>
      </c>
      <c r="C3151" s="109">
        <v>0.17600888350744104</v>
      </c>
      <c r="D3151" s="124">
        <v>34.369999999999997</v>
      </c>
      <c r="E3151" s="123">
        <v>32.049999999999997</v>
      </c>
      <c r="F3151" s="124">
        <v>23.64</v>
      </c>
      <c r="G3151" s="123">
        <v>18.96</v>
      </c>
      <c r="H3151" s="124">
        <v>69.989999999999995</v>
      </c>
      <c r="I3151" s="123">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23">
        <v>130</v>
      </c>
      <c r="C3152" s="109">
        <v>0.15361024755929303</v>
      </c>
      <c r="D3152" s="124">
        <v>41.95</v>
      </c>
      <c r="E3152" s="123">
        <v>36.14</v>
      </c>
      <c r="F3152" s="124">
        <v>23.04</v>
      </c>
      <c r="G3152" s="123">
        <v>22.66</v>
      </c>
      <c r="H3152" s="124">
        <v>79.37</v>
      </c>
      <c r="I3152" s="123">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23">
        <v>137.97999999999999</v>
      </c>
      <c r="C3153" s="109">
        <v>0.14818537309049667</v>
      </c>
      <c r="D3153" s="124">
        <v>43.91</v>
      </c>
      <c r="E3153" s="123">
        <v>39.950000000000003</v>
      </c>
      <c r="F3153" s="124">
        <v>26.79</v>
      </c>
      <c r="G3153" s="123">
        <v>24.95</v>
      </c>
      <c r="H3153" s="124">
        <v>86.12</v>
      </c>
      <c r="I3153" s="123">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23">
        <v>113.3</v>
      </c>
      <c r="C3154" s="109">
        <v>0.14601432400866435</v>
      </c>
      <c r="D3154" s="124">
        <v>42</v>
      </c>
      <c r="E3154" s="123">
        <v>37.93</v>
      </c>
      <c r="F3154" s="124">
        <v>20.34</v>
      </c>
      <c r="G3154" s="123">
        <v>22.5</v>
      </c>
      <c r="H3154" s="124">
        <v>80.099999999999994</v>
      </c>
      <c r="I3154" s="123">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23">
        <v>101.6</v>
      </c>
      <c r="C3155" s="109">
        <v>0.12560668228162028</v>
      </c>
      <c r="D3155" s="124">
        <v>42.95</v>
      </c>
      <c r="E3155" s="123">
        <v>33.46</v>
      </c>
      <c r="F3155" s="124">
        <v>9.93</v>
      </c>
      <c r="G3155" s="123">
        <v>20.14</v>
      </c>
      <c r="H3155" s="124">
        <v>75.78</v>
      </c>
      <c r="I3155" s="123">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23">
        <v>97.48</v>
      </c>
      <c r="C3156" s="109">
        <v>0.10508032152838467</v>
      </c>
      <c r="D3156" s="124">
        <v>42.02</v>
      </c>
      <c r="E3156" s="123">
        <v>32.409999999999997</v>
      </c>
      <c r="F3156" s="124">
        <v>8.0500000000000007</v>
      </c>
      <c r="G3156" s="123">
        <v>19.07</v>
      </c>
      <c r="H3156" s="124">
        <v>73.84</v>
      </c>
      <c r="I3156" s="123">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23">
        <v>83.42</v>
      </c>
      <c r="C3157" s="109">
        <v>9.6397919193804249E-2</v>
      </c>
      <c r="D3157" s="124">
        <v>36.03</v>
      </c>
      <c r="E3157" s="123">
        <v>30.31</v>
      </c>
      <c r="F3157" s="124">
        <v>9.48</v>
      </c>
      <c r="G3157" s="123">
        <v>16.46</v>
      </c>
      <c r="H3157" s="124">
        <v>68.88</v>
      </c>
      <c r="I3157" s="123">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23">
        <v>76.67</v>
      </c>
      <c r="C3158" s="109">
        <v>9.5378224018887639E-2</v>
      </c>
      <c r="D3158" s="124">
        <v>31.62</v>
      </c>
      <c r="E3158" s="123">
        <v>30.01</v>
      </c>
      <c r="F3158" s="124">
        <v>-0.51</v>
      </c>
      <c r="G3158" s="123">
        <v>14.15</v>
      </c>
      <c r="H3158" s="124">
        <v>62.06</v>
      </c>
      <c r="I3158" s="123">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23">
        <v>72.95</v>
      </c>
      <c r="C3159" s="109">
        <v>9.6761609933967221E-2</v>
      </c>
      <c r="D3159" s="124">
        <v>30.86</v>
      </c>
      <c r="E3159" s="123">
        <v>28.43</v>
      </c>
      <c r="F3159" s="124">
        <v>-15.06</v>
      </c>
      <c r="G3159" s="123">
        <v>8.7100000000000009</v>
      </c>
      <c r="H3159" s="124">
        <v>60.06</v>
      </c>
      <c r="I3159" s="123">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23">
        <v>75.89</v>
      </c>
      <c r="C3160" s="109">
        <v>0.1015483525878314</v>
      </c>
      <c r="D3160" s="124">
        <v>30.45</v>
      </c>
      <c r="E3160" s="123">
        <v>28.07</v>
      </c>
      <c r="F3160" s="124">
        <v>-22.96</v>
      </c>
      <c r="G3160" s="123">
        <v>8.01</v>
      </c>
      <c r="H3160" s="124">
        <v>60</v>
      </c>
      <c r="I3160" s="123">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23">
        <v>80.94</v>
      </c>
      <c r="C3161" s="109">
        <v>0.109902703295799</v>
      </c>
      <c r="D3161" s="124">
        <v>31.38</v>
      </c>
      <c r="E3161" s="123">
        <v>27.69</v>
      </c>
      <c r="F3161" s="124">
        <v>-8.5399999999999991</v>
      </c>
      <c r="G3161" s="123">
        <v>8.07</v>
      </c>
      <c r="H3161" s="124">
        <v>62.75</v>
      </c>
      <c r="I3161" s="123">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23">
        <v>94.01</v>
      </c>
      <c r="C3162" s="109">
        <v>0.12084884628668487</v>
      </c>
      <c r="D3162" s="124">
        <v>36.46</v>
      </c>
      <c r="E3162" s="123">
        <v>30.05</v>
      </c>
      <c r="F3162" s="124">
        <v>9.91</v>
      </c>
      <c r="G3162" s="123">
        <v>13.89</v>
      </c>
      <c r="H3162" s="124">
        <v>70</v>
      </c>
      <c r="I3162" s="123">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23">
        <v>107.98</v>
      </c>
      <c r="C3163" s="109">
        <v>0.13309022537516507</v>
      </c>
      <c r="D3163" s="124">
        <v>40.65</v>
      </c>
      <c r="E3163" s="123">
        <v>36.96</v>
      </c>
      <c r="F3163" s="124">
        <v>30.34</v>
      </c>
      <c r="G3163" s="123">
        <v>18.329999999999998</v>
      </c>
      <c r="H3163" s="124">
        <v>74.97</v>
      </c>
      <c r="I3163" s="123">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23">
        <v>122.22</v>
      </c>
      <c r="C3164" s="109">
        <v>0.14152029319371726</v>
      </c>
      <c r="D3164" s="124">
        <v>42</v>
      </c>
      <c r="E3164" s="123">
        <v>37.94</v>
      </c>
      <c r="F3164" s="124">
        <v>36.92</v>
      </c>
      <c r="G3164" s="123">
        <v>22</v>
      </c>
      <c r="H3164" s="124">
        <v>80.97</v>
      </c>
      <c r="I3164" s="123">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23">
        <v>124.98</v>
      </c>
      <c r="C3165" s="109">
        <v>0.14364328643446136</v>
      </c>
      <c r="D3165" s="124">
        <v>42.62</v>
      </c>
      <c r="E3165" s="123">
        <v>36.97</v>
      </c>
      <c r="F3165" s="124">
        <v>40</v>
      </c>
      <c r="G3165" s="123">
        <v>22.24</v>
      </c>
      <c r="H3165" s="124">
        <v>80.97</v>
      </c>
      <c r="I3165" s="123">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23">
        <v>117.99</v>
      </c>
      <c r="C3166" s="109">
        <v>0.14141196472213366</v>
      </c>
      <c r="D3166" s="124">
        <v>42.93</v>
      </c>
      <c r="E3166" s="123">
        <v>34.65</v>
      </c>
      <c r="F3166" s="124">
        <v>40.869999999999997</v>
      </c>
      <c r="G3166" s="123">
        <v>23.97</v>
      </c>
      <c r="H3166" s="124">
        <v>78.08</v>
      </c>
      <c r="I3166" s="123">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23">
        <v>101.18</v>
      </c>
      <c r="C3167" s="109">
        <v>0.1374025685104662</v>
      </c>
      <c r="D3167" s="124">
        <v>42.93</v>
      </c>
      <c r="E3167" s="123">
        <v>32.33</v>
      </c>
      <c r="F3167" s="124">
        <v>41.92</v>
      </c>
      <c r="G3167" s="123">
        <v>21.85</v>
      </c>
      <c r="H3167" s="124">
        <v>74.510000000000005</v>
      </c>
      <c r="I3167" s="123">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23">
        <v>97.82</v>
      </c>
      <c r="C3168" s="109">
        <v>0.13301641198351263</v>
      </c>
      <c r="D3168" s="124">
        <v>35.909999999999997</v>
      </c>
      <c r="E3168" s="123">
        <v>19.5</v>
      </c>
      <c r="F3168" s="124">
        <v>36.020000000000003</v>
      </c>
      <c r="G3168" s="123">
        <v>20.010000000000002</v>
      </c>
      <c r="H3168" s="124">
        <v>66.010000000000005</v>
      </c>
      <c r="I3168" s="123">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23">
        <v>104.91</v>
      </c>
      <c r="C3169" s="109">
        <v>0.12998396578285901</v>
      </c>
      <c r="D3169" s="124">
        <v>29.9</v>
      </c>
      <c r="E3169" s="123">
        <v>26.68</v>
      </c>
      <c r="F3169" s="124">
        <v>35.69</v>
      </c>
      <c r="G3169" s="123">
        <v>21.4</v>
      </c>
      <c r="H3169" s="124">
        <v>65.040000000000006</v>
      </c>
      <c r="I3169" s="123">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23">
        <v>99.98</v>
      </c>
      <c r="C3170" s="109">
        <v>0.12913525174541021</v>
      </c>
      <c r="D3170" s="124">
        <v>29.66</v>
      </c>
      <c r="E3170" s="123">
        <v>20.89</v>
      </c>
      <c r="F3170" s="124">
        <v>29.74</v>
      </c>
      <c r="G3170" s="123">
        <v>18.93</v>
      </c>
      <c r="H3170" s="124">
        <v>63.15</v>
      </c>
      <c r="I3170" s="123">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23">
        <v>95.85</v>
      </c>
      <c r="C3171" s="109">
        <v>0.12954078881917813</v>
      </c>
      <c r="D3171" s="124">
        <v>29.05</v>
      </c>
      <c r="E3171" s="123">
        <v>17.059999999999999</v>
      </c>
      <c r="F3171" s="124">
        <v>29.37</v>
      </c>
      <c r="G3171" s="123">
        <v>18.059999999999999</v>
      </c>
      <c r="H3171" s="124">
        <v>60.74</v>
      </c>
      <c r="I3171" s="123">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23">
        <v>98.55</v>
      </c>
      <c r="C3172" s="109">
        <v>0.13274253656914892</v>
      </c>
      <c r="D3172" s="124">
        <v>28.52</v>
      </c>
      <c r="E3172" s="123">
        <v>14.92</v>
      </c>
      <c r="F3172" s="124">
        <v>29.41</v>
      </c>
      <c r="G3172" s="123">
        <v>17.05</v>
      </c>
      <c r="H3172" s="124">
        <v>60.85</v>
      </c>
      <c r="I3172" s="123">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23">
        <v>99.49</v>
      </c>
      <c r="C3173" s="109">
        <v>0.13696645490907869</v>
      </c>
      <c r="D3173" s="124">
        <v>28.12</v>
      </c>
      <c r="E3173" s="123">
        <v>14.88</v>
      </c>
      <c r="F3173" s="124">
        <v>30.43</v>
      </c>
      <c r="G3173" s="123">
        <v>16.84</v>
      </c>
      <c r="H3173" s="124">
        <v>59.9</v>
      </c>
      <c r="I3173" s="123">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23">
        <v>100.18</v>
      </c>
      <c r="C3174" s="109">
        <v>0.14204360197576732</v>
      </c>
      <c r="D3174" s="124">
        <v>28.73</v>
      </c>
      <c r="E3174" s="123">
        <v>13.77</v>
      </c>
      <c r="F3174" s="124">
        <v>35.729999999999997</v>
      </c>
      <c r="G3174" s="123">
        <v>19.3</v>
      </c>
      <c r="H3174" s="124">
        <v>60.69</v>
      </c>
      <c r="I3174" s="123">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23">
        <v>96.96</v>
      </c>
      <c r="C3175" s="109">
        <v>0.13343878320215932</v>
      </c>
      <c r="D3175" s="124">
        <v>29.05</v>
      </c>
      <c r="E3175" s="123">
        <v>14.03</v>
      </c>
      <c r="F3175" s="124">
        <v>46.16</v>
      </c>
      <c r="G3175" s="123">
        <v>26.53</v>
      </c>
      <c r="H3175" s="124">
        <v>60.33</v>
      </c>
      <c r="I3175" s="123">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23">
        <v>94.72</v>
      </c>
      <c r="C3176" s="109">
        <v>0.12140071957451247</v>
      </c>
      <c r="D3176" s="124">
        <v>30.91</v>
      </c>
      <c r="E3176" s="123">
        <v>15.37</v>
      </c>
      <c r="F3176" s="124">
        <v>53.01</v>
      </c>
      <c r="G3176" s="123">
        <v>33.36</v>
      </c>
      <c r="H3176" s="124">
        <v>62.87</v>
      </c>
      <c r="I3176" s="123">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23">
        <v>94.47</v>
      </c>
      <c r="C3177" s="109">
        <v>0.10696153010657795</v>
      </c>
      <c r="D3177" s="124">
        <v>35.020000000000003</v>
      </c>
      <c r="E3177" s="123">
        <v>17.739999999999998</v>
      </c>
      <c r="F3177" s="124">
        <v>53.01</v>
      </c>
      <c r="G3177" s="123">
        <v>26.68</v>
      </c>
      <c r="H3177" s="124">
        <v>67.64</v>
      </c>
      <c r="I3177" s="123">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23">
        <v>89.08</v>
      </c>
      <c r="C3178" s="109">
        <v>9.3580452143415732E-2</v>
      </c>
      <c r="D3178" s="124">
        <v>35.450000000000003</v>
      </c>
      <c r="E3178" s="123">
        <v>19.420000000000002</v>
      </c>
      <c r="F3178" s="124">
        <v>47.26</v>
      </c>
      <c r="G3178" s="123">
        <v>24</v>
      </c>
      <c r="H3178" s="124">
        <v>63</v>
      </c>
      <c r="I3178" s="123">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23">
        <v>73.099999999999994</v>
      </c>
      <c r="C3179" s="109">
        <v>7.8061723699566515E-2</v>
      </c>
      <c r="D3179" s="124">
        <v>32</v>
      </c>
      <c r="E3179" s="123">
        <v>17.22</v>
      </c>
      <c r="F3179" s="124">
        <v>40</v>
      </c>
      <c r="G3179" s="123">
        <v>22.54</v>
      </c>
      <c r="H3179" s="124">
        <v>60.69</v>
      </c>
      <c r="I3179" s="123">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23">
        <v>30.12</v>
      </c>
      <c r="C3180" s="109">
        <v>6.7934191363090798E-2</v>
      </c>
      <c r="D3180" s="124">
        <v>31.04</v>
      </c>
      <c r="E3180" s="123">
        <v>15.68</v>
      </c>
      <c r="F3180" s="124">
        <v>36.700000000000003</v>
      </c>
      <c r="G3180" s="123">
        <v>22</v>
      </c>
      <c r="H3180" s="124">
        <v>57.96</v>
      </c>
      <c r="I3180" s="123">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23">
        <v>15.53</v>
      </c>
      <c r="C3181" s="109">
        <v>6.4748171996323212E-2</v>
      </c>
      <c r="D3181" s="124">
        <v>30.28</v>
      </c>
      <c r="E3181" s="123">
        <v>10</v>
      </c>
      <c r="F3181" s="124">
        <v>34.700000000000003</v>
      </c>
      <c r="G3181" s="123">
        <v>20</v>
      </c>
      <c r="H3181" s="124">
        <v>58.78</v>
      </c>
      <c r="I3181" s="123">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23">
        <v>5.55</v>
      </c>
      <c r="C3182" s="109">
        <v>6.685884574251616E-2</v>
      </c>
      <c r="D3182" s="124">
        <v>28.75</v>
      </c>
      <c r="E3182" s="123">
        <v>12.01</v>
      </c>
      <c r="F3182" s="124">
        <v>32.74</v>
      </c>
      <c r="G3182" s="123">
        <v>18.03</v>
      </c>
      <c r="H3182" s="124">
        <v>51.63</v>
      </c>
      <c r="I3182" s="123">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23">
        <v>5.0599999999999996</v>
      </c>
      <c r="C3183" s="109">
        <v>6.7631303995413478E-2</v>
      </c>
      <c r="D3183" s="124">
        <v>27.09</v>
      </c>
      <c r="E3183" s="123">
        <v>0.56000000000000005</v>
      </c>
      <c r="F3183" s="124">
        <v>31.33</v>
      </c>
      <c r="G3183" s="123">
        <v>17.03</v>
      </c>
      <c r="H3183" s="124">
        <v>48.96</v>
      </c>
      <c r="I3183" s="123">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23">
        <v>6.17</v>
      </c>
      <c r="C3184" s="109">
        <v>6.7510459467612582E-2</v>
      </c>
      <c r="D3184" s="124">
        <v>27.07</v>
      </c>
      <c r="E3184" s="123">
        <v>8.7100000000000009</v>
      </c>
      <c r="F3184" s="124">
        <v>30.98</v>
      </c>
      <c r="G3184" s="123">
        <v>17.05</v>
      </c>
      <c r="H3184" s="124">
        <v>48</v>
      </c>
      <c r="I3184" s="123">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23">
        <v>27.72</v>
      </c>
      <c r="C3185" s="109">
        <v>7.4418545098858105E-2</v>
      </c>
      <c r="D3185" s="124">
        <v>27.44</v>
      </c>
      <c r="E3185" s="123">
        <v>0.09</v>
      </c>
      <c r="F3185" s="124">
        <v>32.06</v>
      </c>
      <c r="G3185" s="123">
        <v>17.100000000000001</v>
      </c>
      <c r="H3185" s="124">
        <v>49.78</v>
      </c>
      <c r="I3185" s="123">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23">
        <v>77.260000000000005</v>
      </c>
      <c r="C3186" s="109">
        <v>8.6269957665557909E-2</v>
      </c>
      <c r="D3186" s="124">
        <v>29.9</v>
      </c>
      <c r="E3186" s="123">
        <v>17.329999999999998</v>
      </c>
      <c r="F3186" s="124">
        <v>36.049999999999997</v>
      </c>
      <c r="G3186" s="123">
        <v>21.53</v>
      </c>
      <c r="H3186" s="124">
        <v>57</v>
      </c>
      <c r="I3186" s="123">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23">
        <v>105.98</v>
      </c>
      <c r="C3187" s="109">
        <v>0.10483775085534131</v>
      </c>
      <c r="D3187" s="124">
        <v>34.79</v>
      </c>
      <c r="E3187" s="123">
        <v>23.49</v>
      </c>
      <c r="F3187" s="124">
        <v>43.6</v>
      </c>
      <c r="G3187" s="123">
        <v>25.28</v>
      </c>
      <c r="H3187" s="124">
        <v>64.03</v>
      </c>
      <c r="I3187" s="123">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23">
        <v>111.12</v>
      </c>
      <c r="C3188" s="109">
        <v>0.11986771544099065</v>
      </c>
      <c r="D3188" s="124">
        <v>40</v>
      </c>
      <c r="E3188" s="123">
        <v>26.97</v>
      </c>
      <c r="F3188" s="124">
        <v>48.95</v>
      </c>
      <c r="G3188" s="123">
        <v>27.83</v>
      </c>
      <c r="H3188" s="124">
        <v>75.91</v>
      </c>
      <c r="I3188" s="123">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23">
        <v>119.32</v>
      </c>
      <c r="C3189" s="109">
        <v>0.12688121082693085</v>
      </c>
      <c r="D3189" s="124">
        <v>41.91</v>
      </c>
      <c r="E3189" s="123">
        <v>25.13</v>
      </c>
      <c r="F3189" s="124">
        <v>48.96</v>
      </c>
      <c r="G3189" s="123">
        <v>28.76</v>
      </c>
      <c r="H3189" s="124">
        <v>77.760000000000005</v>
      </c>
      <c r="I3189" s="123">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23">
        <v>114.43</v>
      </c>
      <c r="C3190" s="109">
        <v>0.13271026383421711</v>
      </c>
      <c r="D3190" s="124">
        <v>41.88</v>
      </c>
      <c r="E3190" s="123">
        <v>24.07</v>
      </c>
      <c r="F3190" s="124">
        <v>47.61</v>
      </c>
      <c r="G3190" s="123">
        <v>26.52</v>
      </c>
      <c r="H3190" s="124">
        <v>79.959999999999994</v>
      </c>
      <c r="I3190" s="123">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23">
        <v>109.96</v>
      </c>
      <c r="C3191" s="109">
        <v>0.13488286215955031</v>
      </c>
      <c r="D3191" s="124">
        <v>40</v>
      </c>
      <c r="E3191" s="123">
        <v>24.05</v>
      </c>
      <c r="F3191" s="124">
        <v>46.88</v>
      </c>
      <c r="G3191" s="123">
        <v>25.15</v>
      </c>
      <c r="H3191" s="124">
        <v>78.349999999999994</v>
      </c>
      <c r="I3191" s="123">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23">
        <v>104.97</v>
      </c>
      <c r="C3192" s="109">
        <v>0.14598081068933735</v>
      </c>
      <c r="D3192" s="124">
        <v>31.08</v>
      </c>
      <c r="E3192" s="123">
        <v>19.420000000000002</v>
      </c>
      <c r="F3192" s="124">
        <v>41.26</v>
      </c>
      <c r="G3192" s="123">
        <v>23.6</v>
      </c>
      <c r="H3192" s="124">
        <v>72.63</v>
      </c>
      <c r="I3192" s="123">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23">
        <v>102.37</v>
      </c>
      <c r="C3193" s="109">
        <v>0.15954909906399634</v>
      </c>
      <c r="D3193" s="124">
        <v>27.66</v>
      </c>
      <c r="E3193" s="123">
        <v>19.78</v>
      </c>
      <c r="F3193" s="124">
        <v>38.340000000000003</v>
      </c>
      <c r="G3193" s="123">
        <v>23.92</v>
      </c>
      <c r="H3193" s="124">
        <v>75.38</v>
      </c>
      <c r="I3193" s="123">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23">
        <v>98.18</v>
      </c>
      <c r="C3194" s="109">
        <v>0.16984025393351698</v>
      </c>
      <c r="D3194" s="124">
        <v>26.54</v>
      </c>
      <c r="E3194" s="123">
        <v>16.28</v>
      </c>
      <c r="F3194" s="124">
        <v>35.83</v>
      </c>
      <c r="G3194" s="123">
        <v>22.05</v>
      </c>
      <c r="H3194" s="124">
        <v>69</v>
      </c>
      <c r="I3194" s="123">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23">
        <v>94.3</v>
      </c>
      <c r="C3195" s="109">
        <v>0.17795501631761027</v>
      </c>
      <c r="D3195" s="124">
        <v>25.65</v>
      </c>
      <c r="E3195" s="123">
        <v>14.13</v>
      </c>
      <c r="F3195" s="124">
        <v>35.32</v>
      </c>
      <c r="G3195" s="123">
        <v>20.46</v>
      </c>
      <c r="H3195" s="124">
        <v>65.650000000000006</v>
      </c>
      <c r="I3195" s="123">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23">
        <v>85.95</v>
      </c>
      <c r="C3196" s="109">
        <v>0.18321744145689145</v>
      </c>
      <c r="D3196" s="124">
        <v>25.63</v>
      </c>
      <c r="E3196" s="123">
        <v>14.87</v>
      </c>
      <c r="F3196" s="124">
        <v>34.96</v>
      </c>
      <c r="G3196" s="123">
        <v>19.97</v>
      </c>
      <c r="H3196" s="124">
        <v>62.2</v>
      </c>
      <c r="I3196" s="123">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23">
        <v>87.29</v>
      </c>
      <c r="C3197" s="109">
        <v>0.17917499516868904</v>
      </c>
      <c r="D3197" s="124">
        <v>25.2</v>
      </c>
      <c r="E3197" s="123">
        <v>15.62</v>
      </c>
      <c r="F3197" s="124">
        <v>35.6</v>
      </c>
      <c r="G3197" s="123">
        <v>20.16</v>
      </c>
      <c r="H3197" s="124">
        <v>62.2</v>
      </c>
      <c r="I3197" s="123">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23">
        <v>95.08</v>
      </c>
      <c r="C3198" s="109">
        <v>0.17168411967779057</v>
      </c>
      <c r="D3198" s="124">
        <v>25</v>
      </c>
      <c r="E3198" s="123">
        <v>26</v>
      </c>
      <c r="F3198" s="124">
        <v>38.79</v>
      </c>
      <c r="G3198" s="123">
        <v>22.58</v>
      </c>
      <c r="H3198" s="124">
        <v>68</v>
      </c>
      <c r="I3198" s="123">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23">
        <v>81.33</v>
      </c>
      <c r="C3199" s="109">
        <v>0.14889502538853613</v>
      </c>
      <c r="D3199" s="124">
        <v>25.56</v>
      </c>
      <c r="E3199" s="123">
        <v>43.3</v>
      </c>
      <c r="F3199" s="124">
        <v>48.43</v>
      </c>
      <c r="G3199" s="123">
        <v>32.090000000000003</v>
      </c>
      <c r="H3199" s="124">
        <v>73.78</v>
      </c>
      <c r="I3199" s="123">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23">
        <v>73.87</v>
      </c>
      <c r="C3200" s="109">
        <v>0.12112657251568232</v>
      </c>
      <c r="D3200" s="124">
        <v>25.46</v>
      </c>
      <c r="E3200" s="123">
        <v>54.06</v>
      </c>
      <c r="F3200" s="124">
        <v>54.76</v>
      </c>
      <c r="G3200" s="123">
        <v>43.68</v>
      </c>
      <c r="H3200" s="124">
        <v>80</v>
      </c>
      <c r="I3200" s="123">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23">
        <v>75.69</v>
      </c>
      <c r="C3201" s="109">
        <v>0.10914668902552636</v>
      </c>
      <c r="D3201" s="124">
        <v>25.34</v>
      </c>
      <c r="E3201" s="123">
        <v>58.01</v>
      </c>
      <c r="F3201" s="124">
        <v>55.53</v>
      </c>
      <c r="G3201" s="123">
        <v>43.09</v>
      </c>
      <c r="H3201" s="124">
        <v>82.14</v>
      </c>
      <c r="I3201" s="123">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23">
        <v>54.9</v>
      </c>
      <c r="C3202" s="109">
        <v>9.5567743978492548E-2</v>
      </c>
      <c r="D3202" s="124">
        <v>26.04</v>
      </c>
      <c r="E3202" s="123">
        <v>55.83</v>
      </c>
      <c r="F3202" s="124">
        <v>46.98</v>
      </c>
      <c r="G3202" s="123">
        <v>35.799999999999997</v>
      </c>
      <c r="H3202" s="124">
        <v>78.959999999999994</v>
      </c>
      <c r="I3202" s="123">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23">
        <v>25.09</v>
      </c>
      <c r="C3203" s="109">
        <v>7.979597136520851E-2</v>
      </c>
      <c r="D3203" s="124">
        <v>25.04</v>
      </c>
      <c r="E3203" s="123">
        <v>50.79</v>
      </c>
      <c r="F3203" s="124">
        <v>40.71</v>
      </c>
      <c r="G3203" s="123">
        <v>35.79</v>
      </c>
      <c r="H3203" s="124">
        <v>70</v>
      </c>
      <c r="I3203" s="123">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23">
        <v>13.89</v>
      </c>
      <c r="C3204" s="109">
        <v>7.1228762863220635E-2</v>
      </c>
      <c r="D3204" s="124">
        <v>26.48</v>
      </c>
      <c r="E3204" s="123">
        <v>42.36</v>
      </c>
      <c r="F3204" s="124">
        <v>36.299999999999997</v>
      </c>
      <c r="G3204" s="123">
        <v>34</v>
      </c>
      <c r="H3204" s="124">
        <v>67.209999999999994</v>
      </c>
      <c r="I3204" s="123">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23">
        <v>9.73</v>
      </c>
      <c r="C3205" s="109">
        <v>7.1186018976303625E-2</v>
      </c>
      <c r="D3205" s="124">
        <v>27.02</v>
      </c>
      <c r="E3205" s="123">
        <v>34.49</v>
      </c>
      <c r="F3205" s="124">
        <v>34.26</v>
      </c>
      <c r="G3205" s="123">
        <v>32.44</v>
      </c>
      <c r="H3205" s="124">
        <v>67.209999999999994</v>
      </c>
      <c r="I3205" s="123">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23">
        <v>1.85</v>
      </c>
      <c r="C3206" s="109">
        <v>7.621935285570583E-2</v>
      </c>
      <c r="D3206" s="124">
        <v>24.3</v>
      </c>
      <c r="E3206" s="123">
        <v>27.93</v>
      </c>
      <c r="F3206" s="124">
        <v>34</v>
      </c>
      <c r="G3206" s="123">
        <v>30.49</v>
      </c>
      <c r="H3206" s="124">
        <v>63</v>
      </c>
      <c r="I3206" s="123">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23">
        <v>0.16</v>
      </c>
      <c r="C3207" s="109">
        <v>7.9117886577991348E-2</v>
      </c>
      <c r="D3207" s="124">
        <v>21.06</v>
      </c>
      <c r="E3207" s="123">
        <v>26.81</v>
      </c>
      <c r="F3207" s="124">
        <v>33.840000000000003</v>
      </c>
      <c r="G3207" s="123">
        <v>28.8</v>
      </c>
      <c r="H3207" s="124">
        <v>60.7</v>
      </c>
      <c r="I3207" s="123">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23">
        <v>1.78</v>
      </c>
      <c r="C3208" s="109">
        <v>8.2219306426738359E-2</v>
      </c>
      <c r="D3208" s="124">
        <v>20.99</v>
      </c>
      <c r="E3208" s="123">
        <v>26.51</v>
      </c>
      <c r="F3208" s="124">
        <v>34.04</v>
      </c>
      <c r="G3208" s="123">
        <v>28.72</v>
      </c>
      <c r="H3208" s="124">
        <v>60</v>
      </c>
      <c r="I3208" s="123">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23">
        <v>32.29</v>
      </c>
      <c r="C3209" s="109">
        <v>9.2159125150021698E-2</v>
      </c>
      <c r="D3209" s="124">
        <v>23.9</v>
      </c>
      <c r="E3209" s="123">
        <v>27.09</v>
      </c>
      <c r="F3209" s="124">
        <v>34.93</v>
      </c>
      <c r="G3209" s="123">
        <v>28.33</v>
      </c>
      <c r="H3209" s="124">
        <v>60.05</v>
      </c>
      <c r="I3209" s="123">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23">
        <v>90.5</v>
      </c>
      <c r="C3210" s="109">
        <v>0.11238840421058252</v>
      </c>
      <c r="D3210" s="124">
        <v>27.63</v>
      </c>
      <c r="E3210" s="123">
        <v>36.74</v>
      </c>
      <c r="F3210" s="124">
        <v>37.299999999999997</v>
      </c>
      <c r="G3210" s="123">
        <v>34.880000000000003</v>
      </c>
      <c r="H3210" s="124">
        <v>65</v>
      </c>
      <c r="I3210" s="123">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23">
        <v>105.63</v>
      </c>
      <c r="C3211" s="109">
        <v>0.13826086077572988</v>
      </c>
      <c r="D3211" s="124">
        <v>32.07</v>
      </c>
      <c r="E3211" s="123">
        <v>41.01</v>
      </c>
      <c r="F3211" s="124">
        <v>43.95</v>
      </c>
      <c r="G3211" s="123">
        <v>34.729999999999997</v>
      </c>
      <c r="H3211" s="124">
        <v>76.94</v>
      </c>
      <c r="I3211" s="123">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23">
        <v>116</v>
      </c>
      <c r="C3212" s="109">
        <v>0.15568477419176419</v>
      </c>
      <c r="D3212" s="124">
        <v>35.96</v>
      </c>
      <c r="E3212" s="123">
        <v>43.1</v>
      </c>
      <c r="F3212" s="124">
        <v>47.91</v>
      </c>
      <c r="G3212" s="123">
        <v>34.880000000000003</v>
      </c>
      <c r="H3212" s="124">
        <v>80.209999999999994</v>
      </c>
      <c r="I3212" s="123">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23">
        <v>127.13</v>
      </c>
      <c r="C3213" s="109">
        <v>0.17611103694982114</v>
      </c>
      <c r="D3213" s="124">
        <v>39.549999999999997</v>
      </c>
      <c r="E3213" s="123">
        <v>43.28</v>
      </c>
      <c r="F3213" s="124">
        <v>48.45</v>
      </c>
      <c r="G3213" s="123">
        <v>33.5</v>
      </c>
      <c r="H3213" s="124">
        <v>84.9</v>
      </c>
      <c r="I3213" s="123">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23">
        <v>127.99</v>
      </c>
      <c r="C3214" s="109">
        <v>0.17889219532299427</v>
      </c>
      <c r="D3214" s="124">
        <v>40.99</v>
      </c>
      <c r="E3214" s="123">
        <v>43.2</v>
      </c>
      <c r="F3214" s="124">
        <v>48.36</v>
      </c>
      <c r="G3214" s="123">
        <v>29.87</v>
      </c>
      <c r="H3214" s="124">
        <v>87.02</v>
      </c>
      <c r="I3214" s="123">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23">
        <v>119.14</v>
      </c>
      <c r="C3215" s="109">
        <v>0.18669623047362779</v>
      </c>
      <c r="D3215" s="124">
        <v>38.17</v>
      </c>
      <c r="E3215" s="123">
        <v>39.29</v>
      </c>
      <c r="F3215" s="124">
        <v>45.19</v>
      </c>
      <c r="G3215" s="123">
        <v>23.91</v>
      </c>
      <c r="H3215" s="124">
        <v>85</v>
      </c>
      <c r="I3215" s="123">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23">
        <v>107.92</v>
      </c>
      <c r="C3216" s="109">
        <v>0.19577703369334604</v>
      </c>
      <c r="D3216" s="124">
        <v>31.46</v>
      </c>
      <c r="E3216" s="123">
        <v>32.25</v>
      </c>
      <c r="F3216" s="124">
        <v>40.36</v>
      </c>
      <c r="G3216" s="123">
        <v>20.059999999999999</v>
      </c>
      <c r="H3216" s="124">
        <v>78.69</v>
      </c>
      <c r="I3216" s="123">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23">
        <v>119.04</v>
      </c>
      <c r="C3217" s="109">
        <v>0.21007596398494055</v>
      </c>
      <c r="D3217" s="124">
        <v>30.32</v>
      </c>
      <c r="E3217" s="123">
        <v>32.520000000000003</v>
      </c>
      <c r="F3217" s="124">
        <v>37.1</v>
      </c>
      <c r="G3217" s="123">
        <v>18.149999999999999</v>
      </c>
      <c r="H3217" s="124">
        <v>72.39</v>
      </c>
      <c r="I3217" s="123">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23">
        <v>107.61</v>
      </c>
      <c r="C3218" s="109">
        <v>0.21357082259399107</v>
      </c>
      <c r="D3218" s="124">
        <v>27.43</v>
      </c>
      <c r="E3218" s="123">
        <v>30.24</v>
      </c>
      <c r="F3218" s="124">
        <v>35.68</v>
      </c>
      <c r="G3218" s="123">
        <v>17.91</v>
      </c>
      <c r="H3218" s="124">
        <v>66.75</v>
      </c>
      <c r="I3218" s="123">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23">
        <v>103.54</v>
      </c>
      <c r="C3219" s="109">
        <v>0.21333936642880499</v>
      </c>
      <c r="D3219" s="124">
        <v>27.18</v>
      </c>
      <c r="E3219" s="123">
        <v>28.85</v>
      </c>
      <c r="F3219" s="124">
        <v>35.57</v>
      </c>
      <c r="G3219" s="123">
        <v>16.75</v>
      </c>
      <c r="H3219" s="124">
        <v>60.76</v>
      </c>
      <c r="I3219" s="123">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23">
        <v>108.87</v>
      </c>
      <c r="C3220" s="109">
        <v>0.21154326626342429</v>
      </c>
      <c r="D3220" s="124">
        <v>26.7</v>
      </c>
      <c r="E3220" s="123">
        <v>28.02</v>
      </c>
      <c r="F3220" s="124">
        <v>35.44</v>
      </c>
      <c r="G3220" s="123">
        <v>16.96</v>
      </c>
      <c r="H3220" s="124">
        <v>57.99</v>
      </c>
      <c r="I3220" s="123">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23">
        <v>108.03</v>
      </c>
      <c r="C3221" s="109">
        <v>0.20847021000634711</v>
      </c>
      <c r="D3221" s="124">
        <v>27.16</v>
      </c>
      <c r="E3221" s="123">
        <v>30.01</v>
      </c>
      <c r="F3221" s="124">
        <v>34.380000000000003</v>
      </c>
      <c r="G3221" s="123">
        <v>18.170000000000002</v>
      </c>
      <c r="H3221" s="124">
        <v>56.66</v>
      </c>
      <c r="I3221" s="123">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23">
        <v>126.15</v>
      </c>
      <c r="C3222" s="109">
        <v>0.20498122907904906</v>
      </c>
      <c r="D3222" s="124">
        <v>29.77</v>
      </c>
      <c r="E3222" s="123">
        <v>32.58</v>
      </c>
      <c r="F3222" s="124">
        <v>36.21</v>
      </c>
      <c r="G3222" s="123">
        <v>19.03</v>
      </c>
      <c r="H3222" s="124">
        <v>54.87</v>
      </c>
      <c r="I3222" s="123">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23">
        <v>151.03</v>
      </c>
      <c r="C3223" s="109">
        <v>0.172168723075562</v>
      </c>
      <c r="D3223" s="124">
        <v>35.380000000000003</v>
      </c>
      <c r="E3223" s="123">
        <v>41.01</v>
      </c>
      <c r="F3223" s="124">
        <v>46.65</v>
      </c>
      <c r="G3223" s="123">
        <v>23.33</v>
      </c>
      <c r="H3223" s="124">
        <v>55.17</v>
      </c>
      <c r="I3223" s="123">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23">
        <v>168.79</v>
      </c>
      <c r="C3224" s="109">
        <v>0.14987119829947931</v>
      </c>
      <c r="D3224" s="124">
        <v>44.02</v>
      </c>
      <c r="E3224" s="123">
        <v>54.6</v>
      </c>
      <c r="F3224" s="124">
        <v>50.99</v>
      </c>
      <c r="G3224" s="123">
        <v>29.25</v>
      </c>
      <c r="H3224" s="124">
        <v>60.75</v>
      </c>
      <c r="I3224" s="123">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23">
        <v>149.12</v>
      </c>
      <c r="C3225" s="109">
        <v>0.13712190933709628</v>
      </c>
      <c r="D3225" s="124">
        <v>46.1</v>
      </c>
      <c r="E3225" s="123">
        <v>58.6</v>
      </c>
      <c r="F3225" s="124">
        <v>55.07</v>
      </c>
      <c r="G3225" s="123">
        <v>29.48</v>
      </c>
      <c r="H3225" s="124">
        <v>60.6</v>
      </c>
      <c r="I3225" s="123">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23">
        <v>124.81</v>
      </c>
      <c r="C3226" s="109">
        <v>0.12780726068281273</v>
      </c>
      <c r="D3226" s="124">
        <v>43.95</v>
      </c>
      <c r="E3226" s="123">
        <v>54.55</v>
      </c>
      <c r="F3226" s="124">
        <v>47.82</v>
      </c>
      <c r="G3226" s="123">
        <v>27.44</v>
      </c>
      <c r="H3226" s="124">
        <v>60.09</v>
      </c>
      <c r="I3226" s="123">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23">
        <v>105.58</v>
      </c>
      <c r="C3227" s="109">
        <v>0.11171656067845313</v>
      </c>
      <c r="D3227" s="124">
        <v>41.94</v>
      </c>
      <c r="E3227" s="123">
        <v>51.2</v>
      </c>
      <c r="F3227" s="124">
        <v>44.84</v>
      </c>
      <c r="G3227" s="123">
        <v>24.28</v>
      </c>
      <c r="H3227" s="124">
        <v>55.73</v>
      </c>
      <c r="I3227" s="123">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23">
        <v>99.62</v>
      </c>
      <c r="C3228" s="109">
        <v>9.4889787536009837E-2</v>
      </c>
      <c r="D3228" s="124">
        <v>40.07</v>
      </c>
      <c r="E3228" s="123">
        <v>48.9</v>
      </c>
      <c r="F3228" s="124">
        <v>40.94</v>
      </c>
      <c r="G3228" s="123">
        <v>23</v>
      </c>
      <c r="H3228" s="124">
        <v>53.02</v>
      </c>
      <c r="I3228" s="123">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23">
        <v>94.75</v>
      </c>
      <c r="C3229" s="109">
        <v>8.9288934330994107E-2</v>
      </c>
      <c r="D3229" s="124">
        <v>35.659999999999997</v>
      </c>
      <c r="E3229" s="123">
        <v>41.67</v>
      </c>
      <c r="F3229" s="124">
        <v>38.770000000000003</v>
      </c>
      <c r="G3229" s="123">
        <v>21.32</v>
      </c>
      <c r="H3229" s="124">
        <v>51.96</v>
      </c>
      <c r="I3229" s="123">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23">
        <v>90.77</v>
      </c>
      <c r="C3230" s="109">
        <v>8.7325765730952201E-2</v>
      </c>
      <c r="D3230" s="124">
        <v>35.04</v>
      </c>
      <c r="E3230" s="123">
        <v>41.38</v>
      </c>
      <c r="F3230" s="124">
        <v>35.67</v>
      </c>
      <c r="G3230" s="123">
        <v>19.5</v>
      </c>
      <c r="H3230" s="124">
        <v>48.49</v>
      </c>
      <c r="I3230" s="123">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23">
        <v>89.42</v>
      </c>
      <c r="C3231" s="109">
        <v>8.5389221012020136E-2</v>
      </c>
      <c r="D3231" s="124">
        <v>33.479999999999997</v>
      </c>
      <c r="E3231" s="123">
        <v>41.07</v>
      </c>
      <c r="F3231" s="124">
        <v>35.57</v>
      </c>
      <c r="G3231" s="123">
        <v>19.62</v>
      </c>
      <c r="H3231" s="124">
        <v>45.05</v>
      </c>
      <c r="I3231" s="123">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23">
        <v>90.54</v>
      </c>
      <c r="C3232" s="109">
        <v>8.3991935703582613E-2</v>
      </c>
      <c r="D3232" s="124">
        <v>32.979999999999997</v>
      </c>
      <c r="E3232" s="123">
        <v>40.5</v>
      </c>
      <c r="F3232" s="124">
        <v>34.28</v>
      </c>
      <c r="G3232" s="123">
        <v>19.3</v>
      </c>
      <c r="H3232" s="124">
        <v>47.69</v>
      </c>
      <c r="I3232" s="123">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23">
        <v>91.39</v>
      </c>
      <c r="C3233" s="109">
        <v>8.7375308872644053E-2</v>
      </c>
      <c r="D3233" s="124">
        <v>33.14</v>
      </c>
      <c r="E3233" s="123">
        <v>39.909999999999997</v>
      </c>
      <c r="F3233" s="124">
        <v>35.520000000000003</v>
      </c>
      <c r="G3233" s="123">
        <v>19.84</v>
      </c>
      <c r="H3233" s="124">
        <v>51.16</v>
      </c>
      <c r="I3233" s="123">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23">
        <v>100.05</v>
      </c>
      <c r="C3234" s="109">
        <v>9.7062961212343354E-2</v>
      </c>
      <c r="D3234" s="124">
        <v>37.74</v>
      </c>
      <c r="E3234" s="123">
        <v>41.07</v>
      </c>
      <c r="F3234" s="124">
        <v>40</v>
      </c>
      <c r="G3234" s="123">
        <v>23.42</v>
      </c>
      <c r="H3234" s="124">
        <v>55.43</v>
      </c>
      <c r="I3234" s="123">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23">
        <v>117.84</v>
      </c>
      <c r="C3235" s="109">
        <v>0.10653690281620873</v>
      </c>
      <c r="D3235" s="124">
        <v>42.82</v>
      </c>
      <c r="E3235" s="123">
        <v>47.9</v>
      </c>
      <c r="F3235" s="124">
        <v>44.11</v>
      </c>
      <c r="G3235" s="123">
        <v>26.9</v>
      </c>
      <c r="H3235" s="124">
        <v>70.959999999999994</v>
      </c>
      <c r="I3235" s="123">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23">
        <v>124.98</v>
      </c>
      <c r="C3236" s="109">
        <v>0.10997958543651623</v>
      </c>
      <c r="D3236" s="124">
        <v>45.73</v>
      </c>
      <c r="E3236" s="123">
        <v>50</v>
      </c>
      <c r="F3236" s="124">
        <v>45.8</v>
      </c>
      <c r="G3236" s="123">
        <v>28.99</v>
      </c>
      <c r="H3236" s="124">
        <v>75.290000000000006</v>
      </c>
      <c r="I3236" s="123">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23">
        <v>131.79</v>
      </c>
      <c r="C3237" s="109">
        <v>0.11286922560314101</v>
      </c>
      <c r="D3237" s="124">
        <v>44.2</v>
      </c>
      <c r="E3237" s="123">
        <v>49.96</v>
      </c>
      <c r="F3237" s="124">
        <v>44.37</v>
      </c>
      <c r="G3237" s="123">
        <v>30.08</v>
      </c>
      <c r="H3237" s="124">
        <v>75.650000000000006</v>
      </c>
      <c r="I3237" s="123">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23">
        <v>124.07</v>
      </c>
      <c r="C3238" s="109">
        <v>0.11219893702228327</v>
      </c>
      <c r="D3238" s="124">
        <v>42.29</v>
      </c>
      <c r="E3238" s="123">
        <v>47.08</v>
      </c>
      <c r="F3238" s="124">
        <v>43.23</v>
      </c>
      <c r="G3238" s="123">
        <v>27.06</v>
      </c>
      <c r="H3238" s="124">
        <v>72.64</v>
      </c>
      <c r="I3238" s="123">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23">
        <v>110.59</v>
      </c>
      <c r="C3239" s="109">
        <v>0.11305012323586082</v>
      </c>
      <c r="D3239" s="124">
        <v>40.22</v>
      </c>
      <c r="E3239" s="123">
        <v>46.33</v>
      </c>
      <c r="F3239" s="124">
        <v>43.5</v>
      </c>
      <c r="G3239" s="123">
        <v>25.2</v>
      </c>
      <c r="H3239" s="124">
        <v>70.73</v>
      </c>
      <c r="I3239" s="123">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23">
        <v>93.79</v>
      </c>
      <c r="C3240" s="109">
        <v>0.10882260650284979</v>
      </c>
      <c r="D3240" s="124">
        <v>31.08</v>
      </c>
      <c r="E3240" s="123">
        <v>40.270000000000003</v>
      </c>
      <c r="F3240" s="124">
        <v>38.909999999999997</v>
      </c>
      <c r="G3240" s="123">
        <v>21.89</v>
      </c>
      <c r="H3240" s="124">
        <v>65</v>
      </c>
      <c r="I3240" s="123">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23">
        <v>78.959999999999994</v>
      </c>
      <c r="C3241" s="109">
        <v>0.10188150620320727</v>
      </c>
      <c r="D3241" s="124">
        <v>29.5</v>
      </c>
      <c r="E3241" s="123">
        <v>40.36</v>
      </c>
      <c r="F3241" s="124">
        <v>34.5</v>
      </c>
      <c r="G3241" s="123">
        <v>19.05</v>
      </c>
      <c r="H3241" s="124">
        <v>53.05</v>
      </c>
      <c r="I3241" s="123">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23">
        <v>73.099999999999994</v>
      </c>
      <c r="C3242" s="109">
        <v>9.8914087199247561E-2</v>
      </c>
      <c r="D3242" s="124">
        <v>28.01</v>
      </c>
      <c r="E3242" s="123">
        <v>37.53</v>
      </c>
      <c r="F3242" s="124">
        <v>34.5</v>
      </c>
      <c r="G3242" s="123">
        <v>17.53</v>
      </c>
      <c r="H3242" s="124">
        <v>47.63</v>
      </c>
      <c r="I3242" s="123">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23">
        <v>70.010000000000005</v>
      </c>
      <c r="C3243" s="109">
        <v>9.6240426030384393E-2</v>
      </c>
      <c r="D3243" s="124">
        <v>26.7</v>
      </c>
      <c r="E3243" s="123">
        <v>33.979999999999997</v>
      </c>
      <c r="F3243" s="124">
        <v>34.01</v>
      </c>
      <c r="G3243" s="123">
        <v>17.03</v>
      </c>
      <c r="H3243" s="124">
        <v>41.31</v>
      </c>
      <c r="I3243" s="123">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23">
        <v>63.56</v>
      </c>
      <c r="C3244" s="109">
        <v>9.7342299726866158E-2</v>
      </c>
      <c r="D3244" s="124">
        <v>26.53</v>
      </c>
      <c r="E3244" s="123">
        <v>32.6</v>
      </c>
      <c r="F3244" s="124">
        <v>32.07</v>
      </c>
      <c r="G3244" s="123">
        <v>17.07</v>
      </c>
      <c r="H3244" s="124">
        <v>34.49</v>
      </c>
      <c r="I3244" s="123">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23">
        <v>65.900000000000006</v>
      </c>
      <c r="C3245" s="109">
        <v>9.7704196374729532E-2</v>
      </c>
      <c r="D3245" s="124">
        <v>26.38</v>
      </c>
      <c r="E3245" s="123">
        <v>33.299999999999997</v>
      </c>
      <c r="F3245" s="124">
        <v>33.090000000000003</v>
      </c>
      <c r="G3245" s="123">
        <v>17.07</v>
      </c>
      <c r="H3245" s="124">
        <v>29.72</v>
      </c>
      <c r="I3245" s="123">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23">
        <v>74.39</v>
      </c>
      <c r="C3246" s="109">
        <v>0.10005758756205185</v>
      </c>
      <c r="D3246" s="124">
        <v>27.93</v>
      </c>
      <c r="E3246" s="123">
        <v>37.06</v>
      </c>
      <c r="F3246" s="124">
        <v>35.049999999999997</v>
      </c>
      <c r="G3246" s="123">
        <v>19.71</v>
      </c>
      <c r="H3246" s="124">
        <v>27.86</v>
      </c>
      <c r="I3246" s="123">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23">
        <v>99.77</v>
      </c>
      <c r="C3247" s="109">
        <v>0.10529342963123689</v>
      </c>
      <c r="D3247" s="124">
        <v>31.81</v>
      </c>
      <c r="E3247" s="123">
        <v>45.95</v>
      </c>
      <c r="F3247" s="124">
        <v>42.7</v>
      </c>
      <c r="G3247" s="123">
        <v>24.08</v>
      </c>
      <c r="H3247" s="124">
        <v>22.08</v>
      </c>
      <c r="I3247" s="123">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23">
        <v>114.99</v>
      </c>
      <c r="C3248" s="109">
        <v>9.7568751552935318E-2</v>
      </c>
      <c r="D3248" s="124">
        <v>39.96</v>
      </c>
      <c r="E3248" s="123">
        <v>55.4</v>
      </c>
      <c r="F3248" s="124">
        <v>47.21</v>
      </c>
      <c r="G3248" s="123">
        <v>27.39</v>
      </c>
      <c r="H3248" s="124">
        <v>25.25</v>
      </c>
      <c r="I3248" s="123">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23">
        <v>119.54</v>
      </c>
      <c r="C3249" s="109">
        <v>9.2789347728596761E-2</v>
      </c>
      <c r="D3249" s="124">
        <v>41.35</v>
      </c>
      <c r="E3249" s="123">
        <v>60.21</v>
      </c>
      <c r="F3249" s="124">
        <v>49.3</v>
      </c>
      <c r="G3249" s="123">
        <v>27.97</v>
      </c>
      <c r="H3249" s="124">
        <v>31.39</v>
      </c>
      <c r="I3249" s="123">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23">
        <v>102.83</v>
      </c>
      <c r="C3250" s="109">
        <v>8.8168445400485046E-2</v>
      </c>
      <c r="D3250" s="124">
        <v>38.42</v>
      </c>
      <c r="E3250" s="123">
        <v>54.1</v>
      </c>
      <c r="F3250" s="124">
        <v>45.06</v>
      </c>
      <c r="G3250" s="123">
        <v>23</v>
      </c>
      <c r="H3250" s="124">
        <v>30.91</v>
      </c>
      <c r="I3250" s="123">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23">
        <v>82.77</v>
      </c>
      <c r="C3251" s="109">
        <v>8.9870612983749654E-2</v>
      </c>
      <c r="D3251" s="124">
        <v>34.53</v>
      </c>
      <c r="E3251" s="123">
        <v>50.9</v>
      </c>
      <c r="F3251" s="124">
        <v>44.23</v>
      </c>
      <c r="G3251" s="123">
        <v>22.65</v>
      </c>
      <c r="H3251" s="124">
        <v>24.22</v>
      </c>
      <c r="I3251" s="123">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23">
        <v>76</v>
      </c>
      <c r="C3252" s="109">
        <v>8.723492319670402E-2</v>
      </c>
      <c r="D3252" s="124">
        <v>34.840000000000003</v>
      </c>
      <c r="E3252" s="123">
        <v>48.36</v>
      </c>
      <c r="F3252" s="124">
        <v>43.93</v>
      </c>
      <c r="G3252" s="123">
        <v>21.6</v>
      </c>
      <c r="H3252" s="124">
        <v>29.2</v>
      </c>
      <c r="I3252" s="123">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23">
        <v>66.84</v>
      </c>
      <c r="C3253" s="109">
        <v>8.4013589600446623E-2</v>
      </c>
      <c r="D3253" s="124">
        <v>31.88</v>
      </c>
      <c r="E3253" s="123">
        <v>43.43</v>
      </c>
      <c r="F3253" s="124">
        <v>41.7</v>
      </c>
      <c r="G3253" s="123">
        <v>19.96</v>
      </c>
      <c r="H3253" s="124">
        <v>28.96</v>
      </c>
      <c r="I3253" s="123">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23">
        <v>52.09</v>
      </c>
      <c r="C3254" s="109">
        <v>8.2223530340093109E-2</v>
      </c>
      <c r="D3254" s="124">
        <v>31.06</v>
      </c>
      <c r="E3254" s="123">
        <v>40.5</v>
      </c>
      <c r="F3254" s="124">
        <v>39.97</v>
      </c>
      <c r="G3254" s="123">
        <v>18.63</v>
      </c>
      <c r="H3254" s="124">
        <v>9.93</v>
      </c>
      <c r="I3254" s="123">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23">
        <v>21.25</v>
      </c>
      <c r="C3255" s="109">
        <v>8.0534521541488838E-2</v>
      </c>
      <c r="D3255" s="124">
        <v>31.58</v>
      </c>
      <c r="E3255" s="123">
        <v>38.17</v>
      </c>
      <c r="F3255" s="124">
        <v>38.869999999999997</v>
      </c>
      <c r="G3255" s="123">
        <v>18.45</v>
      </c>
      <c r="H3255" s="124">
        <v>2.4</v>
      </c>
      <c r="I3255" s="123">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23">
        <v>12.59</v>
      </c>
      <c r="C3256" s="109">
        <v>8.1342421423243799E-2</v>
      </c>
      <c r="D3256" s="124">
        <v>32.33</v>
      </c>
      <c r="E3256" s="123">
        <v>35.97</v>
      </c>
      <c r="F3256" s="124">
        <v>37.97</v>
      </c>
      <c r="G3256" s="123">
        <v>18</v>
      </c>
      <c r="H3256" s="124">
        <v>1</v>
      </c>
      <c r="I3256" s="123">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23">
        <v>43.23</v>
      </c>
      <c r="C3257" s="109">
        <v>8.0235937480394662E-2</v>
      </c>
      <c r="D3257" s="124">
        <v>34.520000000000003</v>
      </c>
      <c r="E3257" s="123">
        <v>35.770000000000003</v>
      </c>
      <c r="F3257" s="124">
        <v>35.9</v>
      </c>
      <c r="G3257" s="123">
        <v>18</v>
      </c>
      <c r="H3257" s="124">
        <v>10.1</v>
      </c>
      <c r="I3257" s="123">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23">
        <v>74</v>
      </c>
      <c r="C3258" s="109">
        <v>8.5843856736861318E-2</v>
      </c>
      <c r="D3258" s="124">
        <v>37.04</v>
      </c>
      <c r="E3258" s="123">
        <v>37.14</v>
      </c>
      <c r="F3258" s="124">
        <v>39.049999999999997</v>
      </c>
      <c r="G3258" s="123">
        <v>19.989999999999998</v>
      </c>
      <c r="H3258" s="124">
        <v>49.96</v>
      </c>
      <c r="I3258" s="123">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23">
        <v>87.44</v>
      </c>
      <c r="C3259" s="109">
        <v>9.4671090261735535E-2</v>
      </c>
      <c r="D3259" s="124">
        <v>41</v>
      </c>
      <c r="E3259" s="123">
        <v>40.36</v>
      </c>
      <c r="F3259" s="124">
        <v>40.97</v>
      </c>
      <c r="G3259" s="123">
        <v>22.05</v>
      </c>
      <c r="H3259" s="124">
        <v>67.42</v>
      </c>
      <c r="I3259" s="123">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23">
        <v>105</v>
      </c>
      <c r="C3260" s="109">
        <v>0.10308278204010857</v>
      </c>
      <c r="D3260" s="124">
        <v>42.94</v>
      </c>
      <c r="E3260" s="123">
        <v>42.03</v>
      </c>
      <c r="F3260" s="124">
        <v>42.8</v>
      </c>
      <c r="G3260" s="123">
        <v>24.92</v>
      </c>
      <c r="H3260" s="124">
        <v>81</v>
      </c>
      <c r="I3260" s="123">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23">
        <v>110.09</v>
      </c>
      <c r="C3261" s="109">
        <v>0.10593042510512074</v>
      </c>
      <c r="D3261" s="124">
        <v>42.77</v>
      </c>
      <c r="E3261" s="123">
        <v>42</v>
      </c>
      <c r="F3261" s="124">
        <v>41.58</v>
      </c>
      <c r="G3261" s="123">
        <v>25.9</v>
      </c>
      <c r="H3261" s="124">
        <v>84.89</v>
      </c>
      <c r="I3261" s="123">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23">
        <v>106.52</v>
      </c>
      <c r="C3262" s="109">
        <v>0.11199474157942109</v>
      </c>
      <c r="D3262" s="124">
        <v>41.5</v>
      </c>
      <c r="E3262" s="123">
        <v>42.28</v>
      </c>
      <c r="F3262" s="124">
        <v>41.38</v>
      </c>
      <c r="G3262" s="123">
        <v>25.25</v>
      </c>
      <c r="H3262" s="124">
        <v>79.47</v>
      </c>
      <c r="I3262" s="123">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23">
        <v>104.99</v>
      </c>
      <c r="C3263" s="109">
        <v>0.1146024853663259</v>
      </c>
      <c r="D3263" s="124">
        <v>37.01</v>
      </c>
      <c r="E3263" s="123">
        <v>37.99</v>
      </c>
      <c r="F3263" s="124">
        <v>40.83</v>
      </c>
      <c r="G3263" s="123">
        <v>21.85</v>
      </c>
      <c r="H3263" s="124">
        <v>79.569999999999993</v>
      </c>
      <c r="I3263" s="123">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23">
        <v>97.23</v>
      </c>
      <c r="C3264" s="109">
        <v>0.10985936086355176</v>
      </c>
      <c r="D3264" s="124">
        <v>31.92</v>
      </c>
      <c r="E3264" s="123">
        <v>33.08</v>
      </c>
      <c r="F3264" s="124">
        <v>36.79</v>
      </c>
      <c r="G3264" s="123">
        <v>18.86</v>
      </c>
      <c r="H3264" s="124">
        <v>65.05</v>
      </c>
      <c r="I3264" s="123">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23">
        <v>77.650000000000006</v>
      </c>
      <c r="C3265" s="109">
        <v>0.10389428918590522</v>
      </c>
      <c r="D3265" s="124">
        <v>29.66</v>
      </c>
      <c r="E3265" s="123">
        <v>29.72</v>
      </c>
      <c r="F3265" s="124">
        <v>35.700000000000003</v>
      </c>
      <c r="G3265" s="123">
        <v>20</v>
      </c>
      <c r="H3265" s="124">
        <v>60.51</v>
      </c>
      <c r="I3265" s="123">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23">
        <v>70.39</v>
      </c>
      <c r="C3266" s="109">
        <v>0.1029665975480301</v>
      </c>
      <c r="D3266" s="124">
        <v>27.7</v>
      </c>
      <c r="E3266" s="123">
        <v>27.03</v>
      </c>
      <c r="F3266" s="124">
        <v>35.18</v>
      </c>
      <c r="G3266" s="123">
        <v>18.14</v>
      </c>
      <c r="H3266" s="124">
        <v>53.03</v>
      </c>
      <c r="I3266" s="123">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23">
        <v>70.650000000000006</v>
      </c>
      <c r="C3267" s="109">
        <v>0.10289171825591237</v>
      </c>
      <c r="D3267" s="124">
        <v>27.17</v>
      </c>
      <c r="E3267" s="123">
        <v>22.43</v>
      </c>
      <c r="F3267" s="124">
        <v>34.25</v>
      </c>
      <c r="G3267" s="123">
        <v>17.079999999999998</v>
      </c>
      <c r="H3267" s="124">
        <v>52.76</v>
      </c>
      <c r="I3267" s="123">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23">
        <v>70</v>
      </c>
      <c r="C3268" s="109">
        <v>0.10490667556817861</v>
      </c>
      <c r="D3268" s="124">
        <v>26.45</v>
      </c>
      <c r="E3268" s="123">
        <v>20.059999999999999</v>
      </c>
      <c r="F3268" s="124">
        <v>33.79</v>
      </c>
      <c r="G3268" s="123">
        <v>16.43</v>
      </c>
      <c r="H3268" s="124">
        <v>53.78</v>
      </c>
      <c r="I3268" s="123">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23">
        <v>72.52</v>
      </c>
      <c r="C3269" s="109">
        <v>0.10788688100982151</v>
      </c>
      <c r="D3269" s="124">
        <v>26.49</v>
      </c>
      <c r="E3269" s="123">
        <v>23.09</v>
      </c>
      <c r="F3269" s="124">
        <v>34</v>
      </c>
      <c r="G3269" s="123">
        <v>14.95</v>
      </c>
      <c r="H3269" s="124">
        <v>56.72</v>
      </c>
      <c r="I3269" s="123">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23">
        <v>79.83</v>
      </c>
      <c r="C3270" s="109">
        <v>0.11274474420486086</v>
      </c>
      <c r="D3270" s="124">
        <v>27.58</v>
      </c>
      <c r="E3270" s="123">
        <v>27.23</v>
      </c>
      <c r="F3270" s="124">
        <v>36.090000000000003</v>
      </c>
      <c r="G3270" s="123">
        <v>14.54</v>
      </c>
      <c r="H3270" s="124">
        <v>60.73</v>
      </c>
      <c r="I3270" s="123">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23">
        <v>105.16</v>
      </c>
      <c r="C3271" s="109">
        <v>0.11165478051865908</v>
      </c>
      <c r="D3271" s="124">
        <v>36.19</v>
      </c>
      <c r="E3271" s="123">
        <v>36.19</v>
      </c>
      <c r="F3271" s="124">
        <v>41.13</v>
      </c>
      <c r="G3271" s="123">
        <v>14.94</v>
      </c>
      <c r="H3271" s="124">
        <v>80.069999999999993</v>
      </c>
      <c r="I3271" s="123">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23">
        <v>113.18</v>
      </c>
      <c r="C3272" s="109">
        <v>9.7097010605843012E-2</v>
      </c>
      <c r="D3272" s="124">
        <v>41</v>
      </c>
      <c r="E3272" s="123">
        <v>42.8</v>
      </c>
      <c r="F3272" s="124">
        <v>47.06</v>
      </c>
      <c r="G3272" s="123">
        <v>16</v>
      </c>
      <c r="H3272" s="124">
        <v>94.46</v>
      </c>
      <c r="I3272" s="123">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23">
        <v>109.99</v>
      </c>
      <c r="C3273" s="109">
        <v>8.767900185759521E-2</v>
      </c>
      <c r="D3273" s="124">
        <v>41</v>
      </c>
      <c r="E3273" s="123">
        <v>45.12</v>
      </c>
      <c r="F3273" s="124">
        <v>51.13</v>
      </c>
      <c r="G3273" s="123">
        <v>15.71</v>
      </c>
      <c r="H3273" s="124">
        <v>101.51</v>
      </c>
      <c r="I3273" s="123">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23">
        <v>94.7</v>
      </c>
      <c r="C3274" s="109">
        <v>8.1644048693419971E-2</v>
      </c>
      <c r="D3274" s="124">
        <v>38.950000000000003</v>
      </c>
      <c r="E3274" s="123">
        <v>43.25</v>
      </c>
      <c r="F3274" s="124">
        <v>49.17</v>
      </c>
      <c r="G3274" s="123">
        <v>13.39</v>
      </c>
      <c r="H3274" s="124">
        <v>86.66</v>
      </c>
      <c r="I3274" s="123">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23">
        <v>76.08</v>
      </c>
      <c r="C3275" s="109">
        <v>7.618938514282117E-2</v>
      </c>
      <c r="D3275" s="124">
        <v>33.54</v>
      </c>
      <c r="E3275" s="123">
        <v>42.13</v>
      </c>
      <c r="F3275" s="124">
        <v>46.27</v>
      </c>
      <c r="G3275" s="123">
        <v>10.08</v>
      </c>
      <c r="H3275" s="124">
        <v>82</v>
      </c>
      <c r="I3275" s="123">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23">
        <v>58.41</v>
      </c>
      <c r="C3276" s="109">
        <v>7.2474215211249832E-2</v>
      </c>
      <c r="D3276" s="124">
        <v>32.94</v>
      </c>
      <c r="E3276" s="123">
        <v>40.93</v>
      </c>
      <c r="F3276" s="124">
        <v>46.03</v>
      </c>
      <c r="G3276" s="123">
        <v>10.85</v>
      </c>
      <c r="H3276" s="124">
        <v>81.86</v>
      </c>
      <c r="I3276" s="123">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23">
        <v>27.57</v>
      </c>
      <c r="C3277" s="109">
        <v>7.0675312844978661E-2</v>
      </c>
      <c r="D3277" s="124">
        <v>31.03</v>
      </c>
      <c r="E3277" s="123">
        <v>36.299999999999997</v>
      </c>
      <c r="F3277" s="124">
        <v>44.86</v>
      </c>
      <c r="G3277" s="123">
        <v>13.27</v>
      </c>
      <c r="H3277" s="124">
        <v>78.02</v>
      </c>
      <c r="I3277" s="123">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23">
        <v>15.62</v>
      </c>
      <c r="C3278" s="109">
        <v>6.7230206993787081E-2</v>
      </c>
      <c r="D3278" s="124">
        <v>30.21</v>
      </c>
      <c r="E3278" s="123">
        <v>35.729999999999997</v>
      </c>
      <c r="F3278" s="124">
        <v>41.6</v>
      </c>
      <c r="G3278" s="123">
        <v>11.86</v>
      </c>
      <c r="H3278" s="124">
        <v>72</v>
      </c>
      <c r="I3278" s="123">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23">
        <v>8.57</v>
      </c>
      <c r="C3279" s="109">
        <v>6.7781562208999502E-2</v>
      </c>
      <c r="D3279" s="124">
        <v>29.14</v>
      </c>
      <c r="E3279" s="123">
        <v>32.020000000000003</v>
      </c>
      <c r="F3279" s="124">
        <v>39.15</v>
      </c>
      <c r="G3279" s="123">
        <v>8.8699999999999992</v>
      </c>
      <c r="H3279" s="124">
        <v>64</v>
      </c>
      <c r="I3279" s="123">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23">
        <v>10.07</v>
      </c>
      <c r="C3280" s="109">
        <v>6.9141341538359324E-2</v>
      </c>
      <c r="D3280" s="124">
        <v>28.22</v>
      </c>
      <c r="E3280" s="123">
        <v>31.8</v>
      </c>
      <c r="F3280" s="124">
        <v>38.49</v>
      </c>
      <c r="G3280" s="123">
        <v>11.24</v>
      </c>
      <c r="H3280" s="124">
        <v>60.76</v>
      </c>
      <c r="I3280" s="123">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23">
        <v>47.19</v>
      </c>
      <c r="C3281" s="109">
        <v>7.2227817507913461E-2</v>
      </c>
      <c r="D3281" s="124">
        <v>29.48</v>
      </c>
      <c r="E3281" s="123">
        <v>29.87</v>
      </c>
      <c r="F3281" s="124">
        <v>39.04</v>
      </c>
      <c r="G3281" s="123">
        <v>11.03</v>
      </c>
      <c r="H3281" s="124">
        <v>59.55</v>
      </c>
      <c r="I3281" s="123">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23">
        <v>79.09</v>
      </c>
      <c r="C3282" s="109">
        <v>8.6440675963711008E-2</v>
      </c>
      <c r="D3282" s="124">
        <v>34.770000000000003</v>
      </c>
      <c r="E3282" s="123">
        <v>33.54</v>
      </c>
      <c r="F3282" s="124">
        <v>42.53</v>
      </c>
      <c r="G3282" s="123">
        <v>14.5</v>
      </c>
      <c r="H3282" s="124">
        <v>70.790000000000006</v>
      </c>
      <c r="I3282" s="123">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23">
        <v>102.15</v>
      </c>
      <c r="C3283" s="109">
        <v>0.11491675852150453</v>
      </c>
      <c r="D3283" s="124">
        <v>38.340000000000003</v>
      </c>
      <c r="E3283" s="123">
        <v>40.799999999999997</v>
      </c>
      <c r="F3283" s="124">
        <v>48.53</v>
      </c>
      <c r="G3283" s="123">
        <v>20.39</v>
      </c>
      <c r="H3283" s="124">
        <v>77.959999999999994</v>
      </c>
      <c r="I3283" s="123">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23">
        <v>119.59</v>
      </c>
      <c r="C3284" s="109">
        <v>0.12868023606842721</v>
      </c>
      <c r="D3284" s="124">
        <v>40.98</v>
      </c>
      <c r="E3284" s="123">
        <v>43.92</v>
      </c>
      <c r="F3284" s="124">
        <v>52.92</v>
      </c>
      <c r="G3284" s="123">
        <v>26.09</v>
      </c>
      <c r="H3284" s="124">
        <v>85.77</v>
      </c>
      <c r="I3284" s="123">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23">
        <v>133.5</v>
      </c>
      <c r="C3285" s="109">
        <v>0.13863541550441313</v>
      </c>
      <c r="D3285" s="124">
        <v>37.9</v>
      </c>
      <c r="E3285" s="123">
        <v>43.95</v>
      </c>
      <c r="F3285" s="124">
        <v>52.9</v>
      </c>
      <c r="G3285" s="123">
        <v>28.58</v>
      </c>
      <c r="H3285" s="124">
        <v>88.92</v>
      </c>
      <c r="I3285" s="123">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23">
        <v>130.16</v>
      </c>
      <c r="C3286" s="109">
        <v>0.14547303611169171</v>
      </c>
      <c r="D3286" s="124">
        <v>34.020000000000003</v>
      </c>
      <c r="E3286" s="123">
        <v>43.93</v>
      </c>
      <c r="F3286" s="124">
        <v>49.25</v>
      </c>
      <c r="G3286" s="123">
        <v>29.42</v>
      </c>
      <c r="H3286" s="124">
        <v>87.04</v>
      </c>
      <c r="I3286" s="123">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23">
        <v>111</v>
      </c>
      <c r="C3287" s="109">
        <v>0.14644267990685869</v>
      </c>
      <c r="D3287" s="124">
        <v>31.01</v>
      </c>
      <c r="E3287" s="123">
        <v>41.44</v>
      </c>
      <c r="F3287" s="124">
        <v>48.32</v>
      </c>
      <c r="G3287" s="123">
        <v>26.5</v>
      </c>
      <c r="H3287" s="124">
        <v>82</v>
      </c>
      <c r="I3287" s="123">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23">
        <v>102.94</v>
      </c>
      <c r="C3288" s="109">
        <v>0.15458537093492405</v>
      </c>
      <c r="D3288" s="124">
        <v>26.68</v>
      </c>
      <c r="E3288" s="123">
        <v>35.99</v>
      </c>
      <c r="F3288" s="124">
        <v>43.47</v>
      </c>
      <c r="G3288" s="123">
        <v>23.08</v>
      </c>
      <c r="H3288" s="124">
        <v>77.989999999999995</v>
      </c>
      <c r="I3288" s="123">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23">
        <v>100.59</v>
      </c>
      <c r="C3289" s="109">
        <v>0.151830709755265</v>
      </c>
      <c r="D3289" s="124">
        <v>26.04</v>
      </c>
      <c r="E3289" s="123">
        <v>31.79</v>
      </c>
      <c r="F3289" s="124">
        <v>37.369999999999997</v>
      </c>
      <c r="G3289" s="123">
        <v>18.93</v>
      </c>
      <c r="H3289" s="124">
        <v>68</v>
      </c>
      <c r="I3289" s="123">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23">
        <v>96.35</v>
      </c>
      <c r="C3290" s="109">
        <v>0.1512806703221613</v>
      </c>
      <c r="D3290" s="124">
        <v>24.31</v>
      </c>
      <c r="E3290" s="123">
        <v>27.77</v>
      </c>
      <c r="F3290" s="124">
        <v>34.39</v>
      </c>
      <c r="G3290" s="123">
        <v>17.79</v>
      </c>
      <c r="H3290" s="124">
        <v>62</v>
      </c>
      <c r="I3290" s="123">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23">
        <v>89.24</v>
      </c>
      <c r="C3291" s="109">
        <v>0.1546405433826952</v>
      </c>
      <c r="D3291" s="124">
        <v>22.43</v>
      </c>
      <c r="E3291" s="123">
        <v>27.39</v>
      </c>
      <c r="F3291" s="124">
        <v>34.85</v>
      </c>
      <c r="G3291" s="123">
        <v>15.15</v>
      </c>
      <c r="H3291" s="124">
        <v>59.66</v>
      </c>
      <c r="I3291" s="123">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23">
        <v>90.01</v>
      </c>
      <c r="C3292" s="109">
        <v>0.15929540053124563</v>
      </c>
      <c r="D3292" s="124">
        <v>20.68</v>
      </c>
      <c r="E3292" s="123">
        <v>26.59</v>
      </c>
      <c r="F3292" s="124">
        <v>34.11</v>
      </c>
      <c r="G3292" s="123">
        <v>13.66</v>
      </c>
      <c r="H3292" s="124">
        <v>56.68</v>
      </c>
      <c r="I3292" s="123">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23">
        <v>96.93</v>
      </c>
      <c r="C3293" s="109">
        <v>0.16134244913613943</v>
      </c>
      <c r="D3293" s="124">
        <v>22.46</v>
      </c>
      <c r="E3293" s="123">
        <v>28.99</v>
      </c>
      <c r="F3293" s="124">
        <v>34.76</v>
      </c>
      <c r="G3293" s="123">
        <v>11.89</v>
      </c>
      <c r="H3293" s="124">
        <v>59.92</v>
      </c>
      <c r="I3293" s="123">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23">
        <v>100.47</v>
      </c>
      <c r="C3294" s="109">
        <v>0.1604553895268922</v>
      </c>
      <c r="D3294" s="124">
        <v>26.06</v>
      </c>
      <c r="E3294" s="123">
        <v>32.22</v>
      </c>
      <c r="F3294" s="124">
        <v>33.42</v>
      </c>
      <c r="G3294" s="123">
        <v>12.62</v>
      </c>
      <c r="H3294" s="124">
        <v>67.209999999999994</v>
      </c>
      <c r="I3294" s="123">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23">
        <v>100.42</v>
      </c>
      <c r="C3295" s="109">
        <v>0.14984523093376112</v>
      </c>
      <c r="D3295" s="124">
        <v>32.68</v>
      </c>
      <c r="E3295" s="123">
        <v>41.84</v>
      </c>
      <c r="F3295" s="124">
        <v>33.92</v>
      </c>
      <c r="G3295" s="123">
        <v>8.52</v>
      </c>
      <c r="H3295" s="124">
        <v>80.989999999999995</v>
      </c>
      <c r="I3295" s="123">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23">
        <v>94.83</v>
      </c>
      <c r="C3296" s="109">
        <v>0.13010319495409464</v>
      </c>
      <c r="D3296" s="124">
        <v>40.4</v>
      </c>
      <c r="E3296" s="123">
        <v>50.72</v>
      </c>
      <c r="F3296" s="124">
        <v>36.24</v>
      </c>
      <c r="G3296" s="123">
        <v>11.9</v>
      </c>
      <c r="H3296" s="124">
        <v>87.98</v>
      </c>
      <c r="I3296" s="123">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23">
        <v>90.29</v>
      </c>
      <c r="C3297" s="109">
        <v>0.1053450976171786</v>
      </c>
      <c r="D3297" s="124">
        <v>42.98</v>
      </c>
      <c r="E3297" s="123">
        <v>48.82</v>
      </c>
      <c r="F3297" s="124">
        <v>38.99</v>
      </c>
      <c r="G3297" s="123">
        <v>11.61</v>
      </c>
      <c r="H3297" s="124">
        <v>90.07</v>
      </c>
      <c r="I3297" s="123">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23">
        <v>80.34</v>
      </c>
      <c r="C3298" s="109">
        <v>8.1242519823016598E-2</v>
      </c>
      <c r="D3298" s="124">
        <v>37.93</v>
      </c>
      <c r="E3298" s="123">
        <v>42.97</v>
      </c>
      <c r="F3298" s="124">
        <v>37.520000000000003</v>
      </c>
      <c r="G3298" s="123">
        <v>8.08</v>
      </c>
      <c r="H3298" s="124">
        <v>87.25</v>
      </c>
      <c r="I3298" s="123">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23">
        <v>72.06</v>
      </c>
      <c r="C3299" s="109">
        <v>6.6777573649692723E-2</v>
      </c>
      <c r="D3299" s="124">
        <v>33.14</v>
      </c>
      <c r="E3299" s="123">
        <v>41.8</v>
      </c>
      <c r="F3299" s="124">
        <v>35.119999999999997</v>
      </c>
      <c r="G3299" s="123">
        <v>1.97</v>
      </c>
      <c r="H3299" s="124">
        <v>82.42</v>
      </c>
      <c r="I3299" s="123">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23">
        <v>65.03</v>
      </c>
      <c r="C3300" s="109">
        <v>6.4093521535621575E-2</v>
      </c>
      <c r="D3300" s="124">
        <v>31.75</v>
      </c>
      <c r="E3300" s="123">
        <v>39.4</v>
      </c>
      <c r="F3300" s="124">
        <v>34.79</v>
      </c>
      <c r="G3300" s="123">
        <v>0.08</v>
      </c>
      <c r="H3300" s="124">
        <v>80</v>
      </c>
      <c r="I3300" s="123">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23">
        <v>62.87</v>
      </c>
      <c r="C3301" s="109">
        <v>6.240902842424622E-2</v>
      </c>
      <c r="D3301" s="124">
        <v>31.02</v>
      </c>
      <c r="E3301" s="123">
        <v>38.049999999999997</v>
      </c>
      <c r="F3301" s="124">
        <v>33.9</v>
      </c>
      <c r="G3301" s="123">
        <v>0.96</v>
      </c>
      <c r="H3301" s="124">
        <v>73.08</v>
      </c>
      <c r="I3301" s="123">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23">
        <v>43.52</v>
      </c>
      <c r="C3302" s="109">
        <v>6.193898013750955E-2</v>
      </c>
      <c r="D3302" s="124">
        <v>29.99</v>
      </c>
      <c r="E3302" s="123">
        <v>36.53</v>
      </c>
      <c r="F3302" s="124">
        <v>33.049999999999997</v>
      </c>
      <c r="G3302" s="123">
        <v>-5.19</v>
      </c>
      <c r="H3302" s="124">
        <v>67.459999999999994</v>
      </c>
      <c r="I3302" s="123">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23">
        <v>29.41</v>
      </c>
      <c r="C3303" s="109">
        <v>6.4389430060032823E-2</v>
      </c>
      <c r="D3303" s="124">
        <v>31</v>
      </c>
      <c r="E3303" s="123">
        <v>34.58</v>
      </c>
      <c r="F3303" s="124">
        <v>32.36</v>
      </c>
      <c r="G3303" s="123">
        <v>-16.760000000000002</v>
      </c>
      <c r="H3303" s="124">
        <v>62.55</v>
      </c>
      <c r="I3303" s="123">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23">
        <v>43.08</v>
      </c>
      <c r="C3304" s="109">
        <v>6.9465674106485464E-2</v>
      </c>
      <c r="D3304" s="124">
        <v>30.78</v>
      </c>
      <c r="E3304" s="123">
        <v>34.1</v>
      </c>
      <c r="F3304" s="124">
        <v>33.25</v>
      </c>
      <c r="G3304" s="123">
        <v>-14.9</v>
      </c>
      <c r="H3304" s="124">
        <v>61.92</v>
      </c>
      <c r="I3304" s="123">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23">
        <v>71.56</v>
      </c>
      <c r="C3305" s="109">
        <v>7.8906036669741692E-2</v>
      </c>
      <c r="D3305" s="124">
        <v>36.1</v>
      </c>
      <c r="E3305" s="123">
        <v>36.44</v>
      </c>
      <c r="F3305" s="124">
        <v>34.1</v>
      </c>
      <c r="G3305" s="123">
        <v>-2.06</v>
      </c>
      <c r="H3305" s="124">
        <v>60.16</v>
      </c>
      <c r="I3305" s="123">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23">
        <v>84.59</v>
      </c>
      <c r="C3306" s="109">
        <v>9.3319544303797478E-2</v>
      </c>
      <c r="D3306" s="124">
        <v>37.979999999999997</v>
      </c>
      <c r="E3306" s="123">
        <v>41.58</v>
      </c>
      <c r="F3306" s="124">
        <v>35.36</v>
      </c>
      <c r="G3306" s="123">
        <v>6.41</v>
      </c>
      <c r="H3306" s="124">
        <v>64.25</v>
      </c>
      <c r="I3306" s="123">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23">
        <v>103.08</v>
      </c>
      <c r="C3307" s="109">
        <v>0.11655707220837389</v>
      </c>
      <c r="D3307" s="124">
        <v>39.450000000000003</v>
      </c>
      <c r="E3307" s="123">
        <v>46.47</v>
      </c>
      <c r="F3307" s="124">
        <v>43.09</v>
      </c>
      <c r="G3307" s="123">
        <v>16.05</v>
      </c>
      <c r="H3307" s="124">
        <v>79.900000000000006</v>
      </c>
      <c r="I3307" s="123">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23">
        <v>115.53</v>
      </c>
      <c r="C3308" s="109">
        <v>0.12750521947490476</v>
      </c>
      <c r="D3308" s="124">
        <v>39.54</v>
      </c>
      <c r="E3308" s="123">
        <v>48.95</v>
      </c>
      <c r="F3308" s="124">
        <v>45.08</v>
      </c>
      <c r="G3308" s="123">
        <v>20.51</v>
      </c>
      <c r="H3308" s="124">
        <v>88.24</v>
      </c>
      <c r="I3308" s="123">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23">
        <v>125.87</v>
      </c>
      <c r="C3309" s="109">
        <v>0.1348545586010203</v>
      </c>
      <c r="D3309" s="124">
        <v>39.909999999999997</v>
      </c>
      <c r="E3309" s="123">
        <v>47.76</v>
      </c>
      <c r="F3309" s="124">
        <v>45.17</v>
      </c>
      <c r="G3309" s="123">
        <v>22.18</v>
      </c>
      <c r="H3309" s="124">
        <v>89.95</v>
      </c>
      <c r="I3309" s="123">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23">
        <v>117.18</v>
      </c>
      <c r="C3310" s="109">
        <v>0.12595719511869477</v>
      </c>
      <c r="D3310" s="124">
        <v>38.950000000000003</v>
      </c>
      <c r="E3310" s="123">
        <v>47.32</v>
      </c>
      <c r="F3310" s="124">
        <v>44.75</v>
      </c>
      <c r="G3310" s="123">
        <v>23.95</v>
      </c>
      <c r="H3310" s="124">
        <v>87.98</v>
      </c>
      <c r="I3310" s="123">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23">
        <v>109.61</v>
      </c>
      <c r="C3311" s="109">
        <v>0.12092581855028815</v>
      </c>
      <c r="D3311" s="124">
        <v>37.86</v>
      </c>
      <c r="E3311" s="123">
        <v>44.96</v>
      </c>
      <c r="F3311" s="124">
        <v>44.96</v>
      </c>
      <c r="G3311" s="123">
        <v>23.22</v>
      </c>
      <c r="H3311" s="124">
        <v>83.7</v>
      </c>
      <c r="I3311" s="123">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23">
        <v>98.76</v>
      </c>
      <c r="C3312" s="109">
        <v>0.13219547665911541</v>
      </c>
      <c r="D3312" s="124">
        <v>32.26</v>
      </c>
      <c r="E3312" s="123">
        <v>41.55</v>
      </c>
      <c r="F3312" s="124">
        <v>42</v>
      </c>
      <c r="G3312" s="123">
        <v>20.54</v>
      </c>
      <c r="H3312" s="124">
        <v>78.92</v>
      </c>
      <c r="I3312" s="123">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23">
        <v>93.02</v>
      </c>
      <c r="C3313" s="109">
        <v>0.13657474843302764</v>
      </c>
      <c r="D3313" s="124">
        <v>30</v>
      </c>
      <c r="E3313" s="123">
        <v>41.91</v>
      </c>
      <c r="F3313" s="124">
        <v>39.659999999999997</v>
      </c>
      <c r="G3313" s="123">
        <v>18</v>
      </c>
      <c r="H3313" s="124">
        <v>72.59</v>
      </c>
      <c r="I3313" s="123">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23">
        <v>83.2</v>
      </c>
      <c r="C3314" s="109">
        <v>0.1386049735194162</v>
      </c>
      <c r="D3314" s="124">
        <v>28.6</v>
      </c>
      <c r="E3314" s="123">
        <v>35.18</v>
      </c>
      <c r="F3314" s="124">
        <v>36.020000000000003</v>
      </c>
      <c r="G3314" s="123">
        <v>15.54</v>
      </c>
      <c r="H3314" s="124">
        <v>65.489999999999995</v>
      </c>
      <c r="I3314" s="123">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23">
        <v>80.23</v>
      </c>
      <c r="C3315" s="109">
        <v>0.14350855287801226</v>
      </c>
      <c r="D3315" s="124">
        <v>26.67</v>
      </c>
      <c r="E3315" s="123">
        <v>34.14</v>
      </c>
      <c r="F3315" s="124">
        <v>35</v>
      </c>
      <c r="G3315" s="123">
        <v>14.01</v>
      </c>
      <c r="H3315" s="124">
        <v>63.1</v>
      </c>
      <c r="I3315" s="123">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23">
        <v>77.03</v>
      </c>
      <c r="C3316" s="109">
        <v>0.14392966085333678</v>
      </c>
      <c r="D3316" s="124">
        <v>26.31</v>
      </c>
      <c r="E3316" s="123">
        <v>34.64</v>
      </c>
      <c r="F3316" s="124">
        <v>34.03</v>
      </c>
      <c r="G3316" s="123">
        <v>12.95</v>
      </c>
      <c r="H3316" s="124">
        <v>62.08</v>
      </c>
      <c r="I3316" s="123">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23">
        <v>84.16</v>
      </c>
      <c r="C3317" s="109">
        <v>0.14847276862056924</v>
      </c>
      <c r="D3317" s="124">
        <v>25.97</v>
      </c>
      <c r="E3317" s="123">
        <v>34.549999999999997</v>
      </c>
      <c r="F3317" s="124">
        <v>34.299999999999997</v>
      </c>
      <c r="G3317" s="123">
        <v>13.97</v>
      </c>
      <c r="H3317" s="124">
        <v>63.82</v>
      </c>
      <c r="I3317" s="123">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23">
        <v>99.33</v>
      </c>
      <c r="C3318" s="109">
        <v>0.15161013204715246</v>
      </c>
      <c r="D3318" s="124">
        <v>27.6</v>
      </c>
      <c r="E3318" s="123">
        <v>34.909999999999997</v>
      </c>
      <c r="F3318" s="124">
        <v>34.03</v>
      </c>
      <c r="G3318" s="123">
        <v>17.98</v>
      </c>
      <c r="H3318" s="124">
        <v>69.790000000000006</v>
      </c>
      <c r="I3318" s="123">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23">
        <v>111</v>
      </c>
      <c r="C3319" s="109">
        <v>0.13711133506094636</v>
      </c>
      <c r="D3319" s="124">
        <v>30.9</v>
      </c>
      <c r="E3319" s="123">
        <v>39.880000000000003</v>
      </c>
      <c r="F3319" s="124">
        <v>33.369999999999997</v>
      </c>
      <c r="G3319" s="123">
        <v>24.96</v>
      </c>
      <c r="H3319" s="124">
        <v>82.96</v>
      </c>
      <c r="I3319" s="123">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23">
        <v>109.97</v>
      </c>
      <c r="C3320" s="109">
        <v>0.12379005383235067</v>
      </c>
      <c r="D3320" s="124">
        <v>39.909999999999997</v>
      </c>
      <c r="E3320" s="123">
        <v>47.01</v>
      </c>
      <c r="F3320" s="124">
        <v>34.04</v>
      </c>
      <c r="G3320" s="123">
        <v>27.94</v>
      </c>
      <c r="H3320" s="124">
        <v>100.21</v>
      </c>
      <c r="I3320" s="123">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23">
        <v>106</v>
      </c>
      <c r="C3321" s="109">
        <v>0.1072534302676655</v>
      </c>
      <c r="D3321" s="124">
        <v>41.55</v>
      </c>
      <c r="E3321" s="123">
        <v>47.03</v>
      </c>
      <c r="F3321" s="124">
        <v>35.07</v>
      </c>
      <c r="G3321" s="123">
        <v>29.91</v>
      </c>
      <c r="H3321" s="124">
        <v>101.82</v>
      </c>
      <c r="I3321" s="123">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23">
        <v>93.89</v>
      </c>
      <c r="C3322" s="109">
        <v>8.8284362973239064E-2</v>
      </c>
      <c r="D3322" s="124">
        <v>39.9</v>
      </c>
      <c r="E3322" s="123">
        <v>42.97</v>
      </c>
      <c r="F3322" s="124">
        <v>35.020000000000003</v>
      </c>
      <c r="G3322" s="123">
        <v>22.96</v>
      </c>
      <c r="H3322" s="124">
        <v>89.32</v>
      </c>
      <c r="I3322" s="123">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23">
        <v>70.37</v>
      </c>
      <c r="C3323" s="109">
        <v>6.9977658296690004E-2</v>
      </c>
      <c r="D3323" s="124">
        <v>38.950000000000003</v>
      </c>
      <c r="E3323" s="123">
        <v>33.86</v>
      </c>
      <c r="F3323" s="124">
        <v>34.08</v>
      </c>
      <c r="G3323" s="123">
        <v>18.91</v>
      </c>
      <c r="H3323" s="124">
        <v>84.65</v>
      </c>
      <c r="I3323" s="123">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23">
        <v>60.56</v>
      </c>
      <c r="C3324" s="109">
        <v>6.2713134078637156E-2</v>
      </c>
      <c r="D3324" s="124">
        <v>39.799999999999997</v>
      </c>
      <c r="E3324" s="123">
        <v>32.53</v>
      </c>
      <c r="F3324" s="124">
        <v>34.1</v>
      </c>
      <c r="G3324" s="123">
        <v>16.899999999999999</v>
      </c>
      <c r="H3324" s="124">
        <v>81.96</v>
      </c>
      <c r="I3324" s="123">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23">
        <v>60.91</v>
      </c>
      <c r="C3325" s="109">
        <v>6.1551609848484845E-2</v>
      </c>
      <c r="D3325" s="124">
        <v>37.72</v>
      </c>
      <c r="E3325" s="123">
        <v>27.72</v>
      </c>
      <c r="F3325" s="124">
        <v>33.799999999999997</v>
      </c>
      <c r="G3325" s="123">
        <v>15.36</v>
      </c>
      <c r="H3325" s="124">
        <v>77.77</v>
      </c>
      <c r="I3325" s="123">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23">
        <v>57.79</v>
      </c>
      <c r="C3326" s="109">
        <v>6.2881273946136115E-2</v>
      </c>
      <c r="D3326" s="124">
        <v>36.380000000000003</v>
      </c>
      <c r="E3326" s="123">
        <v>28.01</v>
      </c>
      <c r="F3326" s="124">
        <v>29.64</v>
      </c>
      <c r="G3326" s="123">
        <v>14.04</v>
      </c>
      <c r="H3326" s="124">
        <v>70.08</v>
      </c>
      <c r="I3326" s="123">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23">
        <v>57.93</v>
      </c>
      <c r="C3327" s="109">
        <v>6.4599793259291313E-2</v>
      </c>
      <c r="D3327" s="124">
        <v>35.049999999999997</v>
      </c>
      <c r="E3327" s="123">
        <v>27.03</v>
      </c>
      <c r="F3327" s="124">
        <v>27.41</v>
      </c>
      <c r="G3327" s="123">
        <v>13.26</v>
      </c>
      <c r="H3327" s="124">
        <v>64</v>
      </c>
      <c r="I3327" s="123">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23">
        <v>63.62</v>
      </c>
      <c r="C3328" s="109">
        <v>6.6924657568299906E-2</v>
      </c>
      <c r="D3328" s="124">
        <v>34.590000000000003</v>
      </c>
      <c r="E3328" s="123">
        <v>27.06</v>
      </c>
      <c r="F3328" s="124">
        <v>27.49</v>
      </c>
      <c r="G3328" s="123">
        <v>12.85</v>
      </c>
      <c r="H3328" s="124">
        <v>63.55</v>
      </c>
      <c r="I3328" s="123">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23">
        <v>72.150000000000006</v>
      </c>
      <c r="C3329" s="109">
        <v>7.2071779422704568E-2</v>
      </c>
      <c r="D3329" s="124">
        <v>31.06</v>
      </c>
      <c r="E3329" s="123">
        <v>29.73</v>
      </c>
      <c r="F3329" s="124">
        <v>30.28</v>
      </c>
      <c r="G3329" s="123">
        <v>13.44</v>
      </c>
      <c r="H3329" s="124">
        <v>63.87</v>
      </c>
      <c r="I3329" s="123">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23">
        <v>87.19</v>
      </c>
      <c r="C3330" s="109">
        <v>7.9806697809066393E-2</v>
      </c>
      <c r="D3330" s="124">
        <v>36.01</v>
      </c>
      <c r="E3330" s="123">
        <v>35.89</v>
      </c>
      <c r="F3330" s="124">
        <v>34.47</v>
      </c>
      <c r="G3330" s="123">
        <v>19.07</v>
      </c>
      <c r="H3330" s="124">
        <v>71</v>
      </c>
      <c r="I3330" s="123">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23">
        <v>103.67</v>
      </c>
      <c r="C3331" s="109">
        <v>8.9100692033773035E-2</v>
      </c>
      <c r="D3331" s="124">
        <v>38.5</v>
      </c>
      <c r="E3331" s="123">
        <v>42.96</v>
      </c>
      <c r="F3331" s="124">
        <v>38.28</v>
      </c>
      <c r="G3331" s="123">
        <v>22.81</v>
      </c>
      <c r="H3331" s="124">
        <v>80.599999999999994</v>
      </c>
      <c r="I3331" s="123">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23">
        <v>116.29</v>
      </c>
      <c r="C3332" s="109">
        <v>9.2069936431511346E-2</v>
      </c>
      <c r="D3332" s="124">
        <v>38.97</v>
      </c>
      <c r="E3332" s="123">
        <v>43.59</v>
      </c>
      <c r="F3332" s="124">
        <v>42.28</v>
      </c>
      <c r="G3332" s="123">
        <v>25.95</v>
      </c>
      <c r="H3332" s="124">
        <v>86.5</v>
      </c>
      <c r="I3332" s="123">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23">
        <v>115.93</v>
      </c>
      <c r="C3333" s="109">
        <v>9.6442101811529568E-2</v>
      </c>
      <c r="D3333" s="124">
        <v>36.04</v>
      </c>
      <c r="E3333" s="123">
        <v>42.66</v>
      </c>
      <c r="F3333" s="124">
        <v>42.34</v>
      </c>
      <c r="G3333" s="123">
        <v>31.9</v>
      </c>
      <c r="H3333" s="124">
        <v>92.81</v>
      </c>
      <c r="I3333" s="123">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23">
        <v>105.02</v>
      </c>
      <c r="C3334" s="109">
        <v>9.5124263416597202E-2</v>
      </c>
      <c r="D3334" s="124">
        <v>37</v>
      </c>
      <c r="E3334" s="123">
        <v>41.03</v>
      </c>
      <c r="F3334" s="124">
        <v>41.71</v>
      </c>
      <c r="G3334" s="123">
        <v>26.08</v>
      </c>
      <c r="H3334" s="124">
        <v>90.01</v>
      </c>
      <c r="I3334" s="123">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23">
        <v>99.79</v>
      </c>
      <c r="C3335" s="109">
        <v>9.0786334904164226E-2</v>
      </c>
      <c r="D3335" s="124">
        <v>36.979999999999997</v>
      </c>
      <c r="E3335" s="123">
        <v>37.58</v>
      </c>
      <c r="F3335" s="124">
        <v>43.33</v>
      </c>
      <c r="G3335" s="123">
        <v>23.99</v>
      </c>
      <c r="H3335" s="124">
        <v>87.07</v>
      </c>
      <c r="I3335" s="123">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23">
        <v>85.78</v>
      </c>
      <c r="C3336" s="109">
        <v>8.9744323439826926E-2</v>
      </c>
      <c r="D3336" s="124">
        <v>32.76</v>
      </c>
      <c r="E3336" s="123">
        <v>30.7</v>
      </c>
      <c r="F3336" s="124">
        <v>38.94</v>
      </c>
      <c r="G3336" s="123">
        <v>21.04</v>
      </c>
      <c r="H3336" s="124">
        <v>80.05</v>
      </c>
      <c r="I3336" s="123">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23">
        <v>78.739999999999995</v>
      </c>
      <c r="C3337" s="109">
        <v>9.2885864824071893E-2</v>
      </c>
      <c r="D3337" s="124">
        <v>24.02</v>
      </c>
      <c r="E3337" s="123">
        <v>29.94</v>
      </c>
      <c r="F3337" s="124">
        <v>37.299999999999997</v>
      </c>
      <c r="G3337" s="123">
        <v>17.05</v>
      </c>
      <c r="H3337" s="124">
        <v>71.67</v>
      </c>
      <c r="I3337" s="123">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23">
        <v>74</v>
      </c>
      <c r="C3338" s="109">
        <v>9.4730469891160254E-2</v>
      </c>
      <c r="D3338" s="124">
        <v>24.26</v>
      </c>
      <c r="E3338" s="123">
        <v>24.84</v>
      </c>
      <c r="F3338" s="124">
        <v>35</v>
      </c>
      <c r="G3338" s="123">
        <v>16.13</v>
      </c>
      <c r="H3338" s="124">
        <v>61.67</v>
      </c>
      <c r="I3338" s="123">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23">
        <v>68.08</v>
      </c>
      <c r="C3339" s="109">
        <v>9.5721247441035967E-2</v>
      </c>
      <c r="D3339" s="124">
        <v>24.74</v>
      </c>
      <c r="E3339" s="123">
        <v>22.7</v>
      </c>
      <c r="F3339" s="124">
        <v>34.549999999999997</v>
      </c>
      <c r="G3339" s="123">
        <v>16.16</v>
      </c>
      <c r="H3339" s="124">
        <v>61.9</v>
      </c>
      <c r="I3339" s="123">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23">
        <v>65.83</v>
      </c>
      <c r="C3340" s="109">
        <v>9.7471974999395916E-2</v>
      </c>
      <c r="D3340" s="124">
        <v>26.71</v>
      </c>
      <c r="E3340" s="123">
        <v>19.71</v>
      </c>
      <c r="F3340" s="124">
        <v>34.130000000000003</v>
      </c>
      <c r="G3340" s="123">
        <v>15.74</v>
      </c>
      <c r="H3340" s="124">
        <v>59.95</v>
      </c>
      <c r="I3340" s="123">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23">
        <v>65.05</v>
      </c>
      <c r="C3341" s="109">
        <v>9.6327167583951503E-2</v>
      </c>
      <c r="D3341" s="124">
        <v>25.93</v>
      </c>
      <c r="E3341" s="123">
        <v>18.010000000000002</v>
      </c>
      <c r="F3341" s="124">
        <v>33.770000000000003</v>
      </c>
      <c r="G3341" s="123">
        <v>17.010000000000002</v>
      </c>
      <c r="H3341" s="124">
        <v>58.7</v>
      </c>
      <c r="I3341" s="123">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23">
        <v>65.7</v>
      </c>
      <c r="C3342" s="109">
        <v>9.3000525080306401E-2</v>
      </c>
      <c r="D3342" s="124">
        <v>24.08</v>
      </c>
      <c r="E3342" s="123">
        <v>17.059999999999999</v>
      </c>
      <c r="F3342" s="124">
        <v>36.04</v>
      </c>
      <c r="G3342" s="123">
        <v>18.53</v>
      </c>
      <c r="H3342" s="124">
        <v>65.790000000000006</v>
      </c>
      <c r="I3342" s="123">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23">
        <v>62.08</v>
      </c>
      <c r="C3343" s="109">
        <v>8.7129703013412302E-2</v>
      </c>
      <c r="D3343" s="124">
        <v>26.5</v>
      </c>
      <c r="E3343" s="123">
        <v>17.420000000000002</v>
      </c>
      <c r="F3343" s="124">
        <v>48.06</v>
      </c>
      <c r="G3343" s="123">
        <v>22.26</v>
      </c>
      <c r="H3343" s="124">
        <v>79.91</v>
      </c>
      <c r="I3343" s="123">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23">
        <v>62.46</v>
      </c>
      <c r="C3344" s="109">
        <v>8.1142323657026186E-2</v>
      </c>
      <c r="D3344" s="124">
        <v>26.06</v>
      </c>
      <c r="E3344" s="123">
        <v>22.04</v>
      </c>
      <c r="F3344" s="124">
        <v>60.87</v>
      </c>
      <c r="G3344" s="123">
        <v>26.04</v>
      </c>
      <c r="H3344" s="124">
        <v>90.23</v>
      </c>
      <c r="I3344" s="123">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23">
        <v>59.76</v>
      </c>
      <c r="C3345" s="109">
        <v>7.1620014029365742E-2</v>
      </c>
      <c r="D3345" s="124">
        <v>27</v>
      </c>
      <c r="E3345" s="123">
        <v>22.99</v>
      </c>
      <c r="F3345" s="124">
        <v>63.22</v>
      </c>
      <c r="G3345" s="123">
        <v>28.18</v>
      </c>
      <c r="H3345" s="124">
        <v>94.9</v>
      </c>
      <c r="I3345" s="123">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23">
        <v>40.04</v>
      </c>
      <c r="C3346" s="109">
        <v>6.1774025429282994E-2</v>
      </c>
      <c r="D3346" s="124">
        <v>25.3</v>
      </c>
      <c r="E3346" s="123">
        <v>21.46</v>
      </c>
      <c r="F3346" s="124">
        <v>57.73</v>
      </c>
      <c r="G3346" s="123">
        <v>22.96</v>
      </c>
      <c r="H3346" s="124">
        <v>87.78</v>
      </c>
      <c r="I3346" s="123">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23">
        <v>4.4400000000000004</v>
      </c>
      <c r="C3347" s="109">
        <v>5.4254689316835213E-2</v>
      </c>
      <c r="D3347" s="124">
        <v>23.99</v>
      </c>
      <c r="E3347" s="123">
        <v>18.510000000000002</v>
      </c>
      <c r="F3347" s="124">
        <v>56.63</v>
      </c>
      <c r="G3347" s="123">
        <v>20.07</v>
      </c>
      <c r="H3347" s="124">
        <v>73.05</v>
      </c>
      <c r="I3347" s="123">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23">
        <v>0.28000000000000003</v>
      </c>
      <c r="C3348" s="109">
        <v>5.2124578638790144E-2</v>
      </c>
      <c r="D3348" s="124">
        <v>24.11</v>
      </c>
      <c r="E3348" s="123">
        <v>16.190000000000001</v>
      </c>
      <c r="F3348" s="124">
        <v>55.5</v>
      </c>
      <c r="G3348" s="123">
        <v>20.13</v>
      </c>
      <c r="H3348" s="124">
        <v>69.17</v>
      </c>
      <c r="I3348" s="123">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23">
        <v>-1.43</v>
      </c>
      <c r="C3349" s="109">
        <v>5.2243284280907187E-2</v>
      </c>
      <c r="D3349" s="124">
        <v>23.83</v>
      </c>
      <c r="E3349" s="123">
        <v>16.579999999999998</v>
      </c>
      <c r="F3349" s="124">
        <v>51.99</v>
      </c>
      <c r="G3349" s="123">
        <v>19.309999999999999</v>
      </c>
      <c r="H3349" s="124">
        <v>59.36</v>
      </c>
      <c r="I3349" s="123">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23">
        <v>-1.27</v>
      </c>
      <c r="C3350" s="109">
        <v>5.1915273485988962E-2</v>
      </c>
      <c r="D3350" s="124">
        <v>22.83</v>
      </c>
      <c r="E3350" s="123">
        <v>9.31</v>
      </c>
      <c r="F3350" s="124">
        <v>50.29</v>
      </c>
      <c r="G3350" s="123">
        <v>18.190000000000001</v>
      </c>
      <c r="H3350" s="124">
        <v>56</v>
      </c>
      <c r="I3350" s="123">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23">
        <v>-0.09</v>
      </c>
      <c r="C3351" s="109">
        <v>5.1761151559330074E-2</v>
      </c>
      <c r="D3351" s="124">
        <v>21.44</v>
      </c>
      <c r="E3351" s="123">
        <v>0</v>
      </c>
      <c r="F3351" s="124">
        <v>47.59</v>
      </c>
      <c r="G3351" s="123">
        <v>17.71</v>
      </c>
      <c r="H3351" s="124">
        <v>54.07</v>
      </c>
      <c r="I3351" s="123">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23">
        <v>0</v>
      </c>
      <c r="C3352" s="109">
        <v>5.3581111629571569E-2</v>
      </c>
      <c r="D3352" s="124">
        <v>21.73</v>
      </c>
      <c r="E3352" s="123">
        <v>-4.9000000000000004</v>
      </c>
      <c r="F3352" s="124">
        <v>46.01</v>
      </c>
      <c r="G3352" s="123">
        <v>17.82</v>
      </c>
      <c r="H3352" s="124">
        <v>55.95</v>
      </c>
      <c r="I3352" s="123">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23">
        <v>1.32</v>
      </c>
      <c r="C3353" s="109">
        <v>5.5663116189331667E-2</v>
      </c>
      <c r="D3353" s="124">
        <v>23.92</v>
      </c>
      <c r="E3353" s="123">
        <v>1</v>
      </c>
      <c r="F3353" s="124">
        <v>45.1</v>
      </c>
      <c r="G3353" s="123">
        <v>19.03</v>
      </c>
      <c r="H3353" s="124">
        <v>57.2</v>
      </c>
      <c r="I3353" s="123">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23">
        <v>25.94</v>
      </c>
      <c r="C3354" s="109">
        <v>5.9502406183521456E-2</v>
      </c>
      <c r="D3354" s="124">
        <v>25.64</v>
      </c>
      <c r="E3354" s="123">
        <v>9.1999999999999993</v>
      </c>
      <c r="F3354" s="124">
        <v>46.09</v>
      </c>
      <c r="G3354" s="123">
        <v>22.14</v>
      </c>
      <c r="H3354" s="124">
        <v>59.84</v>
      </c>
      <c r="I3354" s="123">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23">
        <v>53.68</v>
      </c>
      <c r="C3355" s="109">
        <v>6.622360153740188E-2</v>
      </c>
      <c r="D3355" s="124">
        <v>29</v>
      </c>
      <c r="E3355" s="123">
        <v>16.47</v>
      </c>
      <c r="F3355" s="124">
        <v>47.91</v>
      </c>
      <c r="G3355" s="123">
        <v>28.67</v>
      </c>
      <c r="H3355" s="124">
        <v>74.739999999999995</v>
      </c>
      <c r="I3355" s="123">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23">
        <v>78.44</v>
      </c>
      <c r="C3356" s="109">
        <v>7.2540593282179433E-2</v>
      </c>
      <c r="D3356" s="124">
        <v>33.340000000000003</v>
      </c>
      <c r="E3356" s="123">
        <v>23.02</v>
      </c>
      <c r="F3356" s="124">
        <v>49.39</v>
      </c>
      <c r="G3356" s="123">
        <v>42.65</v>
      </c>
      <c r="H3356" s="124">
        <v>85.93</v>
      </c>
      <c r="I3356" s="123">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23">
        <v>87.69</v>
      </c>
      <c r="C3357" s="109">
        <v>7.9669172052074549E-2</v>
      </c>
      <c r="D3357" s="124">
        <v>33.5</v>
      </c>
      <c r="E3357" s="123">
        <v>23.06</v>
      </c>
      <c r="F3357" s="124">
        <v>46.18</v>
      </c>
      <c r="G3357" s="123">
        <v>49.98</v>
      </c>
      <c r="H3357" s="124">
        <v>87.08</v>
      </c>
      <c r="I3357" s="123">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23">
        <v>81.06</v>
      </c>
      <c r="C3358" s="109">
        <v>8.3431158989951779E-2</v>
      </c>
      <c r="D3358" s="124">
        <v>33.08</v>
      </c>
      <c r="E3358" s="123">
        <v>22.37</v>
      </c>
      <c r="F3358" s="124">
        <v>45.8</v>
      </c>
      <c r="G3358" s="123">
        <v>40.479999999999997</v>
      </c>
      <c r="H3358" s="124">
        <v>78.97</v>
      </c>
      <c r="I3358" s="123">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23">
        <v>78.599999999999994</v>
      </c>
      <c r="C3359" s="109">
        <v>9.0366963322377647E-2</v>
      </c>
      <c r="D3359" s="124">
        <v>34.119999999999997</v>
      </c>
      <c r="E3359" s="123">
        <v>18.04</v>
      </c>
      <c r="F3359" s="124">
        <v>44.17</v>
      </c>
      <c r="G3359" s="123">
        <v>29.07</v>
      </c>
      <c r="H3359" s="124">
        <v>76.959999999999994</v>
      </c>
      <c r="I3359" s="123">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23">
        <v>73.02</v>
      </c>
      <c r="C3360" s="109">
        <v>9.1144301700219602E-2</v>
      </c>
      <c r="D3360" s="124">
        <v>30.05</v>
      </c>
      <c r="E3360" s="123">
        <v>15.27</v>
      </c>
      <c r="F3360" s="124">
        <v>37.659999999999997</v>
      </c>
      <c r="G3360" s="123">
        <v>23.18</v>
      </c>
      <c r="H3360" s="124">
        <v>58.93</v>
      </c>
      <c r="I3360" s="123">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23">
        <v>52.2</v>
      </c>
      <c r="C3361" s="109">
        <v>9.3939808245031439E-2</v>
      </c>
      <c r="D3361" s="124">
        <v>23.66</v>
      </c>
      <c r="E3361" s="123">
        <v>3.91</v>
      </c>
      <c r="F3361" s="124">
        <v>35.200000000000003</v>
      </c>
      <c r="G3361" s="123">
        <v>21.24</v>
      </c>
      <c r="H3361" s="124">
        <v>37.24</v>
      </c>
      <c r="I3361" s="123">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23">
        <v>40.04</v>
      </c>
      <c r="C3362" s="109">
        <v>9.8177822858230929E-2</v>
      </c>
      <c r="D3362" s="124">
        <v>18.12</v>
      </c>
      <c r="E3362" s="123">
        <v>-0.09</v>
      </c>
      <c r="F3362" s="124">
        <v>34.44</v>
      </c>
      <c r="G3362" s="123">
        <v>22.35</v>
      </c>
      <c r="H3362" s="124">
        <v>22.9</v>
      </c>
      <c r="I3362" s="123">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23">
        <v>33.880000000000003</v>
      </c>
      <c r="C3363" s="109">
        <v>0.10011242263619094</v>
      </c>
      <c r="D3363" s="124">
        <v>14.12</v>
      </c>
      <c r="E3363" s="123">
        <v>-9.2100000000000009</v>
      </c>
      <c r="F3363" s="124">
        <v>33.119999999999997</v>
      </c>
      <c r="G3363" s="123">
        <v>21.58</v>
      </c>
      <c r="H3363" s="124">
        <v>14.29</v>
      </c>
      <c r="I3363" s="123">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23">
        <v>28.76</v>
      </c>
      <c r="C3364" s="109">
        <v>0.10374331337325349</v>
      </c>
      <c r="D3364" s="124">
        <v>12.18</v>
      </c>
      <c r="E3364" s="123">
        <v>-0.34</v>
      </c>
      <c r="F3364" s="124">
        <v>31.49</v>
      </c>
      <c r="G3364" s="123">
        <v>21.56</v>
      </c>
      <c r="H3364" s="124">
        <v>7.83</v>
      </c>
      <c r="I3364" s="123">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23">
        <v>29.95</v>
      </c>
      <c r="C3365" s="109">
        <v>0.10478950278938895</v>
      </c>
      <c r="D3365" s="124">
        <v>11.65</v>
      </c>
      <c r="E3365" s="123">
        <v>-2.71</v>
      </c>
      <c r="F3365" s="124">
        <v>32.369999999999997</v>
      </c>
      <c r="G3365" s="123">
        <v>20.67</v>
      </c>
      <c r="H3365" s="124">
        <v>7.08</v>
      </c>
      <c r="I3365" s="123">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23">
        <v>28.26</v>
      </c>
      <c r="C3366" s="109">
        <v>0.10641142310357345</v>
      </c>
      <c r="D3366" s="124">
        <v>11.52</v>
      </c>
      <c r="E3366" s="123">
        <v>-1.96</v>
      </c>
      <c r="F3366" s="124">
        <v>35.04</v>
      </c>
      <c r="G3366" s="123">
        <v>23.25</v>
      </c>
      <c r="H3366" s="124">
        <v>20.99</v>
      </c>
      <c r="I3366" s="123">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23">
        <v>30.79</v>
      </c>
      <c r="C3367" s="109">
        <v>0.1029501498422713</v>
      </c>
      <c r="D3367" s="124">
        <v>11.98</v>
      </c>
      <c r="E3367" s="123">
        <v>13.53</v>
      </c>
      <c r="F3367" s="124">
        <v>40.81</v>
      </c>
      <c r="G3367" s="123">
        <v>44.83</v>
      </c>
      <c r="H3367" s="124">
        <v>51.14</v>
      </c>
      <c r="I3367" s="123">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23">
        <v>27.55</v>
      </c>
      <c r="C3368" s="109">
        <v>9.7369200959992949E-2</v>
      </c>
      <c r="D3368" s="124">
        <v>12.36</v>
      </c>
      <c r="E3368" s="123">
        <v>20.170000000000002</v>
      </c>
      <c r="F3368" s="124">
        <v>50.08</v>
      </c>
      <c r="G3368" s="123">
        <v>56.69</v>
      </c>
      <c r="H3368" s="124">
        <v>65</v>
      </c>
      <c r="I3368" s="123">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23">
        <v>20</v>
      </c>
      <c r="C3369" s="109">
        <v>8.9223869803529324E-2</v>
      </c>
      <c r="D3369" s="124">
        <v>13.7</v>
      </c>
      <c r="E3369" s="123">
        <v>20.04</v>
      </c>
      <c r="F3369" s="124">
        <v>57.61</v>
      </c>
      <c r="G3369" s="123">
        <v>57</v>
      </c>
      <c r="H3369" s="124">
        <v>66.22</v>
      </c>
      <c r="I3369" s="123">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23">
        <v>2.14</v>
      </c>
      <c r="C3370" s="109">
        <v>7.7497750011688266E-2</v>
      </c>
      <c r="D3370" s="124">
        <v>12.07</v>
      </c>
      <c r="E3370" s="123">
        <v>14.16</v>
      </c>
      <c r="F3370" s="124">
        <v>55</v>
      </c>
      <c r="G3370" s="123">
        <v>34.31</v>
      </c>
      <c r="H3370" s="124">
        <v>53.41</v>
      </c>
      <c r="I3370" s="123">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23">
        <v>0</v>
      </c>
      <c r="C3371" s="109">
        <v>6.5227380229808091E-2</v>
      </c>
      <c r="D3371" s="124">
        <v>10.02</v>
      </c>
      <c r="E3371" s="123">
        <v>1.34</v>
      </c>
      <c r="F3371" s="124">
        <v>52.52</v>
      </c>
      <c r="G3371" s="123">
        <v>28.72</v>
      </c>
      <c r="H3371" s="124">
        <v>37.57</v>
      </c>
      <c r="I3371" s="123">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23">
        <v>-0.48</v>
      </c>
      <c r="C3372" s="109">
        <v>5.8454590432750302E-2</v>
      </c>
      <c r="D3372" s="124">
        <v>11.86</v>
      </c>
      <c r="E3372" s="123">
        <v>-0.09</v>
      </c>
      <c r="F3372" s="124">
        <v>51.15</v>
      </c>
      <c r="G3372" s="123">
        <v>30.55</v>
      </c>
      <c r="H3372" s="124">
        <v>22.45</v>
      </c>
      <c r="I3372" s="123">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23">
        <v>-7.92</v>
      </c>
      <c r="C3373" s="109">
        <v>5.6376400841982754E-2</v>
      </c>
      <c r="D3373" s="124">
        <v>12.29</v>
      </c>
      <c r="E3373" s="123">
        <v>-3.98</v>
      </c>
      <c r="F3373" s="124">
        <v>49.85</v>
      </c>
      <c r="G3373" s="123">
        <v>28.09</v>
      </c>
      <c r="H3373" s="124">
        <v>13.99</v>
      </c>
      <c r="I3373" s="123">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23">
        <v>-25.03</v>
      </c>
      <c r="C3374" s="109">
        <v>5.6520490805292249E-2</v>
      </c>
      <c r="D3374" s="124">
        <v>11.93</v>
      </c>
      <c r="E3374" s="123">
        <v>-44.41</v>
      </c>
      <c r="F3374" s="124">
        <v>46.27</v>
      </c>
      <c r="G3374" s="123">
        <v>23.43</v>
      </c>
      <c r="H3374" s="124">
        <v>0.67</v>
      </c>
      <c r="I3374" s="123">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23">
        <v>-41.37</v>
      </c>
      <c r="C3375" s="109">
        <v>5.8394807077663181E-2</v>
      </c>
      <c r="D3375" s="124">
        <v>10.28</v>
      </c>
      <c r="E3375" s="123">
        <v>-42.11</v>
      </c>
      <c r="F3375" s="124">
        <v>44.25</v>
      </c>
      <c r="G3375" s="123">
        <v>22.93</v>
      </c>
      <c r="H3375" s="124">
        <v>-9.4700000000000006</v>
      </c>
      <c r="I3375" s="123">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23">
        <v>-19.579999999999998</v>
      </c>
      <c r="C3376" s="109">
        <v>6.0929067714012755E-2</v>
      </c>
      <c r="D3376" s="124">
        <v>11.93</v>
      </c>
      <c r="E3376" s="123">
        <v>-15.87</v>
      </c>
      <c r="F3376" s="124">
        <v>42.65</v>
      </c>
      <c r="G3376" s="123">
        <v>23.06</v>
      </c>
      <c r="H3376" s="124">
        <v>-5.83</v>
      </c>
      <c r="I3376" s="123">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23">
        <v>-0.41</v>
      </c>
      <c r="C3377" s="109">
        <v>6.4521709196165802E-2</v>
      </c>
      <c r="D3377" s="124">
        <v>16.920000000000002</v>
      </c>
      <c r="E3377" s="123">
        <v>0</v>
      </c>
      <c r="F3377" s="124">
        <v>41.86</v>
      </c>
      <c r="G3377" s="123">
        <v>23.24</v>
      </c>
      <c r="H3377" s="124">
        <v>2.33</v>
      </c>
      <c r="I3377" s="123">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23">
        <v>2.2200000000000002</v>
      </c>
      <c r="C3378" s="109">
        <v>7.5657431087657823E-2</v>
      </c>
      <c r="D3378" s="124">
        <v>23.05</v>
      </c>
      <c r="E3378" s="123">
        <v>12.34</v>
      </c>
      <c r="F3378" s="124">
        <v>44.38</v>
      </c>
      <c r="G3378" s="123">
        <v>25.63</v>
      </c>
      <c r="H3378" s="124">
        <v>16.010000000000002</v>
      </c>
      <c r="I3378" s="123">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23">
        <v>41.34</v>
      </c>
      <c r="C3379" s="109">
        <v>8.3971631772414915E-2</v>
      </c>
      <c r="D3379" s="124">
        <v>28.12</v>
      </c>
      <c r="E3379" s="123">
        <v>21.01</v>
      </c>
      <c r="F3379" s="124">
        <v>45.95</v>
      </c>
      <c r="G3379" s="123">
        <v>33.97</v>
      </c>
      <c r="H3379" s="124">
        <v>47.57</v>
      </c>
      <c r="I3379" s="123">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23">
        <v>85.49</v>
      </c>
      <c r="C3380" s="109">
        <v>9.7446063096582339E-2</v>
      </c>
      <c r="D3380" s="124">
        <v>32.909999999999997</v>
      </c>
      <c r="E3380" s="123">
        <v>29.97</v>
      </c>
      <c r="F3380" s="124">
        <v>46.96</v>
      </c>
      <c r="G3380" s="123">
        <v>44.58</v>
      </c>
      <c r="H3380" s="124">
        <v>60.23</v>
      </c>
      <c r="I3380" s="123">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23">
        <v>90.87</v>
      </c>
      <c r="C3381" s="109">
        <v>0.10564503969996111</v>
      </c>
      <c r="D3381" s="124">
        <v>35.07</v>
      </c>
      <c r="E3381" s="123">
        <v>32.25</v>
      </c>
      <c r="F3381" s="124">
        <v>44.87</v>
      </c>
      <c r="G3381" s="123">
        <v>56.3</v>
      </c>
      <c r="H3381" s="124">
        <v>63.92</v>
      </c>
      <c r="I3381" s="123">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23">
        <v>91</v>
      </c>
      <c r="C3382" s="109">
        <v>0.10671333639717301</v>
      </c>
      <c r="D3382" s="124">
        <v>35.32</v>
      </c>
      <c r="E3382" s="123">
        <v>30.67</v>
      </c>
      <c r="F3382" s="124">
        <v>44.11</v>
      </c>
      <c r="G3382" s="123">
        <v>46.9</v>
      </c>
      <c r="H3382" s="124">
        <v>58.8</v>
      </c>
      <c r="I3382" s="123">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23">
        <v>89.94</v>
      </c>
      <c r="C3383" s="109">
        <v>0.10239524264881665</v>
      </c>
      <c r="D3383" s="124">
        <v>36.11</v>
      </c>
      <c r="E3383" s="123">
        <v>32.22</v>
      </c>
      <c r="F3383" s="124">
        <v>42.57</v>
      </c>
      <c r="G3383" s="123">
        <v>35.42</v>
      </c>
      <c r="H3383" s="124">
        <v>55.1</v>
      </c>
      <c r="I3383" s="123">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23">
        <v>83.5</v>
      </c>
      <c r="C3384" s="109">
        <v>0.10069386301335012</v>
      </c>
      <c r="D3384" s="124">
        <v>33.43</v>
      </c>
      <c r="E3384" s="123">
        <v>25.06</v>
      </c>
      <c r="F3384" s="124">
        <v>36.35</v>
      </c>
      <c r="G3384" s="123">
        <v>22.94</v>
      </c>
      <c r="H3384" s="124">
        <v>42.69</v>
      </c>
      <c r="I3384" s="123">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23">
        <v>88.29</v>
      </c>
      <c r="C3385" s="109">
        <v>9.6105718453289385E-2</v>
      </c>
      <c r="D3385" s="124">
        <v>29.84</v>
      </c>
      <c r="E3385" s="123">
        <v>24.59</v>
      </c>
      <c r="F3385" s="124">
        <v>32.659999999999997</v>
      </c>
      <c r="G3385" s="123">
        <v>21.37</v>
      </c>
      <c r="H3385" s="124">
        <v>20.04</v>
      </c>
      <c r="I3385" s="123">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23">
        <v>80.06</v>
      </c>
      <c r="C3386" s="109">
        <v>9.7108270850823616E-2</v>
      </c>
      <c r="D3386" s="124">
        <v>28.01</v>
      </c>
      <c r="E3386" s="123">
        <v>22.91</v>
      </c>
      <c r="F3386" s="124">
        <v>32.5</v>
      </c>
      <c r="G3386" s="123">
        <v>20.010000000000002</v>
      </c>
      <c r="H3386" s="124">
        <v>4.07</v>
      </c>
      <c r="I3386" s="123">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23">
        <v>78.31</v>
      </c>
      <c r="C3387" s="109">
        <v>0.10295324233910785</v>
      </c>
      <c r="D3387" s="124">
        <v>26.9</v>
      </c>
      <c r="E3387" s="123">
        <v>23.4</v>
      </c>
      <c r="F3387" s="124">
        <v>29.66</v>
      </c>
      <c r="G3387" s="123">
        <v>17.29</v>
      </c>
      <c r="H3387" s="124">
        <v>0.89</v>
      </c>
      <c r="I3387" s="123">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23">
        <v>77.8</v>
      </c>
      <c r="C3388" s="109">
        <v>0.1090142840861604</v>
      </c>
      <c r="D3388" s="124">
        <v>26.01</v>
      </c>
      <c r="E3388" s="123">
        <v>24.07</v>
      </c>
      <c r="F3388" s="124">
        <v>29</v>
      </c>
      <c r="G3388" s="123">
        <v>16.739999999999998</v>
      </c>
      <c r="H3388" s="124">
        <v>0.03</v>
      </c>
      <c r="I3388" s="123">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23">
        <v>81</v>
      </c>
      <c r="C3389" s="109">
        <v>0.11317566164632954</v>
      </c>
      <c r="D3389" s="124">
        <v>26.86</v>
      </c>
      <c r="E3389" s="123">
        <v>27.71</v>
      </c>
      <c r="F3389" s="124">
        <v>29.61</v>
      </c>
      <c r="G3389" s="123">
        <v>16.84</v>
      </c>
      <c r="H3389" s="124">
        <v>-0.05</v>
      </c>
      <c r="I3389" s="123">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23">
        <v>99.03</v>
      </c>
      <c r="C3390" s="109">
        <v>0.12165730341044667</v>
      </c>
      <c r="D3390" s="124">
        <v>27.38</v>
      </c>
      <c r="E3390" s="123">
        <v>32.1</v>
      </c>
      <c r="F3390" s="124">
        <v>33.090000000000003</v>
      </c>
      <c r="G3390" s="123">
        <v>16.18</v>
      </c>
      <c r="H3390" s="124">
        <v>-0.54</v>
      </c>
      <c r="I3390" s="123">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23">
        <v>115.78</v>
      </c>
      <c r="C3391" s="109">
        <v>0.11775066759689178</v>
      </c>
      <c r="D3391" s="124">
        <v>35.49</v>
      </c>
      <c r="E3391" s="123">
        <v>47.06</v>
      </c>
      <c r="F3391" s="124">
        <v>37.6</v>
      </c>
      <c r="G3391" s="123">
        <v>17.850000000000001</v>
      </c>
      <c r="H3391" s="124">
        <v>-0.94</v>
      </c>
      <c r="I3391" s="123">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23">
        <v>120</v>
      </c>
      <c r="C3392" s="109">
        <v>0.10988558895327075</v>
      </c>
      <c r="D3392" s="124">
        <v>40</v>
      </c>
      <c r="E3392" s="123">
        <v>54.8</v>
      </c>
      <c r="F3392" s="124">
        <v>46.6</v>
      </c>
      <c r="G3392" s="123">
        <v>19.77</v>
      </c>
      <c r="H3392" s="124">
        <v>-0.09</v>
      </c>
      <c r="I3392" s="123">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23">
        <v>113.42</v>
      </c>
      <c r="C3393" s="109">
        <v>0.10522752649811028</v>
      </c>
      <c r="D3393" s="124">
        <v>42.2</v>
      </c>
      <c r="E3393" s="123">
        <v>59.37</v>
      </c>
      <c r="F3393" s="124">
        <v>50.35</v>
      </c>
      <c r="G3393" s="123">
        <v>19.559999999999999</v>
      </c>
      <c r="H3393" s="124">
        <v>-0.11</v>
      </c>
      <c r="I3393" s="123">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23">
        <v>104.31</v>
      </c>
      <c r="C3394" s="109">
        <v>9.9810310415585746E-2</v>
      </c>
      <c r="D3394" s="124">
        <v>38.82</v>
      </c>
      <c r="E3394" s="123">
        <v>49.57</v>
      </c>
      <c r="F3394" s="124">
        <v>48.37</v>
      </c>
      <c r="G3394" s="123">
        <v>16.12</v>
      </c>
      <c r="H3394" s="124">
        <v>-8.16</v>
      </c>
      <c r="I3394" s="123">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23">
        <v>89.97</v>
      </c>
      <c r="C3395" s="109">
        <v>8.6766183835997407E-2</v>
      </c>
      <c r="D3395" s="124">
        <v>37.020000000000003</v>
      </c>
      <c r="E3395" s="123">
        <v>44.97</v>
      </c>
      <c r="F3395" s="124">
        <v>45.77</v>
      </c>
      <c r="G3395" s="123">
        <v>14.82</v>
      </c>
      <c r="H3395" s="124">
        <v>-33.57</v>
      </c>
      <c r="I3395" s="123">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23">
        <v>78.39</v>
      </c>
      <c r="C3396" s="109">
        <v>7.6578732680788436E-2</v>
      </c>
      <c r="D3396" s="124">
        <v>36.99</v>
      </c>
      <c r="E3396" s="123">
        <v>43.05</v>
      </c>
      <c r="F3396" s="124">
        <v>42.41</v>
      </c>
      <c r="G3396" s="123">
        <v>14.92</v>
      </c>
      <c r="H3396" s="124">
        <v>-49.91</v>
      </c>
      <c r="I3396" s="123">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23">
        <v>68.38</v>
      </c>
      <c r="C3397" s="109">
        <v>7.3907898825668797E-2</v>
      </c>
      <c r="D3397" s="124">
        <v>36.96</v>
      </c>
      <c r="E3397" s="123">
        <v>41.05</v>
      </c>
      <c r="F3397" s="124">
        <v>40.99</v>
      </c>
      <c r="G3397" s="123">
        <v>14.81</v>
      </c>
      <c r="H3397" s="124">
        <v>-50.73</v>
      </c>
      <c r="I3397" s="123">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23">
        <v>65.06</v>
      </c>
      <c r="C3398" s="109">
        <v>7.3436088471349484E-2</v>
      </c>
      <c r="D3398" s="124">
        <v>37.909999999999997</v>
      </c>
      <c r="E3398" s="123">
        <v>41.09</v>
      </c>
      <c r="F3398" s="124">
        <v>38.65</v>
      </c>
      <c r="G3398" s="123">
        <v>13.29</v>
      </c>
      <c r="H3398" s="124">
        <v>-68</v>
      </c>
      <c r="I3398" s="123">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23">
        <v>68.010000000000005</v>
      </c>
      <c r="C3399" s="109">
        <v>7.604412813735717E-2</v>
      </c>
      <c r="D3399" s="124">
        <v>36.93</v>
      </c>
      <c r="E3399" s="123">
        <v>42.4</v>
      </c>
      <c r="F3399" s="124">
        <v>36.99</v>
      </c>
      <c r="G3399" s="123">
        <v>12.14</v>
      </c>
      <c r="H3399" s="124">
        <v>-69</v>
      </c>
      <c r="I3399" s="123">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23">
        <v>72.209999999999994</v>
      </c>
      <c r="C3400" s="109">
        <v>8.1673873016712029E-2</v>
      </c>
      <c r="D3400" s="124">
        <v>36.94</v>
      </c>
      <c r="E3400" s="123">
        <v>47.4</v>
      </c>
      <c r="F3400" s="124">
        <v>36.020000000000003</v>
      </c>
      <c r="G3400" s="123">
        <v>13.9</v>
      </c>
      <c r="H3400" s="124">
        <v>-62.83</v>
      </c>
      <c r="I3400" s="123">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23">
        <v>84.26</v>
      </c>
      <c r="C3401" s="109">
        <v>9.495454806807728E-2</v>
      </c>
      <c r="D3401" s="124">
        <v>36.200000000000003</v>
      </c>
      <c r="E3401" s="123">
        <v>49.88</v>
      </c>
      <c r="F3401" s="124">
        <v>35.71</v>
      </c>
      <c r="G3401" s="123">
        <v>15.47</v>
      </c>
      <c r="H3401" s="124">
        <v>-49.98</v>
      </c>
      <c r="I3401" s="123">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23">
        <v>101.47</v>
      </c>
      <c r="C3402" s="109">
        <v>0.10899916102263713</v>
      </c>
      <c r="D3402" s="124">
        <v>38.71</v>
      </c>
      <c r="E3402" s="123">
        <v>56.22</v>
      </c>
      <c r="F3402" s="124">
        <v>39</v>
      </c>
      <c r="G3402" s="123">
        <v>18</v>
      </c>
      <c r="H3402" s="124">
        <v>-16.559999999999999</v>
      </c>
      <c r="I3402" s="123">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23">
        <v>110.55</v>
      </c>
      <c r="C3403" s="109">
        <v>0.11968933142493966</v>
      </c>
      <c r="D3403" s="124">
        <v>43.65</v>
      </c>
      <c r="E3403" s="123">
        <v>57.05</v>
      </c>
      <c r="F3403" s="124">
        <v>42.85</v>
      </c>
      <c r="G3403" s="123">
        <v>22.09</v>
      </c>
      <c r="H3403" s="124">
        <v>6.98</v>
      </c>
      <c r="I3403" s="123">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23">
        <v>144.26</v>
      </c>
      <c r="C3404" s="109">
        <v>0.13019277800012638</v>
      </c>
      <c r="D3404" s="124">
        <v>44.36</v>
      </c>
      <c r="E3404" s="123">
        <v>59.66</v>
      </c>
      <c r="F3404" s="124">
        <v>47.47</v>
      </c>
      <c r="G3404" s="123">
        <v>29.66</v>
      </c>
      <c r="H3404" s="124">
        <v>40.950000000000003</v>
      </c>
      <c r="I3404" s="123">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23">
        <v>158.57</v>
      </c>
      <c r="C3405" s="109">
        <v>0.13582901486327431</v>
      </c>
      <c r="D3405" s="124">
        <v>41.95</v>
      </c>
      <c r="E3405" s="123">
        <v>50.7</v>
      </c>
      <c r="F3405" s="124">
        <v>48.99</v>
      </c>
      <c r="G3405" s="123">
        <v>42.66</v>
      </c>
      <c r="H3405" s="124">
        <v>45.72</v>
      </c>
      <c r="I3405" s="123">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23">
        <v>125.04</v>
      </c>
      <c r="C3406" s="109">
        <v>0.1388190922999622</v>
      </c>
      <c r="D3406" s="124">
        <v>41.21</v>
      </c>
      <c r="E3406" s="123">
        <v>47.36</v>
      </c>
      <c r="F3406" s="124">
        <v>48.14</v>
      </c>
      <c r="G3406" s="123">
        <v>29.52</v>
      </c>
      <c r="H3406" s="124">
        <v>48.8</v>
      </c>
      <c r="I3406" s="123">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23">
        <v>110.33</v>
      </c>
      <c r="C3407" s="109">
        <v>0.1440679784793861</v>
      </c>
      <c r="D3407" s="124">
        <v>40.840000000000003</v>
      </c>
      <c r="E3407" s="123">
        <v>41.94</v>
      </c>
      <c r="F3407" s="124">
        <v>48.45</v>
      </c>
      <c r="G3407" s="123">
        <v>24.12</v>
      </c>
      <c r="H3407" s="124">
        <v>47.44</v>
      </c>
      <c r="I3407" s="123">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23">
        <v>101.45</v>
      </c>
      <c r="C3408" s="109">
        <v>0.14594803632058903</v>
      </c>
      <c r="D3408" s="124">
        <v>34.07</v>
      </c>
      <c r="E3408" s="123">
        <v>37.840000000000003</v>
      </c>
      <c r="F3408" s="124">
        <v>41.16</v>
      </c>
      <c r="G3408" s="123">
        <v>22.78</v>
      </c>
      <c r="H3408" s="124">
        <v>26.61</v>
      </c>
      <c r="I3408" s="123">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23">
        <v>91.39</v>
      </c>
      <c r="C3409" s="109">
        <v>0.13437743252927381</v>
      </c>
      <c r="D3409" s="124">
        <v>32.24</v>
      </c>
      <c r="E3409" s="123">
        <v>37.909999999999997</v>
      </c>
      <c r="F3409" s="124">
        <v>35.799999999999997</v>
      </c>
      <c r="G3409" s="123">
        <v>20</v>
      </c>
      <c r="H3409" s="124">
        <v>23.24</v>
      </c>
      <c r="I3409" s="123">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23">
        <v>78.61</v>
      </c>
      <c r="C3410" s="109">
        <v>0.12972714773132352</v>
      </c>
      <c r="D3410" s="124">
        <v>32.17</v>
      </c>
      <c r="E3410" s="123">
        <v>37</v>
      </c>
      <c r="F3410" s="124">
        <v>33.32</v>
      </c>
      <c r="G3410" s="123">
        <v>17.03</v>
      </c>
      <c r="H3410" s="124">
        <v>15.47</v>
      </c>
      <c r="I3410" s="123">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23">
        <v>77.09</v>
      </c>
      <c r="C3411" s="109">
        <v>0.13072594269596199</v>
      </c>
      <c r="D3411" s="124">
        <v>29.72</v>
      </c>
      <c r="E3411" s="123">
        <v>36.04</v>
      </c>
      <c r="F3411" s="124">
        <v>32.369999999999997</v>
      </c>
      <c r="G3411" s="123">
        <v>15.5</v>
      </c>
      <c r="H3411" s="124">
        <v>16.82</v>
      </c>
      <c r="I3411" s="123">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23">
        <v>69.58</v>
      </c>
      <c r="C3412" s="109">
        <v>0.13215577415540417</v>
      </c>
      <c r="D3412" s="124">
        <v>28.05</v>
      </c>
      <c r="E3412" s="123">
        <v>34.53</v>
      </c>
      <c r="F3412" s="124">
        <v>31.85</v>
      </c>
      <c r="G3412" s="123">
        <v>14.02</v>
      </c>
      <c r="H3412" s="124">
        <v>7.35</v>
      </c>
      <c r="I3412" s="123">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23">
        <v>70</v>
      </c>
      <c r="C3413" s="109">
        <v>0.12598581150752733</v>
      </c>
      <c r="D3413" s="124">
        <v>28.04</v>
      </c>
      <c r="E3413" s="123">
        <v>35.24</v>
      </c>
      <c r="F3413" s="124">
        <v>33.03</v>
      </c>
      <c r="G3413" s="123">
        <v>14.15</v>
      </c>
      <c r="H3413" s="124">
        <v>10.31</v>
      </c>
      <c r="I3413" s="123">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23">
        <v>78.64</v>
      </c>
      <c r="C3414" s="109">
        <v>0.12159482530567474</v>
      </c>
      <c r="D3414" s="124">
        <v>29.71</v>
      </c>
      <c r="E3414" s="123">
        <v>37.83</v>
      </c>
      <c r="F3414" s="124">
        <v>35.72</v>
      </c>
      <c r="G3414" s="123">
        <v>15.75</v>
      </c>
      <c r="H3414" s="124">
        <v>5.08</v>
      </c>
      <c r="I3414" s="123">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23">
        <v>101.09</v>
      </c>
      <c r="C3415" s="109">
        <v>0.11679490638290758</v>
      </c>
      <c r="D3415" s="124">
        <v>36.99</v>
      </c>
      <c r="E3415" s="123">
        <v>46.37</v>
      </c>
      <c r="F3415" s="124">
        <v>40.799999999999997</v>
      </c>
      <c r="G3415" s="123">
        <v>20.83</v>
      </c>
      <c r="H3415" s="124">
        <v>5.03</v>
      </c>
      <c r="I3415" s="123">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23">
        <v>105.39</v>
      </c>
      <c r="C3416" s="109">
        <v>0.10625409025375565</v>
      </c>
      <c r="D3416" s="124">
        <v>41.78</v>
      </c>
      <c r="E3416" s="123">
        <v>56.35</v>
      </c>
      <c r="F3416" s="124">
        <v>46.77</v>
      </c>
      <c r="G3416" s="123">
        <v>21.94</v>
      </c>
      <c r="H3416" s="124">
        <v>14.96</v>
      </c>
      <c r="I3416" s="123">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23">
        <v>101</v>
      </c>
      <c r="C3417" s="109">
        <v>9.9478360919729544E-2</v>
      </c>
      <c r="D3417" s="124">
        <v>41.4</v>
      </c>
      <c r="E3417" s="123">
        <v>65.989999999999995</v>
      </c>
      <c r="F3417" s="124">
        <v>47.06</v>
      </c>
      <c r="G3417" s="123">
        <v>21.92</v>
      </c>
      <c r="H3417" s="124">
        <v>13.16</v>
      </c>
      <c r="I3417" s="123">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23">
        <v>91.87</v>
      </c>
      <c r="C3418" s="109">
        <v>9.4710502770973398E-2</v>
      </c>
      <c r="D3418" s="124">
        <v>41.89</v>
      </c>
      <c r="E3418" s="123">
        <v>51.21</v>
      </c>
      <c r="F3418" s="124">
        <v>40.86</v>
      </c>
      <c r="G3418" s="123">
        <v>21.2</v>
      </c>
      <c r="H3418" s="124">
        <v>13.74</v>
      </c>
      <c r="I3418" s="123">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23">
        <v>84.6</v>
      </c>
      <c r="C3419" s="109">
        <v>8.4959291998324249E-2</v>
      </c>
      <c r="D3419" s="124">
        <v>38.049999999999997</v>
      </c>
      <c r="E3419" s="123">
        <v>47.14</v>
      </c>
      <c r="F3419" s="124">
        <v>35.85</v>
      </c>
      <c r="G3419" s="123">
        <v>16.489999999999998</v>
      </c>
      <c r="H3419" s="124">
        <v>6.58</v>
      </c>
      <c r="I3419" s="123">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23">
        <v>74.53</v>
      </c>
      <c r="C3420" s="109">
        <v>7.8907713215338515E-2</v>
      </c>
      <c r="D3420" s="124">
        <v>36.94</v>
      </c>
      <c r="E3420" s="123">
        <v>43.05</v>
      </c>
      <c r="F3420" s="124">
        <v>35.6</v>
      </c>
      <c r="G3420" s="123">
        <v>14.59</v>
      </c>
      <c r="H3420" s="124">
        <v>2.78</v>
      </c>
      <c r="I3420" s="123">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23">
        <v>43.88</v>
      </c>
      <c r="C3421" s="109">
        <v>7.3955936206505785E-2</v>
      </c>
      <c r="D3421" s="124">
        <v>33.97</v>
      </c>
      <c r="E3421" s="123">
        <v>40.909999999999997</v>
      </c>
      <c r="F3421" s="124">
        <v>35.56</v>
      </c>
      <c r="G3421" s="123">
        <v>14.69</v>
      </c>
      <c r="H3421" s="124">
        <v>0.08</v>
      </c>
      <c r="I3421" s="123">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23">
        <v>24.04</v>
      </c>
      <c r="C3422" s="109">
        <v>7.0429529785900544E-2</v>
      </c>
      <c r="D3422" s="124">
        <v>30.5</v>
      </c>
      <c r="E3422" s="123">
        <v>41.34</v>
      </c>
      <c r="F3422" s="124">
        <v>35.74</v>
      </c>
      <c r="G3422" s="123">
        <v>14.57</v>
      </c>
      <c r="H3422" s="124">
        <v>-7.83</v>
      </c>
      <c r="I3422" s="123">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23">
        <v>5.55</v>
      </c>
      <c r="C3423" s="109">
        <v>7.0151213518620761E-2</v>
      </c>
      <c r="D3423" s="124">
        <v>31.01</v>
      </c>
      <c r="E3423" s="123">
        <v>37.93</v>
      </c>
      <c r="F3423" s="124">
        <v>35.549999999999997</v>
      </c>
      <c r="G3423" s="123">
        <v>16.09</v>
      </c>
      <c r="H3423" s="124">
        <v>-24.93</v>
      </c>
      <c r="I3423" s="123">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23">
        <v>3.54</v>
      </c>
      <c r="C3424" s="109">
        <v>7.3069079796849443E-2</v>
      </c>
      <c r="D3424" s="124">
        <v>29.1</v>
      </c>
      <c r="E3424" s="123">
        <v>36.99</v>
      </c>
      <c r="F3424" s="124">
        <v>36.76</v>
      </c>
      <c r="G3424" s="123">
        <v>17.27</v>
      </c>
      <c r="H3424" s="124">
        <v>-25</v>
      </c>
      <c r="I3424" s="123">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23">
        <v>12.81</v>
      </c>
      <c r="C3425" s="109">
        <v>7.4826285377643978E-2</v>
      </c>
      <c r="D3425" s="124">
        <v>29.06</v>
      </c>
      <c r="E3425" s="123">
        <v>36.380000000000003</v>
      </c>
      <c r="F3425" s="124">
        <v>37.57</v>
      </c>
      <c r="G3425" s="123">
        <v>18.350000000000001</v>
      </c>
      <c r="H3425" s="124">
        <v>-8.02</v>
      </c>
      <c r="I3425" s="123">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23">
        <v>61.72</v>
      </c>
      <c r="C3426" s="109">
        <v>7.7827839383632372E-2</v>
      </c>
      <c r="D3426" s="124">
        <v>31.84</v>
      </c>
      <c r="E3426" s="123">
        <v>40.44</v>
      </c>
      <c r="F3426" s="124">
        <v>43.04</v>
      </c>
      <c r="G3426" s="123">
        <v>22.07</v>
      </c>
      <c r="H3426" s="124">
        <v>11.7</v>
      </c>
      <c r="I3426" s="123">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23">
        <v>78.09</v>
      </c>
      <c r="C3427" s="109">
        <v>8.635714441941339E-2</v>
      </c>
      <c r="D3427" s="124">
        <v>33.75</v>
      </c>
      <c r="E3427" s="123">
        <v>43.93</v>
      </c>
      <c r="F3427" s="124">
        <v>48.55</v>
      </c>
      <c r="G3427" s="123">
        <v>22.98</v>
      </c>
      <c r="H3427" s="124">
        <v>55.59</v>
      </c>
      <c r="I3427" s="123">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23">
        <v>95.27</v>
      </c>
      <c r="C3428" s="109">
        <v>0.10003010311159777</v>
      </c>
      <c r="D3428" s="124">
        <v>37.11</v>
      </c>
      <c r="E3428" s="123">
        <v>46.85</v>
      </c>
      <c r="F3428" s="124">
        <v>52.38</v>
      </c>
      <c r="G3428" s="123">
        <v>23.71</v>
      </c>
      <c r="H3428" s="124">
        <v>77.19</v>
      </c>
      <c r="I3428" s="123">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23">
        <v>100.95</v>
      </c>
      <c r="C3429" s="109">
        <v>0.10477145640021834</v>
      </c>
      <c r="D3429" s="124">
        <v>35.64</v>
      </c>
      <c r="E3429" s="123">
        <v>45.21</v>
      </c>
      <c r="F3429" s="124">
        <v>55.18</v>
      </c>
      <c r="G3429" s="123">
        <v>23.35</v>
      </c>
      <c r="H3429" s="124">
        <v>80.34</v>
      </c>
      <c r="I3429" s="123">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23">
        <v>103.34</v>
      </c>
      <c r="C3430" s="109">
        <v>0.10656555753712153</v>
      </c>
      <c r="D3430" s="124">
        <v>35</v>
      </c>
      <c r="E3430" s="123">
        <v>41.92</v>
      </c>
      <c r="F3430" s="124">
        <v>52.07</v>
      </c>
      <c r="G3430" s="123">
        <v>22.2</v>
      </c>
      <c r="H3430" s="124">
        <v>77.41</v>
      </c>
      <c r="I3430" s="123">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23">
        <v>100.09</v>
      </c>
      <c r="C3431" s="109">
        <v>0.11045710460690376</v>
      </c>
      <c r="D3431" s="124">
        <v>30.99</v>
      </c>
      <c r="E3431" s="123">
        <v>40.06</v>
      </c>
      <c r="F3431" s="124">
        <v>49.41</v>
      </c>
      <c r="G3431" s="123">
        <v>22.81</v>
      </c>
      <c r="H3431" s="124">
        <v>74.849999999999994</v>
      </c>
      <c r="I3431" s="123">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23">
        <v>93.78</v>
      </c>
      <c r="C3432" s="109">
        <v>0.11515003579015426</v>
      </c>
      <c r="D3432" s="124">
        <v>28.41</v>
      </c>
      <c r="E3432" s="123">
        <v>35.369999999999997</v>
      </c>
      <c r="F3432" s="124">
        <v>45.28</v>
      </c>
      <c r="G3432" s="123">
        <v>20.47</v>
      </c>
      <c r="H3432" s="124">
        <v>61.58</v>
      </c>
      <c r="I3432" s="123">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23">
        <v>83</v>
      </c>
      <c r="C3433" s="109">
        <v>0.11625578656875947</v>
      </c>
      <c r="D3433" s="124">
        <v>27.15</v>
      </c>
      <c r="E3433" s="123">
        <v>35.64</v>
      </c>
      <c r="F3433" s="124">
        <v>39.9</v>
      </c>
      <c r="G3433" s="123">
        <v>14.01</v>
      </c>
      <c r="H3433" s="124">
        <v>53.91</v>
      </c>
      <c r="I3433" s="123">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23">
        <v>76.09</v>
      </c>
      <c r="C3434" s="109">
        <v>0.11483561635196327</v>
      </c>
      <c r="D3434" s="124">
        <v>24.45</v>
      </c>
      <c r="E3434" s="123">
        <v>33.93</v>
      </c>
      <c r="F3434" s="124">
        <v>35.24</v>
      </c>
      <c r="G3434" s="123">
        <v>11.48</v>
      </c>
      <c r="H3434" s="124">
        <v>25.63</v>
      </c>
      <c r="I3434" s="123">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23">
        <v>75.13</v>
      </c>
      <c r="C3435" s="109">
        <v>0.11691858794776629</v>
      </c>
      <c r="D3435" s="124">
        <v>20.09</v>
      </c>
      <c r="E3435" s="123">
        <v>32.22</v>
      </c>
      <c r="F3435" s="124">
        <v>34.96</v>
      </c>
      <c r="G3435" s="123">
        <v>10.87</v>
      </c>
      <c r="H3435" s="124">
        <v>20.22</v>
      </c>
      <c r="I3435" s="123">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23">
        <v>76.31</v>
      </c>
      <c r="C3436" s="109">
        <v>0.12114132114732273</v>
      </c>
      <c r="D3436" s="124">
        <v>20.13</v>
      </c>
      <c r="E3436" s="123">
        <v>31.03</v>
      </c>
      <c r="F3436" s="124">
        <v>34.93</v>
      </c>
      <c r="G3436" s="123">
        <v>8.7200000000000006</v>
      </c>
      <c r="H3436" s="124">
        <v>15.65</v>
      </c>
      <c r="I3436" s="123">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23">
        <v>76.58</v>
      </c>
      <c r="C3437" s="109">
        <v>0.12669047569567116</v>
      </c>
      <c r="D3437" s="124">
        <v>21.56</v>
      </c>
      <c r="E3437" s="123">
        <v>31.56</v>
      </c>
      <c r="F3437" s="124">
        <v>34.79</v>
      </c>
      <c r="G3437" s="123">
        <v>9.3699999999999992</v>
      </c>
      <c r="H3437" s="124">
        <v>11.97</v>
      </c>
      <c r="I3437" s="123">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23">
        <v>86.4</v>
      </c>
      <c r="C3438" s="109">
        <v>0.14113890029414339</v>
      </c>
      <c r="D3438" s="124">
        <v>26.03</v>
      </c>
      <c r="E3438" s="123">
        <v>32.08</v>
      </c>
      <c r="F3438" s="124">
        <v>35.99</v>
      </c>
      <c r="G3438" s="123">
        <v>9.5</v>
      </c>
      <c r="H3438" s="124">
        <v>16.54</v>
      </c>
      <c r="I3438" s="123">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23">
        <v>108.45</v>
      </c>
      <c r="C3439" s="109">
        <v>0.13793693672298943</v>
      </c>
      <c r="D3439" s="124">
        <v>30.1</v>
      </c>
      <c r="E3439" s="123">
        <v>40.83</v>
      </c>
      <c r="F3439" s="124">
        <v>44.78</v>
      </c>
      <c r="G3439" s="123">
        <v>12.37</v>
      </c>
      <c r="H3439" s="124">
        <v>21.86</v>
      </c>
      <c r="I3439" s="123">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23">
        <v>124.15</v>
      </c>
      <c r="C3440" s="109">
        <v>0.12488234496497989</v>
      </c>
      <c r="D3440" s="124">
        <v>36.93</v>
      </c>
      <c r="E3440" s="123">
        <v>46.51</v>
      </c>
      <c r="F3440" s="124">
        <v>49.9</v>
      </c>
      <c r="G3440" s="123">
        <v>15.07</v>
      </c>
      <c r="H3440" s="124">
        <v>26.97</v>
      </c>
      <c r="I3440" s="123">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23">
        <v>109.66</v>
      </c>
      <c r="C3441" s="109">
        <v>0.12759301508466966</v>
      </c>
      <c r="D3441" s="124">
        <v>37.549999999999997</v>
      </c>
      <c r="E3441" s="123">
        <v>50</v>
      </c>
      <c r="F3441" s="124">
        <v>50.95</v>
      </c>
      <c r="G3441" s="123">
        <v>16.57</v>
      </c>
      <c r="H3441" s="124">
        <v>36</v>
      </c>
      <c r="I3441" s="123">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23">
        <v>99.01</v>
      </c>
      <c r="C3442" s="109">
        <v>0.12329875152143879</v>
      </c>
      <c r="D3442" s="124">
        <v>34.97</v>
      </c>
      <c r="E3442" s="123">
        <v>47.7</v>
      </c>
      <c r="F3442" s="124">
        <v>45.94</v>
      </c>
      <c r="G3442" s="123">
        <v>16.72</v>
      </c>
      <c r="H3442" s="124">
        <v>22.52</v>
      </c>
      <c r="I3442" s="123">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23">
        <v>85.92</v>
      </c>
      <c r="C3443" s="109">
        <v>0.11702939637930149</v>
      </c>
      <c r="D3443" s="124">
        <v>31.98</v>
      </c>
      <c r="E3443" s="123">
        <v>43.98</v>
      </c>
      <c r="F3443" s="124">
        <v>43.78</v>
      </c>
      <c r="G3443" s="123">
        <v>15.53</v>
      </c>
      <c r="H3443" s="124">
        <v>0.35</v>
      </c>
      <c r="I3443" s="123">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23">
        <v>81</v>
      </c>
      <c r="C3444" s="109">
        <v>0.1099922122532684</v>
      </c>
      <c r="D3444" s="124">
        <v>32.35</v>
      </c>
      <c r="E3444" s="123">
        <v>42.97</v>
      </c>
      <c r="F3444" s="124">
        <v>39.54</v>
      </c>
      <c r="G3444" s="123">
        <v>12.63</v>
      </c>
      <c r="H3444" s="124">
        <v>-0.03</v>
      </c>
      <c r="I3444" s="123">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23">
        <v>80.58</v>
      </c>
      <c r="C3445" s="109">
        <v>0.10766723064837755</v>
      </c>
      <c r="D3445" s="124">
        <v>30.09</v>
      </c>
      <c r="E3445" s="123">
        <v>38.92</v>
      </c>
      <c r="F3445" s="124">
        <v>37.479999999999997</v>
      </c>
      <c r="G3445" s="123">
        <v>12.7</v>
      </c>
      <c r="H3445" s="124">
        <v>0</v>
      </c>
      <c r="I3445" s="123">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23">
        <v>83</v>
      </c>
      <c r="C3446" s="109">
        <v>0.10526976586189497</v>
      </c>
      <c r="D3446" s="124">
        <v>28.8</v>
      </c>
      <c r="E3446" s="123">
        <v>35.950000000000003</v>
      </c>
      <c r="F3446" s="124">
        <v>35.85</v>
      </c>
      <c r="G3446" s="123">
        <v>4.6399999999999997</v>
      </c>
      <c r="H3446" s="124">
        <v>2.11</v>
      </c>
      <c r="I3446" s="123">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23">
        <v>75.209999999999994</v>
      </c>
      <c r="C3447" s="109">
        <v>0.10519384725558356</v>
      </c>
      <c r="D3447" s="124">
        <v>29.79</v>
      </c>
      <c r="E3447" s="123">
        <v>34.47</v>
      </c>
      <c r="F3447" s="124">
        <v>35.35</v>
      </c>
      <c r="G3447" s="123">
        <v>0.01</v>
      </c>
      <c r="H3447" s="124">
        <v>10</v>
      </c>
      <c r="I3447" s="123">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23">
        <v>88.06</v>
      </c>
      <c r="C3448" s="109">
        <v>0.10941864296917909</v>
      </c>
      <c r="D3448" s="124">
        <v>32.96</v>
      </c>
      <c r="E3448" s="123">
        <v>34.9</v>
      </c>
      <c r="F3448" s="124">
        <v>35</v>
      </c>
      <c r="G3448" s="123">
        <v>-0.94</v>
      </c>
      <c r="H3448" s="124">
        <v>16.100000000000001</v>
      </c>
      <c r="I3448" s="123">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23">
        <v>95.6</v>
      </c>
      <c r="C3449" s="109">
        <v>0.11927410229291384</v>
      </c>
      <c r="D3449" s="124">
        <v>32.130000000000003</v>
      </c>
      <c r="E3449" s="123">
        <v>34.909999999999997</v>
      </c>
      <c r="F3449" s="124">
        <v>35.08</v>
      </c>
      <c r="G3449" s="123">
        <v>-0.38</v>
      </c>
      <c r="H3449" s="124">
        <v>29.44</v>
      </c>
      <c r="I3449" s="123">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23">
        <v>107.78</v>
      </c>
      <c r="C3450" s="109">
        <v>0.13467266707281542</v>
      </c>
      <c r="D3450" s="124">
        <v>36.909999999999997</v>
      </c>
      <c r="E3450" s="123">
        <v>40.090000000000003</v>
      </c>
      <c r="F3450" s="124">
        <v>36.64</v>
      </c>
      <c r="G3450" s="123">
        <v>0.75</v>
      </c>
      <c r="H3450" s="124">
        <v>52.7</v>
      </c>
      <c r="I3450" s="123">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23">
        <v>116.24</v>
      </c>
      <c r="C3451" s="109">
        <v>0.1537939940111222</v>
      </c>
      <c r="D3451" s="124">
        <v>39.92</v>
      </c>
      <c r="E3451" s="123">
        <v>42.69</v>
      </c>
      <c r="F3451" s="124">
        <v>41.64</v>
      </c>
      <c r="G3451" s="123">
        <v>8.01</v>
      </c>
      <c r="H3451" s="124">
        <v>72.11</v>
      </c>
      <c r="I3451" s="123">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23">
        <v>170.56</v>
      </c>
      <c r="C3452" s="109">
        <v>0.16387197565423439</v>
      </c>
      <c r="D3452" s="124">
        <v>40.57</v>
      </c>
      <c r="E3452" s="123">
        <v>43.98</v>
      </c>
      <c r="F3452" s="124">
        <v>44.88</v>
      </c>
      <c r="G3452" s="123">
        <v>12.2</v>
      </c>
      <c r="H3452" s="124">
        <v>76.23</v>
      </c>
      <c r="I3452" s="123">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23">
        <v>182.68</v>
      </c>
      <c r="C3453" s="109">
        <v>0.17709489894846742</v>
      </c>
      <c r="D3453" s="124">
        <v>40.840000000000003</v>
      </c>
      <c r="E3453" s="123">
        <v>43.74</v>
      </c>
      <c r="F3453" s="124">
        <v>45.74</v>
      </c>
      <c r="G3453" s="123">
        <v>14.04</v>
      </c>
      <c r="H3453" s="124">
        <v>70.709999999999994</v>
      </c>
      <c r="I3453" s="123">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23">
        <v>153.51</v>
      </c>
      <c r="C3454" s="109">
        <v>0.17799648849248426</v>
      </c>
      <c r="D3454" s="124">
        <v>40.06</v>
      </c>
      <c r="E3454" s="123">
        <v>41.97</v>
      </c>
      <c r="F3454" s="124">
        <v>45.77</v>
      </c>
      <c r="G3454" s="123">
        <v>13.94</v>
      </c>
      <c r="H3454" s="124">
        <v>62.92</v>
      </c>
      <c r="I3454" s="123">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23">
        <v>116.24</v>
      </c>
      <c r="C3455" s="109">
        <v>0.18175608333114823</v>
      </c>
      <c r="D3455" s="124">
        <v>40.98</v>
      </c>
      <c r="E3455" s="123">
        <v>39.86</v>
      </c>
      <c r="F3455" s="124">
        <v>45.06</v>
      </c>
      <c r="G3455" s="123">
        <v>14.56</v>
      </c>
      <c r="H3455" s="124">
        <v>62.03</v>
      </c>
      <c r="I3455" s="123">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23">
        <v>103.4</v>
      </c>
      <c r="C3456" s="109">
        <v>0.17651543902018285</v>
      </c>
      <c r="D3456" s="124">
        <v>36.909999999999997</v>
      </c>
      <c r="E3456" s="123">
        <v>34.89</v>
      </c>
      <c r="F3456" s="124">
        <v>41.89</v>
      </c>
      <c r="G3456" s="123">
        <v>13.99</v>
      </c>
      <c r="H3456" s="124">
        <v>53.55</v>
      </c>
      <c r="I3456" s="123">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23">
        <v>102.22</v>
      </c>
      <c r="C3457" s="109">
        <v>0.17203956406765872</v>
      </c>
      <c r="D3457" s="124">
        <v>33.409999999999997</v>
      </c>
      <c r="E3457" s="123">
        <v>35.97</v>
      </c>
      <c r="F3457" s="124">
        <v>41.97</v>
      </c>
      <c r="G3457" s="123">
        <v>0.03</v>
      </c>
      <c r="H3457" s="124">
        <v>52.64</v>
      </c>
      <c r="I3457" s="123">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23">
        <v>93.84</v>
      </c>
      <c r="C3458" s="109">
        <v>0.16141701558318905</v>
      </c>
      <c r="D3458" s="124">
        <v>31.98</v>
      </c>
      <c r="E3458" s="123">
        <v>34.17</v>
      </c>
      <c r="F3458" s="124">
        <v>37.15</v>
      </c>
      <c r="G3458" s="123">
        <v>-2.44</v>
      </c>
      <c r="H3458" s="124">
        <v>48.78</v>
      </c>
      <c r="I3458" s="123">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23">
        <v>90.95</v>
      </c>
      <c r="C3459" s="109">
        <v>0.15878430288461537</v>
      </c>
      <c r="D3459" s="124">
        <v>28.07</v>
      </c>
      <c r="E3459" s="123">
        <v>33.4</v>
      </c>
      <c r="F3459" s="124">
        <v>35.07</v>
      </c>
      <c r="G3459" s="123">
        <v>-8.77</v>
      </c>
      <c r="H3459" s="124">
        <v>46.15</v>
      </c>
      <c r="I3459" s="123">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23">
        <v>88.88</v>
      </c>
      <c r="C3460" s="109">
        <v>0.15889130348258704</v>
      </c>
      <c r="D3460" s="124">
        <v>28</v>
      </c>
      <c r="E3460" s="123">
        <v>31.63</v>
      </c>
      <c r="F3460" s="124">
        <v>34.03</v>
      </c>
      <c r="G3460" s="123">
        <v>-20.010000000000002</v>
      </c>
      <c r="H3460" s="124">
        <v>42.01</v>
      </c>
      <c r="I3460" s="123">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23">
        <v>90.71</v>
      </c>
      <c r="C3461" s="109">
        <v>0.15827521113918577</v>
      </c>
      <c r="D3461" s="124">
        <v>27.97</v>
      </c>
      <c r="E3461" s="123">
        <v>33.01</v>
      </c>
      <c r="F3461" s="124">
        <v>33.840000000000003</v>
      </c>
      <c r="G3461" s="123">
        <v>-20.37</v>
      </c>
      <c r="H3461" s="124">
        <v>40.94</v>
      </c>
      <c r="I3461" s="123">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23">
        <v>99.64</v>
      </c>
      <c r="C3462" s="109">
        <v>0.15617230074900587</v>
      </c>
      <c r="D3462" s="124">
        <v>26.97</v>
      </c>
      <c r="E3462" s="123">
        <v>35.89</v>
      </c>
      <c r="F3462" s="124">
        <v>33.090000000000003</v>
      </c>
      <c r="G3462" s="123">
        <v>-24.65</v>
      </c>
      <c r="H3462" s="124">
        <v>48.53</v>
      </c>
      <c r="I3462" s="123">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23">
        <v>122.58</v>
      </c>
      <c r="C3463" s="109">
        <v>0.14249546923067022</v>
      </c>
      <c r="D3463" s="124">
        <v>24.59</v>
      </c>
      <c r="E3463" s="123">
        <v>43.4</v>
      </c>
      <c r="F3463" s="124">
        <v>34.049999999999997</v>
      </c>
      <c r="G3463" s="123">
        <v>-30.98</v>
      </c>
      <c r="H3463" s="124">
        <v>66.400000000000006</v>
      </c>
      <c r="I3463" s="123">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23">
        <v>124.48</v>
      </c>
      <c r="C3464" s="109">
        <v>0.12685507018881464</v>
      </c>
      <c r="D3464" s="124">
        <v>24.93</v>
      </c>
      <c r="E3464" s="123">
        <v>47.37</v>
      </c>
      <c r="F3464" s="124">
        <v>35.11</v>
      </c>
      <c r="G3464" s="123">
        <v>-25</v>
      </c>
      <c r="H3464" s="124">
        <v>81.98</v>
      </c>
      <c r="I3464" s="123">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23">
        <v>104</v>
      </c>
      <c r="C3465" s="109">
        <v>0.11423565818524015</v>
      </c>
      <c r="D3465" s="124">
        <v>25.85</v>
      </c>
      <c r="E3465" s="123">
        <v>48.01</v>
      </c>
      <c r="F3465" s="124">
        <v>37.700000000000003</v>
      </c>
      <c r="G3465" s="123">
        <v>-26.97</v>
      </c>
      <c r="H3465" s="124">
        <v>84.65</v>
      </c>
      <c r="I3465" s="123">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23">
        <v>83.35</v>
      </c>
      <c r="C3466" s="109">
        <v>9.6026558874744955E-2</v>
      </c>
      <c r="D3466" s="124">
        <v>25.79</v>
      </c>
      <c r="E3466" s="123">
        <v>44.99</v>
      </c>
      <c r="F3466" s="124">
        <v>37.56</v>
      </c>
      <c r="G3466" s="123">
        <v>-39.46</v>
      </c>
      <c r="H3466" s="124">
        <v>76.790000000000006</v>
      </c>
      <c r="I3466" s="123">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23">
        <v>70.849999999999994</v>
      </c>
      <c r="C3467" s="109">
        <v>7.9167017096451839E-2</v>
      </c>
      <c r="D3467" s="124">
        <v>25.59</v>
      </c>
      <c r="E3467" s="123">
        <v>43.43</v>
      </c>
      <c r="F3467" s="124">
        <v>36.32</v>
      </c>
      <c r="G3467" s="123">
        <v>-63.04</v>
      </c>
      <c r="H3467" s="124">
        <v>66</v>
      </c>
      <c r="I3467" s="123">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23">
        <v>55.56</v>
      </c>
      <c r="C3468" s="109">
        <v>7.2667914598202099E-2</v>
      </c>
      <c r="D3468" s="124">
        <v>26.02</v>
      </c>
      <c r="E3468" s="123">
        <v>42.94</v>
      </c>
      <c r="F3468" s="124">
        <v>35.200000000000003</v>
      </c>
      <c r="G3468" s="123">
        <v>-63.06</v>
      </c>
      <c r="H3468" s="124">
        <v>62.03</v>
      </c>
      <c r="I3468" s="123">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23">
        <v>41.28</v>
      </c>
      <c r="C3469" s="109">
        <v>6.7796061861249299E-2</v>
      </c>
      <c r="D3469" s="124">
        <v>25.16</v>
      </c>
      <c r="E3469" s="123">
        <v>40.35</v>
      </c>
      <c r="F3469" s="124">
        <v>34.24</v>
      </c>
      <c r="G3469" s="123">
        <v>-70.040000000000006</v>
      </c>
      <c r="H3469" s="124">
        <v>55.51</v>
      </c>
      <c r="I3469" s="123">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23">
        <v>16.7</v>
      </c>
      <c r="C3470" s="109">
        <v>6.3885212336004402E-2</v>
      </c>
      <c r="D3470" s="124">
        <v>21.74</v>
      </c>
      <c r="E3470" s="123">
        <v>33.92</v>
      </c>
      <c r="F3470" s="124">
        <v>33.01</v>
      </c>
      <c r="G3470" s="123">
        <v>-74.97</v>
      </c>
      <c r="H3470" s="124">
        <v>47.97</v>
      </c>
      <c r="I3470" s="123">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23">
        <v>20.260000000000002</v>
      </c>
      <c r="C3471" s="109">
        <v>6.1643411203235923E-2</v>
      </c>
      <c r="D3471" s="124">
        <v>19.97</v>
      </c>
      <c r="E3471" s="123">
        <v>34.43</v>
      </c>
      <c r="F3471" s="124">
        <v>31.42</v>
      </c>
      <c r="G3471" s="123">
        <v>-74.97</v>
      </c>
      <c r="H3471" s="124">
        <v>42.04</v>
      </c>
      <c r="I3471" s="123">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23">
        <v>10.27</v>
      </c>
      <c r="C3472" s="109">
        <v>6.352482464410894E-2</v>
      </c>
      <c r="D3472" s="124">
        <v>19.989999999999998</v>
      </c>
      <c r="E3472" s="123">
        <v>36.33</v>
      </c>
      <c r="F3472" s="124">
        <v>31.35</v>
      </c>
      <c r="G3472" s="123">
        <v>-69.989999999999995</v>
      </c>
      <c r="H3472" s="124">
        <v>40.299999999999997</v>
      </c>
      <c r="I3472" s="123">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23">
        <v>40.99</v>
      </c>
      <c r="C3473" s="109">
        <v>6.5583165428271875E-2</v>
      </c>
      <c r="D3473" s="124">
        <v>21.12</v>
      </c>
      <c r="E3473" s="123">
        <v>40.090000000000003</v>
      </c>
      <c r="F3473" s="124">
        <v>32.08</v>
      </c>
      <c r="G3473" s="123">
        <v>-57.74</v>
      </c>
      <c r="H3473" s="124">
        <v>42.48</v>
      </c>
      <c r="I3473" s="123">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23">
        <v>73.33</v>
      </c>
      <c r="C3474" s="109">
        <v>7.812267451221476E-2</v>
      </c>
      <c r="D3474" s="124">
        <v>27.08</v>
      </c>
      <c r="E3474" s="123">
        <v>41.87</v>
      </c>
      <c r="F3474" s="124">
        <v>34.19</v>
      </c>
      <c r="G3474" s="123">
        <v>-16.98</v>
      </c>
      <c r="H3474" s="124">
        <v>50.09</v>
      </c>
      <c r="I3474" s="123">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23">
        <v>94.16</v>
      </c>
      <c r="C3475" s="109">
        <v>0.10648276823086468</v>
      </c>
      <c r="D3475" s="124">
        <v>29.9</v>
      </c>
      <c r="E3475" s="123">
        <v>44.06</v>
      </c>
      <c r="F3475" s="124">
        <v>37.479999999999997</v>
      </c>
      <c r="G3475" s="123">
        <v>1.54</v>
      </c>
      <c r="H3475" s="124">
        <v>65.48</v>
      </c>
      <c r="I3475" s="123">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23">
        <v>110.64</v>
      </c>
      <c r="C3476" s="109">
        <v>0.12463572558813964</v>
      </c>
      <c r="D3476" s="124">
        <v>33.92</v>
      </c>
      <c r="E3476" s="123">
        <v>47.02</v>
      </c>
      <c r="F3476" s="124">
        <v>41.12</v>
      </c>
      <c r="G3476" s="123">
        <v>8.0299999999999994</v>
      </c>
      <c r="H3476" s="124">
        <v>76.31</v>
      </c>
      <c r="I3476" s="123">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23">
        <v>124.8</v>
      </c>
      <c r="C3477" s="109">
        <v>0.13008127696289906</v>
      </c>
      <c r="D3477" s="124">
        <v>36.700000000000003</v>
      </c>
      <c r="E3477" s="123">
        <v>46.02</v>
      </c>
      <c r="F3477" s="124">
        <v>44.47</v>
      </c>
      <c r="G3477" s="123">
        <v>14</v>
      </c>
      <c r="H3477" s="124">
        <v>77.98</v>
      </c>
      <c r="I3477" s="123">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23">
        <v>108.69</v>
      </c>
      <c r="C3478" s="109">
        <v>0.13079695789402995</v>
      </c>
      <c r="D3478" s="124">
        <v>36.69</v>
      </c>
      <c r="E3478" s="123">
        <v>45.18</v>
      </c>
      <c r="F3478" s="124">
        <v>44.71</v>
      </c>
      <c r="G3478" s="123">
        <v>14.39</v>
      </c>
      <c r="H3478" s="124">
        <v>77.19</v>
      </c>
      <c r="I3478" s="123">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23">
        <v>100.48</v>
      </c>
      <c r="C3479" s="109">
        <v>0.13267366265526812</v>
      </c>
      <c r="D3479" s="124">
        <v>36.979999999999997</v>
      </c>
      <c r="E3479" s="123">
        <v>44.63</v>
      </c>
      <c r="F3479" s="124">
        <v>44.47</v>
      </c>
      <c r="G3479" s="123">
        <v>16.309999999999999</v>
      </c>
      <c r="H3479" s="124">
        <v>77.09</v>
      </c>
      <c r="I3479" s="123">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23">
        <v>90.94</v>
      </c>
      <c r="C3480" s="109">
        <v>0.1243705118169882</v>
      </c>
      <c r="D3480" s="124">
        <v>31.08</v>
      </c>
      <c r="E3480" s="123">
        <v>40.590000000000003</v>
      </c>
      <c r="F3480" s="124">
        <v>40.58</v>
      </c>
      <c r="G3480" s="123">
        <v>8</v>
      </c>
      <c r="H3480" s="124">
        <v>65.39</v>
      </c>
      <c r="I3480" s="123">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23">
        <v>88.11</v>
      </c>
      <c r="C3481" s="109">
        <v>0.12067208432505952</v>
      </c>
      <c r="D3481" s="124">
        <v>28.12</v>
      </c>
      <c r="E3481" s="123">
        <v>41.46</v>
      </c>
      <c r="F3481" s="124">
        <v>36.4</v>
      </c>
      <c r="G3481" s="123">
        <v>13.01</v>
      </c>
      <c r="H3481" s="124">
        <v>61.25</v>
      </c>
      <c r="I3481" s="123">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23">
        <v>76.400000000000006</v>
      </c>
      <c r="C3482" s="109">
        <v>0.11726928979544785</v>
      </c>
      <c r="D3482" s="124">
        <v>25.38</v>
      </c>
      <c r="E3482" s="123">
        <v>38.659999999999997</v>
      </c>
      <c r="F3482" s="124">
        <v>33.04</v>
      </c>
      <c r="G3482" s="123">
        <v>12.03</v>
      </c>
      <c r="H3482" s="124">
        <v>54.76</v>
      </c>
      <c r="I3482" s="123">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23">
        <v>74.569999999999993</v>
      </c>
      <c r="C3483" s="109">
        <v>0.11764645441172054</v>
      </c>
      <c r="D3483" s="124">
        <v>24.06</v>
      </c>
      <c r="E3483" s="123">
        <v>36</v>
      </c>
      <c r="F3483" s="124">
        <v>29.44</v>
      </c>
      <c r="G3483" s="123">
        <v>8.0299999999999994</v>
      </c>
      <c r="H3483" s="124">
        <v>52.03</v>
      </c>
      <c r="I3483" s="123">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23">
        <v>74.63</v>
      </c>
      <c r="C3484" s="109">
        <v>0.1169412945964869</v>
      </c>
      <c r="D3484" s="124">
        <v>23.51</v>
      </c>
      <c r="E3484" s="123">
        <v>34.97</v>
      </c>
      <c r="F3484" s="124">
        <v>28.59</v>
      </c>
      <c r="G3484" s="123">
        <v>7.59</v>
      </c>
      <c r="H3484" s="124">
        <v>51.15</v>
      </c>
      <c r="I3484" s="123">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23">
        <v>78.989999999999995</v>
      </c>
      <c r="C3485" s="109">
        <v>0.11912866820596059</v>
      </c>
      <c r="D3485" s="124">
        <v>24.27</v>
      </c>
      <c r="E3485" s="123">
        <v>34.270000000000003</v>
      </c>
      <c r="F3485" s="124">
        <v>23.06</v>
      </c>
      <c r="G3485" s="123">
        <v>7.73</v>
      </c>
      <c r="H3485" s="124">
        <v>52.28</v>
      </c>
      <c r="I3485" s="123">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23">
        <v>89.59</v>
      </c>
      <c r="C3486" s="109">
        <v>0.12312177538944928</v>
      </c>
      <c r="D3486" s="124">
        <v>26.39</v>
      </c>
      <c r="E3486" s="123">
        <v>33.81</v>
      </c>
      <c r="F3486" s="124">
        <v>18.399999999999999</v>
      </c>
      <c r="G3486" s="123">
        <v>9.99</v>
      </c>
      <c r="H3486" s="124">
        <v>59.74</v>
      </c>
      <c r="I3486" s="123">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23">
        <v>104.94</v>
      </c>
      <c r="C3487" s="109">
        <v>0.11539836689904466</v>
      </c>
      <c r="D3487" s="124">
        <v>33.94</v>
      </c>
      <c r="E3487" s="123">
        <v>37.33</v>
      </c>
      <c r="F3487" s="124">
        <v>14.63</v>
      </c>
      <c r="G3487" s="123">
        <v>16.02</v>
      </c>
      <c r="H3487" s="124">
        <v>76.680000000000007</v>
      </c>
      <c r="I3487" s="123">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23">
        <v>105.6</v>
      </c>
      <c r="C3488" s="109">
        <v>0.10289570014787854</v>
      </c>
      <c r="D3488" s="124">
        <v>37.93</v>
      </c>
      <c r="E3488" s="123">
        <v>39.619999999999997</v>
      </c>
      <c r="F3488" s="124">
        <v>18.649999999999999</v>
      </c>
      <c r="G3488" s="123">
        <v>21.09</v>
      </c>
      <c r="H3488" s="124">
        <v>84.59</v>
      </c>
      <c r="I3488" s="123">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23">
        <v>100.65</v>
      </c>
      <c r="C3489" s="109">
        <v>8.846546444368833E-2</v>
      </c>
      <c r="D3489" s="124">
        <v>38.299999999999997</v>
      </c>
      <c r="E3489" s="123">
        <v>42.62</v>
      </c>
      <c r="F3489" s="124">
        <v>24.58</v>
      </c>
      <c r="G3489" s="123">
        <v>22.06</v>
      </c>
      <c r="H3489" s="124">
        <v>83.56</v>
      </c>
      <c r="I3489" s="123">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23">
        <v>81.44</v>
      </c>
      <c r="C3490" s="109">
        <v>7.0332249077339856E-2</v>
      </c>
      <c r="D3490" s="124">
        <v>36.479999999999997</v>
      </c>
      <c r="E3490" s="123">
        <v>40.47</v>
      </c>
      <c r="F3490" s="124">
        <v>22.61</v>
      </c>
      <c r="G3490" s="123">
        <v>20.92</v>
      </c>
      <c r="H3490" s="124">
        <v>73.569999999999993</v>
      </c>
      <c r="I3490" s="123">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23">
        <v>56.25</v>
      </c>
      <c r="C3491" s="109">
        <v>5.7695233082641365E-2</v>
      </c>
      <c r="D3491" s="124">
        <v>34.01</v>
      </c>
      <c r="E3491" s="123">
        <v>34.58</v>
      </c>
      <c r="F3491" s="124">
        <v>18.690000000000001</v>
      </c>
      <c r="G3491" s="123">
        <v>20</v>
      </c>
      <c r="H3491" s="124">
        <v>68.87</v>
      </c>
      <c r="I3491" s="123">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23">
        <v>33.159999999999997</v>
      </c>
      <c r="C3492" s="109">
        <v>5.3322596031415599E-2</v>
      </c>
      <c r="D3492" s="124">
        <v>33.08</v>
      </c>
      <c r="E3492" s="123">
        <v>33.020000000000003</v>
      </c>
      <c r="F3492" s="124">
        <v>19.93</v>
      </c>
      <c r="G3492" s="123">
        <v>20.94</v>
      </c>
      <c r="H3492" s="124">
        <v>70.78</v>
      </c>
      <c r="I3492" s="123">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23">
        <v>21.02</v>
      </c>
      <c r="C3493" s="109">
        <v>5.0722743608656765E-2</v>
      </c>
      <c r="D3493" s="124">
        <v>30.86</v>
      </c>
      <c r="E3493" s="123">
        <v>30.87</v>
      </c>
      <c r="F3493" s="124">
        <v>15.31</v>
      </c>
      <c r="G3493" s="123">
        <v>17.5</v>
      </c>
      <c r="H3493" s="124">
        <v>64.87</v>
      </c>
      <c r="I3493" s="123">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23">
        <v>0.97</v>
      </c>
      <c r="C3494" s="109">
        <v>4.9859363723483555E-2</v>
      </c>
      <c r="D3494" s="124">
        <v>28.32</v>
      </c>
      <c r="E3494" s="123">
        <v>29.03</v>
      </c>
      <c r="F3494" s="124">
        <v>-3.13</v>
      </c>
      <c r="G3494" s="123">
        <v>15.47</v>
      </c>
      <c r="H3494" s="124">
        <v>60.03</v>
      </c>
      <c r="I3494" s="123">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23">
        <v>0</v>
      </c>
      <c r="C3495" s="109">
        <v>4.9819355386125891E-2</v>
      </c>
      <c r="D3495" s="124">
        <v>27.12</v>
      </c>
      <c r="E3495" s="123">
        <v>29.94</v>
      </c>
      <c r="F3495" s="124">
        <v>-13.95</v>
      </c>
      <c r="G3495" s="123">
        <v>14.38</v>
      </c>
      <c r="H3495" s="124">
        <v>53.86</v>
      </c>
      <c r="I3495" s="123">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23">
        <v>7.0000000000000007E-2</v>
      </c>
      <c r="C3496" s="109">
        <v>5.0306851473861124E-2</v>
      </c>
      <c r="D3496" s="124">
        <v>27.53</v>
      </c>
      <c r="E3496" s="123">
        <v>29.06</v>
      </c>
      <c r="F3496" s="124">
        <v>-6.54</v>
      </c>
      <c r="G3496" s="123">
        <v>14</v>
      </c>
      <c r="H3496" s="124">
        <v>53.56</v>
      </c>
      <c r="I3496" s="123">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23">
        <v>22.92</v>
      </c>
      <c r="C3497" s="109">
        <v>5.2111808545276937E-2</v>
      </c>
      <c r="D3497" s="124">
        <v>28.63</v>
      </c>
      <c r="E3497" s="123">
        <v>30.41</v>
      </c>
      <c r="F3497" s="124">
        <v>4.67</v>
      </c>
      <c r="G3497" s="123">
        <v>15.75</v>
      </c>
      <c r="H3497" s="124">
        <v>54.17</v>
      </c>
      <c r="I3497" s="123">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23">
        <v>53.59</v>
      </c>
      <c r="C3498" s="109">
        <v>6.2201473128111348E-2</v>
      </c>
      <c r="D3498" s="124">
        <v>34.64</v>
      </c>
      <c r="E3498" s="123">
        <v>35.08</v>
      </c>
      <c r="F3498" s="124">
        <v>21.78</v>
      </c>
      <c r="G3498" s="123">
        <v>18.899999999999999</v>
      </c>
      <c r="H3498" s="124">
        <v>60.65</v>
      </c>
      <c r="I3498" s="123">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23">
        <v>88.28</v>
      </c>
      <c r="C3499" s="109">
        <v>8.3458023250023522E-2</v>
      </c>
      <c r="D3499" s="124">
        <v>38.85</v>
      </c>
      <c r="E3499" s="123">
        <v>44.06</v>
      </c>
      <c r="F3499" s="124">
        <v>33.01</v>
      </c>
      <c r="G3499" s="123">
        <v>23.53</v>
      </c>
      <c r="H3499" s="124">
        <v>74.52</v>
      </c>
      <c r="I3499" s="123">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23">
        <v>110.82</v>
      </c>
      <c r="C3500" s="109">
        <v>9.8660199699932755E-2</v>
      </c>
      <c r="D3500" s="124">
        <v>41.97</v>
      </c>
      <c r="E3500" s="123">
        <v>43.94</v>
      </c>
      <c r="F3500" s="124">
        <v>36.630000000000003</v>
      </c>
      <c r="G3500" s="123">
        <v>26.08</v>
      </c>
      <c r="H3500" s="124">
        <v>80</v>
      </c>
      <c r="I3500" s="123">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23">
        <v>115.62</v>
      </c>
      <c r="C3501" s="109">
        <v>0.11098645011429836</v>
      </c>
      <c r="D3501" s="124">
        <v>41.95</v>
      </c>
      <c r="E3501" s="123">
        <v>44.55</v>
      </c>
      <c r="F3501" s="124">
        <v>37.159999999999997</v>
      </c>
      <c r="G3501" s="123">
        <v>38.32</v>
      </c>
      <c r="H3501" s="124">
        <v>80</v>
      </c>
      <c r="I3501" s="123">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23">
        <v>110</v>
      </c>
      <c r="C3502" s="109">
        <v>0.1097774625025934</v>
      </c>
      <c r="D3502" s="124">
        <v>39.99</v>
      </c>
      <c r="E3502" s="123">
        <v>43.02</v>
      </c>
      <c r="F3502" s="124">
        <v>36.590000000000003</v>
      </c>
      <c r="G3502" s="123">
        <v>34.35</v>
      </c>
      <c r="H3502" s="124">
        <v>77.260000000000005</v>
      </c>
      <c r="I3502" s="123">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23">
        <v>99.5</v>
      </c>
      <c r="C3503" s="109">
        <v>0.10702362939551552</v>
      </c>
      <c r="D3503" s="124">
        <v>39.96</v>
      </c>
      <c r="E3503" s="123">
        <v>43.92</v>
      </c>
      <c r="F3503" s="124">
        <v>36.369999999999997</v>
      </c>
      <c r="G3503" s="123">
        <v>26.25</v>
      </c>
      <c r="H3503" s="124">
        <v>75.28</v>
      </c>
      <c r="I3503" s="123">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23">
        <v>92.5</v>
      </c>
      <c r="C3504" s="109">
        <v>0.11007987181319018</v>
      </c>
      <c r="D3504" s="124">
        <v>35.200000000000003</v>
      </c>
      <c r="E3504" s="123">
        <v>39.119999999999997</v>
      </c>
      <c r="F3504" s="124">
        <v>32.450000000000003</v>
      </c>
      <c r="G3504" s="123">
        <v>23.19</v>
      </c>
      <c r="H3504" s="124">
        <v>51.08</v>
      </c>
      <c r="I3504" s="123">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23">
        <v>89.69</v>
      </c>
      <c r="C3505" s="109">
        <v>0.11401257842572668</v>
      </c>
      <c r="D3505" s="124">
        <v>35.909999999999997</v>
      </c>
      <c r="E3505" s="123">
        <v>38.82</v>
      </c>
      <c r="F3505" s="124">
        <v>18.670000000000002</v>
      </c>
      <c r="G3505" s="123">
        <v>21.1</v>
      </c>
      <c r="H3505" s="124">
        <v>60.13</v>
      </c>
      <c r="I3505" s="123">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23">
        <v>83.53</v>
      </c>
      <c r="C3506" s="109">
        <v>0.11147761852260199</v>
      </c>
      <c r="D3506" s="124">
        <v>31.03</v>
      </c>
      <c r="E3506" s="123">
        <v>34.15</v>
      </c>
      <c r="F3506" s="124">
        <v>12.86</v>
      </c>
      <c r="G3506" s="123">
        <v>22.63</v>
      </c>
      <c r="H3506" s="124">
        <v>58.15</v>
      </c>
      <c r="I3506" s="123">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23">
        <v>84.73</v>
      </c>
      <c r="C3507" s="109">
        <v>0.11588858333691401</v>
      </c>
      <c r="D3507" s="124">
        <v>27.6</v>
      </c>
      <c r="E3507" s="123">
        <v>31.66</v>
      </c>
      <c r="F3507" s="124">
        <v>12.2</v>
      </c>
      <c r="G3507" s="123">
        <v>21.41</v>
      </c>
      <c r="H3507" s="124">
        <v>56.37</v>
      </c>
      <c r="I3507" s="123">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23">
        <v>86.33</v>
      </c>
      <c r="C3508" s="109">
        <v>0.11790209728352689</v>
      </c>
      <c r="D3508" s="124">
        <v>26</v>
      </c>
      <c r="E3508" s="123">
        <v>31.06</v>
      </c>
      <c r="F3508" s="124">
        <v>14.09</v>
      </c>
      <c r="G3508" s="123">
        <v>21.49</v>
      </c>
      <c r="H3508" s="124">
        <v>52.71</v>
      </c>
      <c r="I3508" s="123">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23">
        <v>91.25</v>
      </c>
      <c r="C3509" s="109">
        <v>0.12012208510903317</v>
      </c>
      <c r="D3509" s="124">
        <v>24.58</v>
      </c>
      <c r="E3509" s="123">
        <v>31.96</v>
      </c>
      <c r="F3509" s="124">
        <v>19.649999999999999</v>
      </c>
      <c r="G3509" s="123">
        <v>22.65</v>
      </c>
      <c r="H3509" s="124">
        <v>52.9</v>
      </c>
      <c r="I3509" s="123">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23">
        <v>90</v>
      </c>
      <c r="C3510" s="109">
        <v>0.12373099548751303</v>
      </c>
      <c r="D3510" s="124">
        <v>24.4</v>
      </c>
      <c r="E3510" s="123">
        <v>27.54</v>
      </c>
      <c r="F3510" s="124">
        <v>28.76</v>
      </c>
      <c r="G3510" s="123">
        <v>22.72</v>
      </c>
      <c r="H3510" s="124">
        <v>60.75</v>
      </c>
      <c r="I3510" s="123">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23">
        <v>82.7</v>
      </c>
      <c r="C3511" s="109">
        <v>0.1181103384248879</v>
      </c>
      <c r="D3511" s="124">
        <v>26.1</v>
      </c>
      <c r="E3511" s="123">
        <v>25.65</v>
      </c>
      <c r="F3511" s="124">
        <v>37.32</v>
      </c>
      <c r="G3511" s="123">
        <v>34.94</v>
      </c>
      <c r="H3511" s="124">
        <v>77</v>
      </c>
      <c r="I3511" s="123">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23">
        <v>82.99</v>
      </c>
      <c r="C3512" s="109">
        <v>0.10070801716109136</v>
      </c>
      <c r="D3512" s="124">
        <v>29.14</v>
      </c>
      <c r="E3512" s="123">
        <v>26.45</v>
      </c>
      <c r="F3512" s="124">
        <v>46.45</v>
      </c>
      <c r="G3512" s="123">
        <v>40.049999999999997</v>
      </c>
      <c r="H3512" s="124">
        <v>84.47</v>
      </c>
      <c r="I3512" s="123">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23">
        <v>72.61</v>
      </c>
      <c r="C3513" s="109">
        <v>8.0498983028889762E-2</v>
      </c>
      <c r="D3513" s="124">
        <v>30.13</v>
      </c>
      <c r="E3513" s="123">
        <v>27.09</v>
      </c>
      <c r="F3513" s="124">
        <v>43.35</v>
      </c>
      <c r="G3513" s="123">
        <v>34.65</v>
      </c>
      <c r="H3513" s="124">
        <v>86.45</v>
      </c>
      <c r="I3513" s="123">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23">
        <v>55.06</v>
      </c>
      <c r="C3514" s="109">
        <v>6.5435366999150146E-2</v>
      </c>
      <c r="D3514" s="124">
        <v>29.36</v>
      </c>
      <c r="E3514" s="123">
        <v>29.01</v>
      </c>
      <c r="F3514" s="124">
        <v>42.37</v>
      </c>
      <c r="G3514" s="123">
        <v>24.21</v>
      </c>
      <c r="H3514" s="124">
        <v>79.790000000000006</v>
      </c>
      <c r="I3514" s="123">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23">
        <v>16.37</v>
      </c>
      <c r="C3515" s="109">
        <v>5.7059567336229723E-2</v>
      </c>
      <c r="D3515" s="124">
        <v>26.1</v>
      </c>
      <c r="E3515" s="123">
        <v>26.22</v>
      </c>
      <c r="F3515" s="124">
        <v>39.74</v>
      </c>
      <c r="G3515" s="123">
        <v>22.59</v>
      </c>
      <c r="H3515" s="124">
        <v>79.13</v>
      </c>
      <c r="I3515" s="123">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23">
        <v>1.45</v>
      </c>
      <c r="C3516" s="109">
        <v>5.2044745394460572E-2</v>
      </c>
      <c r="D3516" s="124">
        <v>24.69</v>
      </c>
      <c r="E3516" s="123">
        <v>26.37</v>
      </c>
      <c r="F3516" s="124">
        <v>39.270000000000003</v>
      </c>
      <c r="G3516" s="123">
        <v>21.97</v>
      </c>
      <c r="H3516" s="124">
        <v>78.069999999999993</v>
      </c>
      <c r="I3516" s="123">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23">
        <v>0</v>
      </c>
      <c r="C3517" s="109">
        <v>4.945719183310289E-2</v>
      </c>
      <c r="D3517" s="124">
        <v>22.04</v>
      </c>
      <c r="E3517" s="123">
        <v>28.7</v>
      </c>
      <c r="F3517" s="124">
        <v>38.03</v>
      </c>
      <c r="G3517" s="123">
        <v>21</v>
      </c>
      <c r="H3517" s="124">
        <v>74.95</v>
      </c>
      <c r="I3517" s="123">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23">
        <v>-6.03</v>
      </c>
      <c r="C3518" s="109">
        <v>4.9108699156178805E-2</v>
      </c>
      <c r="D3518" s="124">
        <v>15.27</v>
      </c>
      <c r="E3518" s="123">
        <v>26.24</v>
      </c>
      <c r="F3518" s="124">
        <v>38</v>
      </c>
      <c r="G3518" s="123">
        <v>19.75</v>
      </c>
      <c r="H3518" s="124">
        <v>65.319999999999993</v>
      </c>
      <c r="I3518" s="123">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23">
        <v>-2.39</v>
      </c>
      <c r="C3519" s="109">
        <v>5.0654154907494524E-2</v>
      </c>
      <c r="D3519" s="124">
        <v>13.38</v>
      </c>
      <c r="E3519" s="123">
        <v>23.79</v>
      </c>
      <c r="F3519" s="124">
        <v>36.43</v>
      </c>
      <c r="G3519" s="123">
        <v>19.98</v>
      </c>
      <c r="H3519" s="124">
        <v>60.77</v>
      </c>
      <c r="I3519" s="123">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23">
        <v>0.51</v>
      </c>
      <c r="C3520" s="109">
        <v>5.3747017909184694E-2</v>
      </c>
      <c r="D3520" s="124">
        <v>14.9</v>
      </c>
      <c r="E3520" s="123">
        <v>26.21</v>
      </c>
      <c r="F3520" s="124">
        <v>35.89</v>
      </c>
      <c r="G3520" s="123">
        <v>20.91</v>
      </c>
      <c r="H3520" s="124">
        <v>60.45</v>
      </c>
      <c r="I3520" s="123">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23">
        <v>2.2599999999999998</v>
      </c>
      <c r="C3521" s="109">
        <v>5.9881125313709649E-2</v>
      </c>
      <c r="D3521" s="124">
        <v>20.09</v>
      </c>
      <c r="E3521" s="123">
        <v>27.56</v>
      </c>
      <c r="F3521" s="124">
        <v>35.46</v>
      </c>
      <c r="G3521" s="123">
        <v>21</v>
      </c>
      <c r="H3521" s="124">
        <v>60.91</v>
      </c>
      <c r="I3521" s="123">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23">
        <v>55.08</v>
      </c>
      <c r="C3522" s="109">
        <v>7.3455416784048586E-2</v>
      </c>
      <c r="D3522" s="124">
        <v>27.31</v>
      </c>
      <c r="E3522" s="123">
        <v>32</v>
      </c>
      <c r="F3522" s="124">
        <v>38.520000000000003</v>
      </c>
      <c r="G3522" s="123">
        <v>24.2</v>
      </c>
      <c r="H3522" s="124">
        <v>69.62</v>
      </c>
      <c r="I3522" s="123">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23">
        <v>84.85</v>
      </c>
      <c r="C3523" s="109">
        <v>9.9848777996749002E-2</v>
      </c>
      <c r="D3523" s="124">
        <v>34.299999999999997</v>
      </c>
      <c r="E3523" s="123">
        <v>44.97</v>
      </c>
      <c r="F3523" s="124">
        <v>43.78</v>
      </c>
      <c r="G3523" s="123">
        <v>31.29</v>
      </c>
      <c r="H3523" s="124">
        <v>79.959999999999994</v>
      </c>
      <c r="I3523" s="123">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23">
        <v>100.38</v>
      </c>
      <c r="C3524" s="109">
        <v>0.11927092954590192</v>
      </c>
      <c r="D3524" s="124">
        <v>37.130000000000003</v>
      </c>
      <c r="E3524" s="123">
        <v>46.22</v>
      </c>
      <c r="F3524" s="124">
        <v>46.96</v>
      </c>
      <c r="G3524" s="123">
        <v>47.9</v>
      </c>
      <c r="H3524" s="124">
        <v>85.99</v>
      </c>
      <c r="I3524" s="123">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23">
        <v>124.93</v>
      </c>
      <c r="C3525" s="109">
        <v>0.13090020066685487</v>
      </c>
      <c r="D3525" s="124">
        <v>35.97</v>
      </c>
      <c r="E3525" s="123">
        <v>46.8</v>
      </c>
      <c r="F3525" s="124">
        <v>50.59</v>
      </c>
      <c r="G3525" s="123">
        <v>50.15</v>
      </c>
      <c r="H3525" s="124">
        <v>88.87</v>
      </c>
      <c r="I3525" s="123">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23">
        <v>113.08</v>
      </c>
      <c r="C3526" s="109">
        <v>0.13528073357042483</v>
      </c>
      <c r="D3526" s="124">
        <v>34.340000000000003</v>
      </c>
      <c r="E3526" s="123">
        <v>46.93</v>
      </c>
      <c r="F3526" s="124">
        <v>48.01</v>
      </c>
      <c r="G3526" s="123">
        <v>35.950000000000003</v>
      </c>
      <c r="H3526" s="124">
        <v>85.91</v>
      </c>
      <c r="I3526" s="123">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23">
        <v>100.03</v>
      </c>
      <c r="C3527" s="109">
        <v>0.1314645458357275</v>
      </c>
      <c r="D3527" s="124">
        <v>33.979999999999997</v>
      </c>
      <c r="E3527" s="123">
        <v>46.14</v>
      </c>
      <c r="F3527" s="124">
        <v>43.39</v>
      </c>
      <c r="G3527" s="123">
        <v>31.51</v>
      </c>
      <c r="H3527" s="124">
        <v>84.04</v>
      </c>
      <c r="I3527" s="123">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23">
        <v>94.71</v>
      </c>
      <c r="C3528" s="109">
        <v>0.13174326787466906</v>
      </c>
      <c r="D3528" s="124">
        <v>24.68</v>
      </c>
      <c r="E3528" s="123">
        <v>37.69</v>
      </c>
      <c r="F3528" s="124">
        <v>38.64</v>
      </c>
      <c r="G3528" s="123">
        <v>24.15</v>
      </c>
      <c r="H3528" s="124">
        <v>79.709999999999994</v>
      </c>
      <c r="I3528" s="123">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23">
        <v>87.09</v>
      </c>
      <c r="C3529" s="109">
        <v>0.13968358738814576</v>
      </c>
      <c r="D3529" s="124">
        <v>20.72</v>
      </c>
      <c r="E3529" s="123">
        <v>32.06</v>
      </c>
      <c r="F3529" s="124">
        <v>34.07</v>
      </c>
      <c r="G3529" s="123">
        <v>23.15</v>
      </c>
      <c r="H3529" s="124">
        <v>71.34</v>
      </c>
      <c r="I3529" s="123">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23">
        <v>84</v>
      </c>
      <c r="C3530" s="109">
        <v>0.14197619352235488</v>
      </c>
      <c r="D3530" s="124">
        <v>16.079999999999998</v>
      </c>
      <c r="E3530" s="123">
        <v>29.36</v>
      </c>
      <c r="F3530" s="124">
        <v>33.42</v>
      </c>
      <c r="G3530" s="123">
        <v>21.68</v>
      </c>
      <c r="H3530" s="124">
        <v>63</v>
      </c>
      <c r="I3530" s="123">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23">
        <v>81.92</v>
      </c>
      <c r="C3531" s="109">
        <v>0.14148611241584469</v>
      </c>
      <c r="D3531" s="124">
        <v>18.66</v>
      </c>
      <c r="E3531" s="123">
        <v>27.6</v>
      </c>
      <c r="F3531" s="124">
        <v>33.14</v>
      </c>
      <c r="G3531" s="123">
        <v>21.4</v>
      </c>
      <c r="H3531" s="124">
        <v>61.59</v>
      </c>
      <c r="I3531" s="123">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23">
        <v>77.87</v>
      </c>
      <c r="C3532" s="109">
        <v>0.13897136707539787</v>
      </c>
      <c r="D3532" s="124">
        <v>16.579999999999998</v>
      </c>
      <c r="E3532" s="123">
        <v>27.56</v>
      </c>
      <c r="F3532" s="124">
        <v>33.72</v>
      </c>
      <c r="G3532" s="123">
        <v>21.92</v>
      </c>
      <c r="H3532" s="124">
        <v>62.03</v>
      </c>
      <c r="I3532" s="123">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23">
        <v>77.86</v>
      </c>
      <c r="C3533" s="109">
        <v>0.15077196531450002</v>
      </c>
      <c r="D3533" s="124">
        <v>14.25</v>
      </c>
      <c r="E3533" s="123">
        <v>28.51</v>
      </c>
      <c r="F3533" s="124">
        <v>34.22</v>
      </c>
      <c r="G3533" s="123">
        <v>21.99</v>
      </c>
      <c r="H3533" s="124">
        <v>64.64</v>
      </c>
      <c r="I3533" s="123">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23">
        <v>76.47</v>
      </c>
      <c r="C3534" s="109">
        <v>0.15595666488588503</v>
      </c>
      <c r="D3534" s="124">
        <v>9.91</v>
      </c>
      <c r="E3534" s="123">
        <v>32.86</v>
      </c>
      <c r="F3534" s="124">
        <v>35.32</v>
      </c>
      <c r="G3534" s="123">
        <v>22.54</v>
      </c>
      <c r="H3534" s="124">
        <v>67.930000000000007</v>
      </c>
      <c r="I3534" s="123">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23">
        <v>72.02</v>
      </c>
      <c r="C3535" s="109">
        <v>0.13851208141899102</v>
      </c>
      <c r="D3535" s="124">
        <v>14.36</v>
      </c>
      <c r="E3535" s="123">
        <v>47.63</v>
      </c>
      <c r="F3535" s="124">
        <v>48.9</v>
      </c>
      <c r="G3535" s="123">
        <v>26.05</v>
      </c>
      <c r="H3535" s="124">
        <v>81.36</v>
      </c>
      <c r="I3535" s="123">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23">
        <v>64.84</v>
      </c>
      <c r="C3536" s="109">
        <v>0.10827215144252428</v>
      </c>
      <c r="D3536" s="124">
        <v>18.27</v>
      </c>
      <c r="E3536" s="123">
        <v>50.5</v>
      </c>
      <c r="F3536" s="124">
        <v>57.15</v>
      </c>
      <c r="G3536" s="123">
        <v>31.94</v>
      </c>
      <c r="H3536" s="124">
        <v>93.01</v>
      </c>
      <c r="I3536" s="123">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23">
        <v>37.700000000000003</v>
      </c>
      <c r="C3537" s="109">
        <v>8.4970516605961333E-2</v>
      </c>
      <c r="D3537" s="124">
        <v>19.04</v>
      </c>
      <c r="E3537" s="123">
        <v>51.27</v>
      </c>
      <c r="F3537" s="124">
        <v>64.59</v>
      </c>
      <c r="G3537" s="123">
        <v>26.85</v>
      </c>
      <c r="H3537" s="124">
        <v>92.42</v>
      </c>
      <c r="I3537" s="123">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23">
        <v>0</v>
      </c>
      <c r="C3538" s="109">
        <v>6.9056408304295644E-2</v>
      </c>
      <c r="D3538" s="124">
        <v>17.18</v>
      </c>
      <c r="E3538" s="123">
        <v>50.91</v>
      </c>
      <c r="F3538" s="124">
        <v>59.95</v>
      </c>
      <c r="G3538" s="123">
        <v>24.1</v>
      </c>
      <c r="H3538" s="124">
        <v>84.38</v>
      </c>
      <c r="I3538" s="123">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23">
        <v>-3.08</v>
      </c>
      <c r="C3539" s="109">
        <v>5.7622084349373916E-2</v>
      </c>
      <c r="D3539" s="124">
        <v>11.65</v>
      </c>
      <c r="E3539" s="123">
        <v>49.93</v>
      </c>
      <c r="F3539" s="124">
        <v>51.72</v>
      </c>
      <c r="G3539" s="123">
        <v>21.16</v>
      </c>
      <c r="H3539" s="124">
        <v>80.09</v>
      </c>
      <c r="I3539" s="123">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23">
        <v>-18.05</v>
      </c>
      <c r="C3540" s="109">
        <v>5.2632504116206763E-2</v>
      </c>
      <c r="D3540" s="124">
        <v>11.63</v>
      </c>
      <c r="E3540" s="123">
        <v>48.3</v>
      </c>
      <c r="F3540" s="124">
        <v>48.4</v>
      </c>
      <c r="G3540" s="123">
        <v>23.08</v>
      </c>
      <c r="H3540" s="124">
        <v>79.03</v>
      </c>
      <c r="I3540" s="123">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23">
        <v>-48.72</v>
      </c>
      <c r="C3541" s="109">
        <v>5.0172780796050837E-2</v>
      </c>
      <c r="D3541" s="124">
        <v>15.07</v>
      </c>
      <c r="E3541" s="123">
        <v>45.95</v>
      </c>
      <c r="F3541" s="124">
        <v>44.95</v>
      </c>
      <c r="G3541" s="123">
        <v>22.04</v>
      </c>
      <c r="H3541" s="124">
        <v>73.290000000000006</v>
      </c>
      <c r="I3541" s="123">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23">
        <v>-129.91</v>
      </c>
      <c r="C3542" s="109">
        <v>5.0600366653260134E-2</v>
      </c>
      <c r="D3542" s="124">
        <v>10.18</v>
      </c>
      <c r="E3542" s="123">
        <v>47.01</v>
      </c>
      <c r="F3542" s="124">
        <v>45.69</v>
      </c>
      <c r="G3542" s="123">
        <v>20.71</v>
      </c>
      <c r="H3542" s="124">
        <v>60.61</v>
      </c>
      <c r="I3542" s="123">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23">
        <v>-129.96</v>
      </c>
      <c r="C3543" s="109">
        <v>5.2068140025550692E-2</v>
      </c>
      <c r="D3543" s="124">
        <v>10.08</v>
      </c>
      <c r="E3543" s="123">
        <v>47.35</v>
      </c>
      <c r="F3543" s="124">
        <v>42.95</v>
      </c>
      <c r="G3543" s="123">
        <v>20</v>
      </c>
      <c r="H3543" s="124">
        <v>58.34</v>
      </c>
      <c r="I3543" s="123">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23">
        <v>-98.08</v>
      </c>
      <c r="C3544" s="109">
        <v>5.4702617667988215E-2</v>
      </c>
      <c r="D3544" s="124">
        <v>10.14</v>
      </c>
      <c r="E3544" s="123">
        <v>48.81</v>
      </c>
      <c r="F3544" s="124">
        <v>41.15</v>
      </c>
      <c r="G3544" s="123">
        <v>19.989999999999998</v>
      </c>
      <c r="H3544" s="124">
        <v>60</v>
      </c>
      <c r="I3544" s="123">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23">
        <v>-18.68</v>
      </c>
      <c r="C3545" s="109">
        <v>5.7134224745760957E-2</v>
      </c>
      <c r="D3545" s="124">
        <v>10.08</v>
      </c>
      <c r="E3545" s="123">
        <v>49.95</v>
      </c>
      <c r="F3545" s="124">
        <v>40.880000000000003</v>
      </c>
      <c r="G3545" s="123">
        <v>19.649999999999999</v>
      </c>
      <c r="H3545" s="124">
        <v>61.02</v>
      </c>
      <c r="I3545" s="123">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23">
        <v>-0.06</v>
      </c>
      <c r="C3546" s="109">
        <v>6.5754197071864043E-2</v>
      </c>
      <c r="D3546" s="124">
        <v>21.95</v>
      </c>
      <c r="E3546" s="123">
        <v>52.01</v>
      </c>
      <c r="F3546" s="124">
        <v>42.94</v>
      </c>
      <c r="G3546" s="123">
        <v>21.4</v>
      </c>
      <c r="H3546" s="124">
        <v>72.09</v>
      </c>
      <c r="I3546" s="123">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23">
        <v>50</v>
      </c>
      <c r="C3547" s="109">
        <v>7.4437042501276751E-2</v>
      </c>
      <c r="D3547" s="124">
        <v>31.05</v>
      </c>
      <c r="E3547" s="123">
        <v>51.46</v>
      </c>
      <c r="F3547" s="124">
        <v>44.01</v>
      </c>
      <c r="G3547" s="123">
        <v>22.76</v>
      </c>
      <c r="H3547" s="124">
        <v>77.989999999999995</v>
      </c>
      <c r="I3547" s="123">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23">
        <v>72.900000000000006</v>
      </c>
      <c r="C3548" s="109">
        <v>8.4613611498080277E-2</v>
      </c>
      <c r="D3548" s="124">
        <v>36.950000000000003</v>
      </c>
      <c r="E3548" s="123">
        <v>53.34</v>
      </c>
      <c r="F3548" s="124">
        <v>43.1</v>
      </c>
      <c r="G3548" s="123">
        <v>24.92</v>
      </c>
      <c r="H3548" s="124">
        <v>83.67</v>
      </c>
      <c r="I3548" s="123">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23">
        <v>80.010000000000005</v>
      </c>
      <c r="C3549" s="109">
        <v>8.5062547621639284E-2</v>
      </c>
      <c r="D3549" s="124">
        <v>38.659999999999997</v>
      </c>
      <c r="E3549" s="123">
        <v>49.98</v>
      </c>
      <c r="F3549" s="124">
        <v>44.12</v>
      </c>
      <c r="G3549" s="123">
        <v>25.54</v>
      </c>
      <c r="H3549" s="124">
        <v>82.9</v>
      </c>
      <c r="I3549" s="123">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23">
        <v>77.84</v>
      </c>
      <c r="C3550" s="109">
        <v>8.5116684668446962E-2</v>
      </c>
      <c r="D3550" s="124">
        <v>38.65</v>
      </c>
      <c r="E3550" s="123">
        <v>47.07</v>
      </c>
      <c r="F3550" s="124">
        <v>42.75</v>
      </c>
      <c r="G3550" s="123">
        <v>23.99</v>
      </c>
      <c r="H3550" s="124">
        <v>80.099999999999994</v>
      </c>
      <c r="I3550" s="123">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23">
        <v>73.8</v>
      </c>
      <c r="C3551" s="109">
        <v>8.6238409619496373E-2</v>
      </c>
      <c r="D3551" s="124">
        <v>40.659999999999997</v>
      </c>
      <c r="E3551" s="123">
        <v>44.22</v>
      </c>
      <c r="F3551" s="124">
        <v>38.770000000000003</v>
      </c>
      <c r="G3551" s="123">
        <v>22.65</v>
      </c>
      <c r="H3551" s="124">
        <v>80.03</v>
      </c>
      <c r="I3551" s="123">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23">
        <v>69.5</v>
      </c>
      <c r="C3552" s="109">
        <v>8.9916755168250012E-2</v>
      </c>
      <c r="D3552" s="124">
        <v>36.92</v>
      </c>
      <c r="E3552" s="123">
        <v>37.51</v>
      </c>
      <c r="F3552" s="124">
        <v>34.07</v>
      </c>
      <c r="G3552" s="123">
        <v>20.02</v>
      </c>
      <c r="H3552" s="124">
        <v>75.59</v>
      </c>
      <c r="I3552" s="123">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23">
        <v>59.23</v>
      </c>
      <c r="C3553" s="109">
        <v>9.4755605614833954E-2</v>
      </c>
      <c r="D3553" s="124">
        <v>29.02</v>
      </c>
      <c r="E3553" s="123">
        <v>35.29</v>
      </c>
      <c r="F3553" s="124">
        <v>34.4</v>
      </c>
      <c r="G3553" s="123">
        <v>18.09</v>
      </c>
      <c r="H3553" s="124">
        <v>70.89</v>
      </c>
      <c r="I3553" s="123">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23">
        <v>53.9</v>
      </c>
      <c r="C3554" s="109">
        <v>9.6255011515468988E-2</v>
      </c>
      <c r="D3554" s="124">
        <v>28.3</v>
      </c>
      <c r="E3554" s="123">
        <v>33.9</v>
      </c>
      <c r="F3554" s="124">
        <v>33.07</v>
      </c>
      <c r="G3554" s="123">
        <v>16.309999999999999</v>
      </c>
      <c r="H3554" s="124">
        <v>68.37</v>
      </c>
      <c r="I3554" s="123">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23">
        <v>51.82</v>
      </c>
      <c r="C3555" s="109">
        <v>9.7109514617380141E-2</v>
      </c>
      <c r="D3555" s="124">
        <v>26.27</v>
      </c>
      <c r="E3555" s="123">
        <v>34.99</v>
      </c>
      <c r="F3555" s="124">
        <v>30.57</v>
      </c>
      <c r="G3555" s="123">
        <v>16.2</v>
      </c>
      <c r="H3555" s="124">
        <v>67.069999999999993</v>
      </c>
      <c r="I3555" s="123">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23">
        <v>48.51</v>
      </c>
      <c r="C3556" s="109">
        <v>9.8157928428539681E-2</v>
      </c>
      <c r="D3556" s="124">
        <v>25.6</v>
      </c>
      <c r="E3556" s="123">
        <v>34.369999999999997</v>
      </c>
      <c r="F3556" s="124">
        <v>30.97</v>
      </c>
      <c r="G3556" s="123">
        <v>15.92</v>
      </c>
      <c r="H3556" s="124">
        <v>64.77</v>
      </c>
      <c r="I3556" s="123">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23">
        <v>54.52</v>
      </c>
      <c r="C3557" s="109">
        <v>9.9839201317933418E-2</v>
      </c>
      <c r="D3557" s="124">
        <v>25.6</v>
      </c>
      <c r="E3557" s="123">
        <v>33.06</v>
      </c>
      <c r="F3557" s="124">
        <v>32.049999999999997</v>
      </c>
      <c r="G3557" s="123">
        <v>16.16</v>
      </c>
      <c r="H3557" s="124">
        <v>64.09</v>
      </c>
      <c r="I3557" s="123">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23">
        <v>63.36</v>
      </c>
      <c r="C3558" s="109">
        <v>9.9392030228320286E-2</v>
      </c>
      <c r="D3558" s="124">
        <v>26.4</v>
      </c>
      <c r="E3558" s="123">
        <v>37.090000000000003</v>
      </c>
      <c r="F3558" s="124">
        <v>33.270000000000003</v>
      </c>
      <c r="G3558" s="123">
        <v>18.03</v>
      </c>
      <c r="H3558" s="124">
        <v>62.42</v>
      </c>
      <c r="I3558" s="123">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23">
        <v>67.650000000000006</v>
      </c>
      <c r="C3559" s="109">
        <v>9.1843387280001326E-2</v>
      </c>
      <c r="D3559" s="124">
        <v>35.97</v>
      </c>
      <c r="E3559" s="123">
        <v>42.46</v>
      </c>
      <c r="F3559" s="124">
        <v>42.87</v>
      </c>
      <c r="G3559" s="123">
        <v>22.94</v>
      </c>
      <c r="H3559" s="124">
        <v>63.77</v>
      </c>
      <c r="I3559" s="123">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23">
        <v>58.71</v>
      </c>
      <c r="C3560" s="109">
        <v>8.2961520529183791E-2</v>
      </c>
      <c r="D3560" s="124">
        <v>42.7</v>
      </c>
      <c r="E3560" s="123">
        <v>52.69</v>
      </c>
      <c r="F3560" s="124">
        <v>49</v>
      </c>
      <c r="G3560" s="123">
        <v>25.55</v>
      </c>
      <c r="H3560" s="124">
        <v>64.91</v>
      </c>
      <c r="I3560" s="123">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23">
        <v>29.92</v>
      </c>
      <c r="C3561" s="109">
        <v>7.1344927944708592E-2</v>
      </c>
      <c r="D3561" s="124">
        <v>43.06</v>
      </c>
      <c r="E3561" s="123">
        <v>58.15</v>
      </c>
      <c r="F3561" s="124">
        <v>50.87</v>
      </c>
      <c r="G3561" s="123">
        <v>25.16</v>
      </c>
      <c r="H3561" s="124">
        <v>65</v>
      </c>
      <c r="I3561" s="123">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23">
        <v>0</v>
      </c>
      <c r="C3562" s="109">
        <v>6.0712524393348045E-2</v>
      </c>
      <c r="D3562" s="124">
        <v>42.71</v>
      </c>
      <c r="E3562" s="123">
        <v>51.83</v>
      </c>
      <c r="F3562" s="124">
        <v>47.92</v>
      </c>
      <c r="G3562" s="123">
        <v>22.99</v>
      </c>
      <c r="H3562" s="124">
        <v>63.94</v>
      </c>
      <c r="I3562" s="123">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23">
        <v>-2.11</v>
      </c>
      <c r="C3563" s="109">
        <v>5.410256727379973E-2</v>
      </c>
      <c r="D3563" s="124">
        <v>41.82</v>
      </c>
      <c r="E3563" s="123">
        <v>49.05</v>
      </c>
      <c r="F3563" s="124">
        <v>46.41</v>
      </c>
      <c r="G3563" s="123">
        <v>20.149999999999999</v>
      </c>
      <c r="H3563" s="124">
        <v>58.47</v>
      </c>
      <c r="I3563" s="123">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23">
        <v>-21.08</v>
      </c>
      <c r="C3564" s="109">
        <v>5.0390110794329965E-2</v>
      </c>
      <c r="D3564" s="124">
        <v>41.32</v>
      </c>
      <c r="E3564" s="123">
        <v>45.72</v>
      </c>
      <c r="F3564" s="124">
        <v>45</v>
      </c>
      <c r="G3564" s="123">
        <v>18.95</v>
      </c>
      <c r="H3564" s="124">
        <v>52.2</v>
      </c>
      <c r="I3564" s="123">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23">
        <v>-55.02</v>
      </c>
      <c r="C3565" s="109">
        <v>4.7027761550716939E-2</v>
      </c>
      <c r="D3565" s="124">
        <v>37.99</v>
      </c>
      <c r="E3565" s="123">
        <v>38.950000000000003</v>
      </c>
      <c r="F3565" s="124">
        <v>40.89</v>
      </c>
      <c r="G3565" s="123">
        <v>18</v>
      </c>
      <c r="H3565" s="124">
        <v>47.96</v>
      </c>
      <c r="I3565" s="123">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23">
        <v>-95.11</v>
      </c>
      <c r="C3566" s="109">
        <v>4.6349909189651185E-2</v>
      </c>
      <c r="D3566" s="124">
        <v>37.409999999999997</v>
      </c>
      <c r="E3566" s="123">
        <v>37.54</v>
      </c>
      <c r="F3566" s="124">
        <v>39.9</v>
      </c>
      <c r="G3566" s="123">
        <v>17.03</v>
      </c>
      <c r="H3566" s="124">
        <v>31.03</v>
      </c>
      <c r="I3566" s="123">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23">
        <v>-109.45</v>
      </c>
      <c r="C3567" s="109">
        <v>4.8302548750804357E-2</v>
      </c>
      <c r="D3567" s="124">
        <v>35.58</v>
      </c>
      <c r="E3567" s="123">
        <v>38.14</v>
      </c>
      <c r="F3567" s="124">
        <v>39.92</v>
      </c>
      <c r="G3567" s="123">
        <v>16.899999999999999</v>
      </c>
      <c r="H3567" s="124">
        <v>15.01</v>
      </c>
      <c r="I3567" s="123">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23">
        <v>-80.69</v>
      </c>
      <c r="C3568" s="109">
        <v>5.0396307788380855E-2</v>
      </c>
      <c r="D3568" s="124">
        <v>36.32</v>
      </c>
      <c r="E3568" s="123">
        <v>40.49</v>
      </c>
      <c r="F3568" s="124">
        <v>38.29</v>
      </c>
      <c r="G3568" s="123">
        <v>16.190000000000001</v>
      </c>
      <c r="H3568" s="124">
        <v>15.83</v>
      </c>
      <c r="I3568" s="123">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23">
        <v>-19.97</v>
      </c>
      <c r="C3569" s="109">
        <v>5.0986653749883204E-2</v>
      </c>
      <c r="D3569" s="124">
        <v>37.909999999999997</v>
      </c>
      <c r="E3569" s="123">
        <v>41.3</v>
      </c>
      <c r="F3569" s="124">
        <v>40.53</v>
      </c>
      <c r="G3569" s="123">
        <v>15.48</v>
      </c>
      <c r="H3569" s="124">
        <v>28.27</v>
      </c>
      <c r="I3569" s="123">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23">
        <v>-4.9800000000000004</v>
      </c>
      <c r="C3570" s="109">
        <v>5.6960171684655676E-2</v>
      </c>
      <c r="D3570" s="124">
        <v>42.18</v>
      </c>
      <c r="E3570" s="123">
        <v>44.66</v>
      </c>
      <c r="F3570" s="124">
        <v>45.52</v>
      </c>
      <c r="G3570" s="123">
        <v>19.989999999999998</v>
      </c>
      <c r="H3570" s="124">
        <v>45.95</v>
      </c>
      <c r="I3570" s="123">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23">
        <v>19.2</v>
      </c>
      <c r="C3571" s="109">
        <v>6.2661971355981741E-2</v>
      </c>
      <c r="D3571" s="124">
        <v>44.08</v>
      </c>
      <c r="E3571" s="123">
        <v>49.07</v>
      </c>
      <c r="F3571" s="124">
        <v>50.27</v>
      </c>
      <c r="G3571" s="123">
        <v>22.99</v>
      </c>
      <c r="H3571" s="124">
        <v>58.05</v>
      </c>
      <c r="I3571" s="123">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23">
        <v>72.08</v>
      </c>
      <c r="C3572" s="109">
        <v>7.5141493324093908E-2</v>
      </c>
      <c r="D3572" s="124">
        <v>46.15</v>
      </c>
      <c r="E3572" s="123">
        <v>50.01</v>
      </c>
      <c r="F3572" s="124">
        <v>53.43</v>
      </c>
      <c r="G3572" s="123">
        <v>26.15</v>
      </c>
      <c r="H3572" s="124">
        <v>67.900000000000006</v>
      </c>
      <c r="I3572" s="123">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23">
        <v>83.75</v>
      </c>
      <c r="C3573" s="109">
        <v>8.3501038085383367E-2</v>
      </c>
      <c r="D3573" s="124">
        <v>43.76</v>
      </c>
      <c r="E3573" s="123">
        <v>50.35</v>
      </c>
      <c r="F3573" s="124">
        <v>53.92</v>
      </c>
      <c r="G3573" s="123">
        <v>26.11</v>
      </c>
      <c r="H3573" s="124">
        <v>71.849999999999994</v>
      </c>
      <c r="I3573" s="123">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23">
        <v>85.88</v>
      </c>
      <c r="C3574" s="109">
        <v>8.7353946573350424E-2</v>
      </c>
      <c r="D3574" s="124">
        <v>42.02</v>
      </c>
      <c r="E3574" s="123">
        <v>47.92</v>
      </c>
      <c r="F3574" s="124">
        <v>47.76</v>
      </c>
      <c r="G3574" s="123">
        <v>27.16</v>
      </c>
      <c r="H3574" s="124">
        <v>72.02</v>
      </c>
      <c r="I3574" s="123">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23">
        <v>80.48</v>
      </c>
      <c r="C3575" s="109">
        <v>8.4646106338334845E-2</v>
      </c>
      <c r="D3575" s="124">
        <v>40.909999999999997</v>
      </c>
      <c r="E3575" s="123">
        <v>44.65</v>
      </c>
      <c r="F3575" s="124">
        <v>40.770000000000003</v>
      </c>
      <c r="G3575" s="123">
        <v>25.05</v>
      </c>
      <c r="H3575" s="124">
        <v>70.989999999999995</v>
      </c>
      <c r="I3575" s="123">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23">
        <v>74.260000000000005</v>
      </c>
      <c r="C3576" s="109">
        <v>8.5223947243296877E-2</v>
      </c>
      <c r="D3576" s="124">
        <v>32.69</v>
      </c>
      <c r="E3576" s="123">
        <v>38.17</v>
      </c>
      <c r="F3576" s="124">
        <v>34.549999999999997</v>
      </c>
      <c r="G3576" s="123">
        <v>22.39</v>
      </c>
      <c r="H3576" s="124">
        <v>64.95</v>
      </c>
      <c r="I3576" s="123">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23">
        <v>75.02</v>
      </c>
      <c r="C3577" s="109">
        <v>8.9716126253704537E-2</v>
      </c>
      <c r="D3577" s="124">
        <v>35.81</v>
      </c>
      <c r="E3577" s="123">
        <v>37.880000000000003</v>
      </c>
      <c r="F3577" s="124">
        <v>32.1</v>
      </c>
      <c r="G3577" s="123">
        <v>19.420000000000002</v>
      </c>
      <c r="H3577" s="124">
        <v>59.9</v>
      </c>
      <c r="I3577" s="123">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23">
        <v>71.05</v>
      </c>
      <c r="C3578" s="109">
        <v>9.3706064766959307E-2</v>
      </c>
      <c r="D3578" s="124">
        <v>32.549999999999997</v>
      </c>
      <c r="E3578" s="123">
        <v>36.22</v>
      </c>
      <c r="F3578" s="124">
        <v>28.41</v>
      </c>
      <c r="G3578" s="123">
        <v>18.88</v>
      </c>
      <c r="H3578" s="124">
        <v>55.07</v>
      </c>
      <c r="I3578" s="123">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23">
        <v>68.900000000000006</v>
      </c>
      <c r="C3579" s="109">
        <v>9.7326583937488595E-2</v>
      </c>
      <c r="D3579" s="124">
        <v>30.93</v>
      </c>
      <c r="E3579" s="123">
        <v>35</v>
      </c>
      <c r="F3579" s="124">
        <v>22.89</v>
      </c>
      <c r="G3579" s="123">
        <v>18.22</v>
      </c>
      <c r="H3579" s="124">
        <v>50.66</v>
      </c>
      <c r="I3579" s="123">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23">
        <v>70.03</v>
      </c>
      <c r="C3580" s="109">
        <v>0.1019290854850671</v>
      </c>
      <c r="D3580" s="124">
        <v>28.77</v>
      </c>
      <c r="E3580" s="123">
        <v>33.4</v>
      </c>
      <c r="F3580" s="124">
        <v>11.44</v>
      </c>
      <c r="G3580" s="123">
        <v>19.07</v>
      </c>
      <c r="H3580" s="124">
        <v>48.9</v>
      </c>
      <c r="I3580" s="123">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23">
        <v>76.680000000000007</v>
      </c>
      <c r="C3581" s="109">
        <v>0.10847193841615499</v>
      </c>
      <c r="D3581" s="124">
        <v>28.41</v>
      </c>
      <c r="E3581" s="123">
        <v>33.97</v>
      </c>
      <c r="F3581" s="124">
        <v>4.63</v>
      </c>
      <c r="G3581" s="123">
        <v>19.43</v>
      </c>
      <c r="H3581" s="124">
        <v>48.92</v>
      </c>
      <c r="I3581" s="123">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23">
        <v>85.07</v>
      </c>
      <c r="C3582" s="109">
        <v>0.11693021671424864</v>
      </c>
      <c r="D3582" s="124">
        <v>31.3</v>
      </c>
      <c r="E3582" s="123">
        <v>37.81</v>
      </c>
      <c r="F3582" s="124">
        <v>5.0599999999999996</v>
      </c>
      <c r="G3582" s="123">
        <v>22.36</v>
      </c>
      <c r="H3582" s="124">
        <v>47.61</v>
      </c>
      <c r="I3582" s="123">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23">
        <v>97.91</v>
      </c>
      <c r="C3583" s="109">
        <v>0.11401189584435757</v>
      </c>
      <c r="D3583" s="124">
        <v>38.049999999999997</v>
      </c>
      <c r="E3583" s="123">
        <v>43.96</v>
      </c>
      <c r="F3583" s="124">
        <v>3.83</v>
      </c>
      <c r="G3583" s="123">
        <v>27.92</v>
      </c>
      <c r="H3583" s="124">
        <v>45.71</v>
      </c>
      <c r="I3583" s="123">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23">
        <v>117.96</v>
      </c>
      <c r="C3584" s="109">
        <v>9.9665993521463811E-2</v>
      </c>
      <c r="D3584" s="124">
        <v>49.6</v>
      </c>
      <c r="E3584" s="123">
        <v>53</v>
      </c>
      <c r="F3584" s="124">
        <v>8.89</v>
      </c>
      <c r="G3584" s="123">
        <v>37.200000000000003</v>
      </c>
      <c r="H3584" s="124">
        <v>45</v>
      </c>
      <c r="I3584" s="123">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23">
        <v>108.64</v>
      </c>
      <c r="C3585" s="109">
        <v>8.9821250641945377E-2</v>
      </c>
      <c r="D3585" s="124">
        <v>52.23</v>
      </c>
      <c r="E3585" s="123">
        <v>56.89</v>
      </c>
      <c r="F3585" s="124">
        <v>10.44</v>
      </c>
      <c r="G3585" s="123">
        <v>30.92</v>
      </c>
      <c r="H3585" s="124">
        <v>39.4</v>
      </c>
      <c r="I3585" s="123">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23">
        <v>90.06</v>
      </c>
      <c r="C3586" s="109">
        <v>7.8386170756390081E-2</v>
      </c>
      <c r="D3586" s="124">
        <v>50.08</v>
      </c>
      <c r="E3586" s="123">
        <v>53.15</v>
      </c>
      <c r="F3586" s="124">
        <v>4.5</v>
      </c>
      <c r="G3586" s="123">
        <v>24.4</v>
      </c>
      <c r="H3586" s="124">
        <v>31.96</v>
      </c>
      <c r="I3586" s="123">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23">
        <v>82.37</v>
      </c>
      <c r="C3587" s="109">
        <v>6.2106621662335708E-2</v>
      </c>
      <c r="D3587" s="124">
        <v>45.02</v>
      </c>
      <c r="E3587" s="123">
        <v>49.91</v>
      </c>
      <c r="F3587" s="124">
        <v>0.24</v>
      </c>
      <c r="G3587" s="123">
        <v>22.35</v>
      </c>
      <c r="H3587" s="124">
        <v>17.59</v>
      </c>
      <c r="I3587" s="123">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23">
        <v>70.27</v>
      </c>
      <c r="C3588" s="109">
        <v>5.3584798120817269E-2</v>
      </c>
      <c r="D3588" s="124">
        <v>43.26</v>
      </c>
      <c r="E3588" s="123">
        <v>47.97</v>
      </c>
      <c r="F3588" s="124">
        <v>2.15</v>
      </c>
      <c r="G3588" s="123">
        <v>20.68</v>
      </c>
      <c r="H3588" s="124">
        <v>8</v>
      </c>
      <c r="I3588" s="123">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23">
        <v>64.489999999999995</v>
      </c>
      <c r="C3589" s="109">
        <v>5.2075738103279638E-2</v>
      </c>
      <c r="D3589" s="124">
        <v>35</v>
      </c>
      <c r="E3589" s="123">
        <v>43.94</v>
      </c>
      <c r="F3589" s="124">
        <v>2.23</v>
      </c>
      <c r="G3589" s="123">
        <v>19.91</v>
      </c>
      <c r="H3589" s="124">
        <v>6.08</v>
      </c>
      <c r="I3589" s="123">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23">
        <v>57.36</v>
      </c>
      <c r="C3590" s="109">
        <v>5.201569315485003E-2</v>
      </c>
      <c r="D3590" s="124">
        <v>31.09</v>
      </c>
      <c r="E3590" s="123">
        <v>43.93</v>
      </c>
      <c r="F3590" s="124">
        <v>0.03</v>
      </c>
      <c r="G3590" s="123">
        <v>19.04</v>
      </c>
      <c r="H3590" s="124">
        <v>-3.05</v>
      </c>
      <c r="I3590" s="123">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23">
        <v>56.48</v>
      </c>
      <c r="C3591" s="109">
        <v>5.3944666314682699E-2</v>
      </c>
      <c r="D3591" s="124">
        <v>30.3</v>
      </c>
      <c r="E3591" s="123">
        <v>44.74</v>
      </c>
      <c r="F3591" s="124">
        <v>0.1</v>
      </c>
      <c r="G3591" s="123">
        <v>16.149999999999999</v>
      </c>
      <c r="H3591" s="124">
        <v>-16.86</v>
      </c>
      <c r="I3591" s="123">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23">
        <v>62.66</v>
      </c>
      <c r="C3592" s="109">
        <v>5.7858837906583499E-2</v>
      </c>
      <c r="D3592" s="124">
        <v>30.95</v>
      </c>
      <c r="E3592" s="123">
        <v>44.98</v>
      </c>
      <c r="F3592" s="124">
        <v>2.2400000000000002</v>
      </c>
      <c r="G3592" s="123">
        <v>17.3</v>
      </c>
      <c r="H3592" s="124">
        <v>-9.9</v>
      </c>
      <c r="I3592" s="123">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23">
        <v>72.069999999999993</v>
      </c>
      <c r="C3593" s="109">
        <v>6.6147366516928457E-2</v>
      </c>
      <c r="D3593" s="124">
        <v>31.57</v>
      </c>
      <c r="E3593" s="123">
        <v>46.68</v>
      </c>
      <c r="F3593" s="124">
        <v>7.18</v>
      </c>
      <c r="G3593" s="123">
        <v>18.100000000000001</v>
      </c>
      <c r="H3593" s="124">
        <v>-0.93</v>
      </c>
      <c r="I3593" s="123">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23">
        <v>88.55</v>
      </c>
      <c r="C3594" s="109">
        <v>8.2063638896933078E-2</v>
      </c>
      <c r="D3594" s="124">
        <v>35.1</v>
      </c>
      <c r="E3594" s="123">
        <v>49.93</v>
      </c>
      <c r="F3594" s="124">
        <v>25.1</v>
      </c>
      <c r="G3594" s="123">
        <v>22.85</v>
      </c>
      <c r="H3594" s="124">
        <v>17.47</v>
      </c>
      <c r="I3594" s="123">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23">
        <v>97.97</v>
      </c>
      <c r="C3595" s="109">
        <v>0.11033701416392562</v>
      </c>
      <c r="D3595" s="124">
        <v>39.909999999999997</v>
      </c>
      <c r="E3595" s="123">
        <v>55.83</v>
      </c>
      <c r="F3595" s="124">
        <v>30.14</v>
      </c>
      <c r="G3595" s="123">
        <v>25.68</v>
      </c>
      <c r="H3595" s="124">
        <v>50.06</v>
      </c>
      <c r="I3595" s="123">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23">
        <v>124.9</v>
      </c>
      <c r="C3596" s="109">
        <v>0.12713135528734151</v>
      </c>
      <c r="D3596" s="124">
        <v>41.96</v>
      </c>
      <c r="E3596" s="123">
        <v>59.25</v>
      </c>
      <c r="F3596" s="124">
        <v>35.01</v>
      </c>
      <c r="G3596" s="123">
        <v>26.49</v>
      </c>
      <c r="H3596" s="124">
        <v>67.89</v>
      </c>
      <c r="I3596" s="123">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23">
        <v>154.56</v>
      </c>
      <c r="C3597" s="109">
        <v>0.13410999475052801</v>
      </c>
      <c r="D3597" s="124">
        <v>40.06</v>
      </c>
      <c r="E3597" s="123">
        <v>58.91</v>
      </c>
      <c r="F3597" s="124">
        <v>35.840000000000003</v>
      </c>
      <c r="G3597" s="123">
        <v>25.79</v>
      </c>
      <c r="H3597" s="124">
        <v>78.08</v>
      </c>
      <c r="I3597" s="123">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23">
        <v>125.77</v>
      </c>
      <c r="C3598" s="109">
        <v>0.13534475496052517</v>
      </c>
      <c r="D3598" s="124">
        <v>39.21</v>
      </c>
      <c r="E3598" s="123">
        <v>55.32</v>
      </c>
      <c r="F3598" s="124">
        <v>36.79</v>
      </c>
      <c r="G3598" s="123">
        <v>25.97</v>
      </c>
      <c r="H3598" s="124">
        <v>79.290000000000006</v>
      </c>
      <c r="I3598" s="123">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23">
        <v>97.31</v>
      </c>
      <c r="C3599" s="109">
        <v>0.12818367855454324</v>
      </c>
      <c r="D3599" s="124">
        <v>34.44</v>
      </c>
      <c r="E3599" s="123">
        <v>51.25</v>
      </c>
      <c r="F3599" s="124">
        <v>40.340000000000003</v>
      </c>
      <c r="G3599" s="123">
        <v>24.16</v>
      </c>
      <c r="H3599" s="124">
        <v>75.430000000000007</v>
      </c>
      <c r="I3599" s="123">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23">
        <v>89.65</v>
      </c>
      <c r="C3600" s="109">
        <v>0.12217213064105292</v>
      </c>
      <c r="D3600" s="124">
        <v>28.44</v>
      </c>
      <c r="E3600" s="123">
        <v>46.3</v>
      </c>
      <c r="F3600" s="124">
        <v>36.69</v>
      </c>
      <c r="G3600" s="123">
        <v>22.32</v>
      </c>
      <c r="H3600" s="124">
        <v>66.069999999999993</v>
      </c>
      <c r="I3600" s="123">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23">
        <v>85.92</v>
      </c>
      <c r="C3601" s="109">
        <v>0.12276826308311627</v>
      </c>
      <c r="D3601" s="124">
        <v>28.68</v>
      </c>
      <c r="E3601" s="123">
        <v>42.88</v>
      </c>
      <c r="F3601" s="124">
        <v>32.020000000000003</v>
      </c>
      <c r="G3601" s="123">
        <v>18.27</v>
      </c>
      <c r="H3601" s="124">
        <v>59.6</v>
      </c>
      <c r="I3601" s="123">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23">
        <v>82.17</v>
      </c>
      <c r="C3602" s="109">
        <v>0.12298550825342414</v>
      </c>
      <c r="D3602" s="124">
        <v>28.38</v>
      </c>
      <c r="E3602" s="123">
        <v>38.71</v>
      </c>
      <c r="F3602" s="124">
        <v>29.49</v>
      </c>
      <c r="G3602" s="123">
        <v>15.55</v>
      </c>
      <c r="H3602" s="124">
        <v>57.3</v>
      </c>
      <c r="I3602" s="123">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23">
        <v>74.2</v>
      </c>
      <c r="C3603" s="109">
        <v>0.12656353725604713</v>
      </c>
      <c r="D3603" s="124">
        <v>27.28</v>
      </c>
      <c r="E3603" s="123">
        <v>38.65</v>
      </c>
      <c r="F3603" s="124">
        <v>27.08</v>
      </c>
      <c r="G3603" s="123">
        <v>15.06</v>
      </c>
      <c r="H3603" s="124">
        <v>56.22</v>
      </c>
      <c r="I3603" s="123">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23">
        <v>80.02</v>
      </c>
      <c r="C3604" s="109">
        <v>0.13241276205750946</v>
      </c>
      <c r="D3604" s="124">
        <v>27.09</v>
      </c>
      <c r="E3604" s="123">
        <v>38.15</v>
      </c>
      <c r="F3604" s="124">
        <v>27.19</v>
      </c>
      <c r="G3604" s="123">
        <v>15</v>
      </c>
      <c r="H3604" s="124">
        <v>55.02</v>
      </c>
      <c r="I3604" s="123">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23">
        <v>85.26</v>
      </c>
      <c r="C3605" s="109">
        <v>0.13543289971871417</v>
      </c>
      <c r="D3605" s="124">
        <v>27.37</v>
      </c>
      <c r="E3605" s="123">
        <v>37.909999999999997</v>
      </c>
      <c r="F3605" s="124">
        <v>27.95</v>
      </c>
      <c r="G3605" s="123">
        <v>14.55</v>
      </c>
      <c r="H3605" s="124">
        <v>58.49</v>
      </c>
      <c r="I3605" s="123">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23">
        <v>91.98</v>
      </c>
      <c r="C3606" s="109">
        <v>0.13770567046618853</v>
      </c>
      <c r="D3606" s="124">
        <v>28.33</v>
      </c>
      <c r="E3606" s="123">
        <v>38.369999999999997</v>
      </c>
      <c r="F3606" s="124">
        <v>29.07</v>
      </c>
      <c r="G3606" s="123">
        <v>15</v>
      </c>
      <c r="H3606" s="124">
        <v>59.89</v>
      </c>
      <c r="I3606" s="123">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23">
        <v>119.01</v>
      </c>
      <c r="C3607" s="109">
        <v>0.12622437050052304</v>
      </c>
      <c r="D3607" s="124">
        <v>32.090000000000003</v>
      </c>
      <c r="E3607" s="123">
        <v>41.12</v>
      </c>
      <c r="F3607" s="124">
        <v>35</v>
      </c>
      <c r="G3607" s="123">
        <v>14.4</v>
      </c>
      <c r="H3607" s="124">
        <v>76.72</v>
      </c>
      <c r="I3607" s="123">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23">
        <v>118.42</v>
      </c>
      <c r="C3608" s="109">
        <v>0.11315803562236178</v>
      </c>
      <c r="D3608" s="124">
        <v>39.07</v>
      </c>
      <c r="E3608" s="123">
        <v>49.98</v>
      </c>
      <c r="F3608" s="124">
        <v>41.05</v>
      </c>
      <c r="G3608" s="123">
        <v>15.04</v>
      </c>
      <c r="H3608" s="124">
        <v>85.98</v>
      </c>
      <c r="I3608" s="123">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23">
        <v>105.83</v>
      </c>
      <c r="C3609" s="109">
        <v>9.5326694794832009E-2</v>
      </c>
      <c r="D3609" s="124">
        <v>39.94</v>
      </c>
      <c r="E3609" s="123">
        <v>49.27</v>
      </c>
      <c r="F3609" s="124">
        <v>41.49</v>
      </c>
      <c r="G3609" s="123">
        <v>13</v>
      </c>
      <c r="H3609" s="124">
        <v>86.73</v>
      </c>
      <c r="I3609" s="123">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23">
        <v>86.41</v>
      </c>
      <c r="C3610" s="109">
        <v>7.4985035787147644E-2</v>
      </c>
      <c r="D3610" s="124">
        <v>35.130000000000003</v>
      </c>
      <c r="E3610" s="123">
        <v>44.18</v>
      </c>
      <c r="F3610" s="124">
        <v>39.78</v>
      </c>
      <c r="G3610" s="123">
        <v>12</v>
      </c>
      <c r="H3610" s="124">
        <v>77.900000000000006</v>
      </c>
      <c r="I3610" s="123">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23">
        <v>66.92</v>
      </c>
      <c r="C3611" s="109">
        <v>5.6195392223269983E-2</v>
      </c>
      <c r="D3611" s="124">
        <v>30.08</v>
      </c>
      <c r="E3611" s="123">
        <v>37.799999999999997</v>
      </c>
      <c r="F3611" s="124">
        <v>37</v>
      </c>
      <c r="G3611" s="123">
        <v>9.33</v>
      </c>
      <c r="H3611" s="124">
        <v>63.38</v>
      </c>
      <c r="I3611" s="123">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23">
        <v>46.42</v>
      </c>
      <c r="C3612" s="109">
        <v>4.7570047792135091E-2</v>
      </c>
      <c r="D3612" s="124">
        <v>29.61</v>
      </c>
      <c r="E3612" s="123">
        <v>36.909999999999997</v>
      </c>
      <c r="F3612" s="124">
        <v>35.630000000000003</v>
      </c>
      <c r="G3612" s="123">
        <v>7.17</v>
      </c>
      <c r="H3612" s="124">
        <v>60.69</v>
      </c>
      <c r="I3612" s="123">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23">
        <v>9.06</v>
      </c>
      <c r="C3613" s="109">
        <v>4.5485534361595324E-2</v>
      </c>
      <c r="D3613" s="124">
        <v>29.75</v>
      </c>
      <c r="E3613" s="123">
        <v>33.67</v>
      </c>
      <c r="F3613" s="124">
        <v>34.17</v>
      </c>
      <c r="G3613" s="123">
        <v>9.44</v>
      </c>
      <c r="H3613" s="124">
        <v>59.1</v>
      </c>
      <c r="I3613" s="123">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23">
        <v>-0.02</v>
      </c>
      <c r="C3614" s="109">
        <v>4.3344890625737154E-2</v>
      </c>
      <c r="D3614" s="124">
        <v>28.7</v>
      </c>
      <c r="E3614" s="123">
        <v>35.880000000000003</v>
      </c>
      <c r="F3614" s="124">
        <v>30.51</v>
      </c>
      <c r="G3614" s="123">
        <v>4.8</v>
      </c>
      <c r="H3614" s="124">
        <v>55.26</v>
      </c>
      <c r="I3614" s="123">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23">
        <v>-0.81</v>
      </c>
      <c r="C3615" s="109">
        <v>4.3536997313700129E-2</v>
      </c>
      <c r="D3615" s="124">
        <v>28.37</v>
      </c>
      <c r="E3615" s="123">
        <v>38.049999999999997</v>
      </c>
      <c r="F3615" s="124">
        <v>30</v>
      </c>
      <c r="G3615" s="123">
        <v>2.61</v>
      </c>
      <c r="H3615" s="124">
        <v>54.05</v>
      </c>
      <c r="I3615" s="123">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23">
        <v>-0.17</v>
      </c>
      <c r="C3616" s="109">
        <v>4.4816938734422704E-2</v>
      </c>
      <c r="D3616" s="124">
        <v>29.98</v>
      </c>
      <c r="E3616" s="123">
        <v>39.14</v>
      </c>
      <c r="F3616" s="124">
        <v>29.14</v>
      </c>
      <c r="G3616" s="123">
        <v>2.17</v>
      </c>
      <c r="H3616" s="124">
        <v>54.69</v>
      </c>
      <c r="I3616" s="123">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23">
        <v>20.16</v>
      </c>
      <c r="C3617" s="109">
        <v>4.8520183970775926E-2</v>
      </c>
      <c r="D3617" s="124">
        <v>29.9</v>
      </c>
      <c r="E3617" s="123">
        <v>38.06</v>
      </c>
      <c r="F3617" s="124">
        <v>29.79</v>
      </c>
      <c r="G3617" s="123">
        <v>4.6100000000000003</v>
      </c>
      <c r="H3617" s="124">
        <v>53.94</v>
      </c>
      <c r="I3617" s="123">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23">
        <v>69.45</v>
      </c>
      <c r="C3618" s="109">
        <v>5.9916071974346168E-2</v>
      </c>
      <c r="D3618" s="124">
        <v>35.29</v>
      </c>
      <c r="E3618" s="123">
        <v>44.15</v>
      </c>
      <c r="F3618" s="124">
        <v>37.67</v>
      </c>
      <c r="G3618" s="123">
        <v>9.06</v>
      </c>
      <c r="H3618" s="124">
        <v>62.3</v>
      </c>
      <c r="I3618" s="123">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23">
        <v>86.43</v>
      </c>
      <c r="C3619" s="109">
        <v>8.3411075051133279E-2</v>
      </c>
      <c r="D3619" s="124">
        <v>38.950000000000003</v>
      </c>
      <c r="E3619" s="123">
        <v>48.49</v>
      </c>
      <c r="F3619" s="124">
        <v>41.03</v>
      </c>
      <c r="G3619" s="123">
        <v>15.33</v>
      </c>
      <c r="H3619" s="124">
        <v>76</v>
      </c>
      <c r="I3619" s="123">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23">
        <v>108.26</v>
      </c>
      <c r="C3620" s="109">
        <v>0.10436881111859148</v>
      </c>
      <c r="D3620" s="124">
        <v>42.11</v>
      </c>
      <c r="E3620" s="123">
        <v>50.82</v>
      </c>
      <c r="F3620" s="124">
        <v>46.38</v>
      </c>
      <c r="G3620" s="123">
        <v>17.579999999999998</v>
      </c>
      <c r="H3620" s="124">
        <v>85.14</v>
      </c>
      <c r="I3620" s="123">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23">
        <v>119.6</v>
      </c>
      <c r="C3621" s="109">
        <v>0.11033969833119384</v>
      </c>
      <c r="D3621" s="124">
        <v>41.45</v>
      </c>
      <c r="E3621" s="123">
        <v>49.94</v>
      </c>
      <c r="F3621" s="124">
        <v>48.23</v>
      </c>
      <c r="G3621" s="123">
        <v>17.46</v>
      </c>
      <c r="H3621" s="124">
        <v>86</v>
      </c>
      <c r="I3621" s="123">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23">
        <v>103.69</v>
      </c>
      <c r="C3622" s="109">
        <v>0.10839137959452778</v>
      </c>
      <c r="D3622" s="124">
        <v>41.75</v>
      </c>
      <c r="E3622" s="123">
        <v>48.99</v>
      </c>
      <c r="F3622" s="124">
        <v>45.67</v>
      </c>
      <c r="G3622" s="123">
        <v>18.28</v>
      </c>
      <c r="H3622" s="124">
        <v>82</v>
      </c>
      <c r="I3622" s="123">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23">
        <v>94.28</v>
      </c>
      <c r="C3623" s="109">
        <v>0.10464839154874518</v>
      </c>
      <c r="D3623" s="124">
        <v>40.51</v>
      </c>
      <c r="E3623" s="123">
        <v>49.77</v>
      </c>
      <c r="F3623" s="124">
        <v>43.98</v>
      </c>
      <c r="G3623" s="123">
        <v>17.91</v>
      </c>
      <c r="H3623" s="124">
        <v>79.900000000000006</v>
      </c>
      <c r="I3623" s="123">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23">
        <v>83.13</v>
      </c>
      <c r="C3624" s="109">
        <v>0.10394008485589787</v>
      </c>
      <c r="D3624" s="124">
        <v>31.2</v>
      </c>
      <c r="E3624" s="123">
        <v>43.05</v>
      </c>
      <c r="F3624" s="124">
        <v>40</v>
      </c>
      <c r="G3624" s="123">
        <v>17.260000000000002</v>
      </c>
      <c r="H3624" s="124">
        <v>72.67</v>
      </c>
      <c r="I3624" s="123">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23">
        <v>84.15</v>
      </c>
      <c r="C3625" s="109">
        <v>0.1047212510413774</v>
      </c>
      <c r="D3625" s="124">
        <v>30.51</v>
      </c>
      <c r="E3625" s="123">
        <v>42.34</v>
      </c>
      <c r="F3625" s="124">
        <v>33.630000000000003</v>
      </c>
      <c r="G3625" s="123">
        <v>11.88</v>
      </c>
      <c r="H3625" s="124">
        <v>61.98</v>
      </c>
      <c r="I3625" s="123">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23">
        <v>74.3</v>
      </c>
      <c r="C3626" s="109">
        <v>0.10506210210555847</v>
      </c>
      <c r="D3626" s="124">
        <v>28.85</v>
      </c>
      <c r="E3626" s="123">
        <v>38.89</v>
      </c>
      <c r="F3626" s="124">
        <v>31.03</v>
      </c>
      <c r="G3626" s="123">
        <v>11.6</v>
      </c>
      <c r="H3626" s="124">
        <v>58.94</v>
      </c>
      <c r="I3626" s="123">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23">
        <v>70.099999999999994</v>
      </c>
      <c r="C3627" s="109">
        <v>0.10865267649283601</v>
      </c>
      <c r="D3627" s="124">
        <v>28.94</v>
      </c>
      <c r="E3627" s="123">
        <v>38.82</v>
      </c>
      <c r="F3627" s="124">
        <v>28.23</v>
      </c>
      <c r="G3627" s="123">
        <v>11.76</v>
      </c>
      <c r="H3627" s="124">
        <v>56.5</v>
      </c>
      <c r="I3627" s="123">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23">
        <v>66.72</v>
      </c>
      <c r="C3628" s="109">
        <v>0.10787829564751095</v>
      </c>
      <c r="D3628" s="124">
        <v>29.1</v>
      </c>
      <c r="E3628" s="123">
        <v>38.450000000000003</v>
      </c>
      <c r="F3628" s="124">
        <v>27.62</v>
      </c>
      <c r="G3628" s="123">
        <v>11.09</v>
      </c>
      <c r="H3628" s="124">
        <v>56.23</v>
      </c>
      <c r="I3628" s="123">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23">
        <v>67.7</v>
      </c>
      <c r="C3629" s="109">
        <v>0.10740699064005405</v>
      </c>
      <c r="D3629" s="124">
        <v>28.8</v>
      </c>
      <c r="E3629" s="123">
        <v>38.619999999999997</v>
      </c>
      <c r="F3629" s="124">
        <v>25.53</v>
      </c>
      <c r="G3629" s="123">
        <v>8.83</v>
      </c>
      <c r="H3629" s="124">
        <v>56.95</v>
      </c>
      <c r="I3629" s="123">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23">
        <v>80.45</v>
      </c>
      <c r="C3630" s="109">
        <v>0.10997580950611374</v>
      </c>
      <c r="D3630" s="124">
        <v>28.81</v>
      </c>
      <c r="E3630" s="123">
        <v>40.19</v>
      </c>
      <c r="F3630" s="124">
        <v>23.14</v>
      </c>
      <c r="G3630" s="123">
        <v>7.15</v>
      </c>
      <c r="H3630" s="124">
        <v>62</v>
      </c>
      <c r="I3630" s="123">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23">
        <v>97.04</v>
      </c>
      <c r="C3631" s="109">
        <v>0.107053618542004</v>
      </c>
      <c r="D3631" s="124">
        <v>34.43</v>
      </c>
      <c r="E3631" s="123">
        <v>49</v>
      </c>
      <c r="F3631" s="124">
        <v>25.8</v>
      </c>
      <c r="G3631" s="123">
        <v>5.56</v>
      </c>
      <c r="H3631" s="124">
        <v>78.989999999999995</v>
      </c>
      <c r="I3631" s="123">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23">
        <v>108.23</v>
      </c>
      <c r="C3632" s="109">
        <v>9.5389176449857935E-2</v>
      </c>
      <c r="D3632" s="124">
        <v>39.35</v>
      </c>
      <c r="E3632" s="123">
        <v>63.57</v>
      </c>
      <c r="F3632" s="124">
        <v>27.55</v>
      </c>
      <c r="G3632" s="123">
        <v>6.12</v>
      </c>
      <c r="H3632" s="124">
        <v>85.79</v>
      </c>
      <c r="I3632" s="123">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23">
        <v>99.07</v>
      </c>
      <c r="C3633" s="109">
        <v>9.0710366870621964E-2</v>
      </c>
      <c r="D3633" s="124">
        <v>41.28</v>
      </c>
      <c r="E3633" s="123">
        <v>63.07</v>
      </c>
      <c r="F3633" s="124">
        <v>29.61</v>
      </c>
      <c r="G3633" s="123">
        <v>2.58</v>
      </c>
      <c r="H3633" s="124">
        <v>87.1</v>
      </c>
      <c r="I3633" s="123">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23">
        <v>87.3</v>
      </c>
      <c r="C3634" s="109">
        <v>8.3320763494561134E-2</v>
      </c>
      <c r="D3634" s="124">
        <v>38.03</v>
      </c>
      <c r="E3634" s="123">
        <v>63.03</v>
      </c>
      <c r="F3634" s="124">
        <v>28.68</v>
      </c>
      <c r="G3634" s="123">
        <v>2.7</v>
      </c>
      <c r="H3634" s="124">
        <v>78.2</v>
      </c>
      <c r="I3634" s="123">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23">
        <v>68.19</v>
      </c>
      <c r="C3635" s="109">
        <v>7.2042925708105179E-2</v>
      </c>
      <c r="D3635" s="124">
        <v>33.24</v>
      </c>
      <c r="E3635" s="123">
        <v>58.83</v>
      </c>
      <c r="F3635" s="124">
        <v>26.42</v>
      </c>
      <c r="G3635" s="123">
        <v>0.1</v>
      </c>
      <c r="H3635" s="124">
        <v>64.95</v>
      </c>
      <c r="I3635" s="123">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23">
        <v>59.92</v>
      </c>
      <c r="C3636" s="109">
        <v>6.088711297071131E-2</v>
      </c>
      <c r="D3636" s="124">
        <v>33</v>
      </c>
      <c r="E3636" s="123">
        <v>60.3</v>
      </c>
      <c r="F3636" s="124">
        <v>25.28</v>
      </c>
      <c r="G3636" s="123">
        <v>1.05</v>
      </c>
      <c r="H3636" s="124">
        <v>61.1</v>
      </c>
      <c r="I3636" s="123">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23">
        <v>38.86</v>
      </c>
      <c r="C3637" s="109">
        <v>5.6798735855144236E-2</v>
      </c>
      <c r="D3637" s="124">
        <v>31.01</v>
      </c>
      <c r="E3637" s="123">
        <v>56.02</v>
      </c>
      <c r="F3637" s="124">
        <v>26.69</v>
      </c>
      <c r="G3637" s="123">
        <v>0.85</v>
      </c>
      <c r="H3637" s="124">
        <v>58.13</v>
      </c>
      <c r="I3637" s="123">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23">
        <v>9.35</v>
      </c>
      <c r="C3638" s="109">
        <v>5.502996108353251E-2</v>
      </c>
      <c r="D3638" s="124">
        <v>31.86</v>
      </c>
      <c r="E3638" s="123">
        <v>49.97</v>
      </c>
      <c r="F3638" s="124">
        <v>22.4</v>
      </c>
      <c r="G3638" s="123">
        <v>-7.68</v>
      </c>
      <c r="H3638" s="124">
        <v>56.12</v>
      </c>
      <c r="I3638" s="123">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23">
        <v>3.01</v>
      </c>
      <c r="C3639" s="109">
        <v>5.5530794522271949E-2</v>
      </c>
      <c r="D3639" s="124">
        <v>31.34</v>
      </c>
      <c r="E3639" s="123">
        <v>48.07</v>
      </c>
      <c r="F3639" s="124">
        <v>18.329999999999998</v>
      </c>
      <c r="G3639" s="123">
        <v>-35.51</v>
      </c>
      <c r="H3639" s="124">
        <v>55.4</v>
      </c>
      <c r="I3639" s="123">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23">
        <v>13.35</v>
      </c>
      <c r="C3640" s="109">
        <v>5.5817553756847355E-2</v>
      </c>
      <c r="D3640" s="124">
        <v>34.08</v>
      </c>
      <c r="E3640" s="123">
        <v>49.08</v>
      </c>
      <c r="F3640" s="124">
        <v>24.71</v>
      </c>
      <c r="G3640" s="123">
        <v>-45.05</v>
      </c>
      <c r="H3640" s="124">
        <v>56.91</v>
      </c>
      <c r="I3640" s="123">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23">
        <v>56.14</v>
      </c>
      <c r="C3641" s="109">
        <v>6.6067250430384056E-2</v>
      </c>
      <c r="D3641" s="124">
        <v>35.08</v>
      </c>
      <c r="E3641" s="123">
        <v>49.89</v>
      </c>
      <c r="F3641" s="124">
        <v>27.57</v>
      </c>
      <c r="G3641" s="123">
        <v>-20.22</v>
      </c>
      <c r="H3641" s="124">
        <v>58.13</v>
      </c>
      <c r="I3641" s="123">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23">
        <v>72</v>
      </c>
      <c r="C3642" s="109">
        <v>7.4028949010214354E-2</v>
      </c>
      <c r="D3642" s="124">
        <v>40.96</v>
      </c>
      <c r="E3642" s="123">
        <v>56.91</v>
      </c>
      <c r="F3642" s="124">
        <v>29.09</v>
      </c>
      <c r="G3642" s="123">
        <v>-0.1</v>
      </c>
      <c r="H3642" s="124">
        <v>70.58</v>
      </c>
      <c r="I3642" s="123">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23">
        <v>87.86</v>
      </c>
      <c r="C3643" s="109">
        <v>8.9830402441537546E-2</v>
      </c>
      <c r="D3643" s="124">
        <v>44.92</v>
      </c>
      <c r="E3643" s="123">
        <v>56.29</v>
      </c>
      <c r="F3643" s="124">
        <v>36.950000000000003</v>
      </c>
      <c r="G3643" s="123">
        <v>4.9800000000000004</v>
      </c>
      <c r="H3643" s="124">
        <v>79.36</v>
      </c>
      <c r="I3643" s="123">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23">
        <v>100.46</v>
      </c>
      <c r="C3644" s="109">
        <v>0.10191700671007348</v>
      </c>
      <c r="D3644" s="124">
        <v>50</v>
      </c>
      <c r="E3644" s="123">
        <v>55.27</v>
      </c>
      <c r="F3644" s="124">
        <v>40.15</v>
      </c>
      <c r="G3644" s="123">
        <v>12.54</v>
      </c>
      <c r="H3644" s="124">
        <v>86.7</v>
      </c>
      <c r="I3644" s="123">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23">
        <v>120.04</v>
      </c>
      <c r="C3645" s="109">
        <v>0.10515898246751069</v>
      </c>
      <c r="D3645" s="124">
        <v>46.88</v>
      </c>
      <c r="E3645" s="123">
        <v>54.49</v>
      </c>
      <c r="F3645" s="124">
        <v>41.8</v>
      </c>
      <c r="G3645" s="123">
        <v>12.57</v>
      </c>
      <c r="H3645" s="124">
        <v>85.14</v>
      </c>
      <c r="I3645" s="123">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23">
        <v>103.43</v>
      </c>
      <c r="C3646" s="109">
        <v>0.10037865000223585</v>
      </c>
      <c r="D3646" s="124">
        <v>44.91</v>
      </c>
      <c r="E3646" s="123">
        <v>56.06</v>
      </c>
      <c r="F3646" s="124">
        <v>40.94</v>
      </c>
      <c r="G3646" s="123">
        <v>13.38</v>
      </c>
      <c r="H3646" s="124">
        <v>80.5</v>
      </c>
      <c r="I3646" s="123">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23">
        <v>95.41</v>
      </c>
      <c r="C3647" s="109">
        <v>0.10170728375336331</v>
      </c>
      <c r="D3647" s="124">
        <v>44.95</v>
      </c>
      <c r="E3647" s="123">
        <v>55.14</v>
      </c>
      <c r="F3647" s="124">
        <v>40.36</v>
      </c>
      <c r="G3647" s="123">
        <v>12.59</v>
      </c>
      <c r="H3647" s="124">
        <v>75.31</v>
      </c>
      <c r="I3647" s="123">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23">
        <v>86.53</v>
      </c>
      <c r="C3648" s="109">
        <v>0.10462726646166898</v>
      </c>
      <c r="D3648" s="124">
        <v>39.94</v>
      </c>
      <c r="E3648" s="123">
        <v>48.85</v>
      </c>
      <c r="F3648" s="124">
        <v>37.6</v>
      </c>
      <c r="G3648" s="123">
        <v>11.1</v>
      </c>
      <c r="H3648" s="124">
        <v>67.08</v>
      </c>
      <c r="I3648" s="123">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23">
        <v>83.59</v>
      </c>
      <c r="C3649" s="109">
        <v>0.1062839619316179</v>
      </c>
      <c r="D3649" s="124">
        <v>30.41</v>
      </c>
      <c r="E3649" s="123">
        <v>38.43</v>
      </c>
      <c r="F3649" s="124">
        <v>28.54</v>
      </c>
      <c r="G3649" s="123">
        <v>8.15</v>
      </c>
      <c r="H3649" s="124">
        <v>65</v>
      </c>
      <c r="I3649" s="123">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23">
        <v>79.400000000000006</v>
      </c>
      <c r="C3650" s="109">
        <v>0.10860884020973142</v>
      </c>
      <c r="D3650" s="124">
        <v>29.32</v>
      </c>
      <c r="E3650" s="123">
        <v>37.090000000000003</v>
      </c>
      <c r="F3650" s="124">
        <v>29</v>
      </c>
      <c r="G3650" s="123">
        <v>8.93</v>
      </c>
      <c r="H3650" s="124">
        <v>61.37</v>
      </c>
      <c r="I3650" s="123">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23">
        <v>79.849999999999994</v>
      </c>
      <c r="C3651" s="109">
        <v>0.11126340735750546</v>
      </c>
      <c r="D3651" s="124">
        <v>28.38</v>
      </c>
      <c r="E3651" s="123">
        <v>37.67</v>
      </c>
      <c r="F3651" s="124">
        <v>29.11</v>
      </c>
      <c r="G3651" s="123">
        <v>9.8000000000000007</v>
      </c>
      <c r="H3651" s="124">
        <v>59.18</v>
      </c>
      <c r="I3651" s="123">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23">
        <v>77.42</v>
      </c>
      <c r="C3652" s="109">
        <v>0.11715680231357159</v>
      </c>
      <c r="D3652" s="124">
        <v>28.04</v>
      </c>
      <c r="E3652" s="123">
        <v>37.17</v>
      </c>
      <c r="F3652" s="124">
        <v>28.03</v>
      </c>
      <c r="G3652" s="123">
        <v>6.07</v>
      </c>
      <c r="H3652" s="124">
        <v>60</v>
      </c>
      <c r="I3652" s="123">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23">
        <v>81.12</v>
      </c>
      <c r="C3653" s="109">
        <v>0.12162034942606348</v>
      </c>
      <c r="D3653" s="124">
        <v>28.32</v>
      </c>
      <c r="E3653" s="123">
        <v>36.01</v>
      </c>
      <c r="F3653" s="124">
        <v>27.79</v>
      </c>
      <c r="G3653" s="123">
        <v>4.07</v>
      </c>
      <c r="H3653" s="124">
        <v>59.89</v>
      </c>
      <c r="I3653" s="123">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23">
        <v>90.88</v>
      </c>
      <c r="C3654" s="109">
        <v>0.13052453763278077</v>
      </c>
      <c r="D3654" s="124">
        <v>28.36</v>
      </c>
      <c r="E3654" s="123">
        <v>33.29</v>
      </c>
      <c r="F3654" s="124">
        <v>25.2</v>
      </c>
      <c r="G3654" s="123">
        <v>5.77</v>
      </c>
      <c r="H3654" s="124">
        <v>63.71</v>
      </c>
      <c r="I3654" s="123">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23">
        <v>118.97</v>
      </c>
      <c r="C3655" s="109">
        <v>0.1199546188123054</v>
      </c>
      <c r="D3655" s="124">
        <v>35.33</v>
      </c>
      <c r="E3655" s="123">
        <v>34.96</v>
      </c>
      <c r="F3655" s="124">
        <v>24.79</v>
      </c>
      <c r="G3655" s="123">
        <v>7.31</v>
      </c>
      <c r="H3655" s="124">
        <v>78.489999999999995</v>
      </c>
      <c r="I3655" s="123">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23">
        <v>125.58</v>
      </c>
      <c r="C3656" s="109">
        <v>0.10474456193167098</v>
      </c>
      <c r="D3656" s="124">
        <v>40.24</v>
      </c>
      <c r="E3656" s="123">
        <v>38</v>
      </c>
      <c r="F3656" s="124">
        <v>23.31</v>
      </c>
      <c r="G3656" s="123">
        <v>10.050000000000001</v>
      </c>
      <c r="H3656" s="124">
        <v>81.599999999999994</v>
      </c>
      <c r="I3656" s="123">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23">
        <v>96.19</v>
      </c>
      <c r="C3657" s="109">
        <v>9.5087902831058543E-2</v>
      </c>
      <c r="D3657" s="124">
        <v>41.5</v>
      </c>
      <c r="E3657" s="123">
        <v>43.81</v>
      </c>
      <c r="F3657" s="124">
        <v>25.22</v>
      </c>
      <c r="G3657" s="123">
        <v>10.96</v>
      </c>
      <c r="H3657" s="124">
        <v>81.12</v>
      </c>
      <c r="I3657" s="123">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23">
        <v>84.37</v>
      </c>
      <c r="C3658" s="109">
        <v>7.9412798841370258E-2</v>
      </c>
      <c r="D3658" s="124">
        <v>39.96</v>
      </c>
      <c r="E3658" s="123">
        <v>45.71</v>
      </c>
      <c r="F3658" s="124">
        <v>19.38</v>
      </c>
      <c r="G3658" s="123">
        <v>9.17</v>
      </c>
      <c r="H3658" s="124">
        <v>72.34</v>
      </c>
      <c r="I3658" s="123">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23">
        <v>72.09</v>
      </c>
      <c r="C3659" s="109">
        <v>6.0341953178095792E-2</v>
      </c>
      <c r="D3659" s="124">
        <v>38.67</v>
      </c>
      <c r="E3659" s="123">
        <v>43.38</v>
      </c>
      <c r="F3659" s="124">
        <v>11.76</v>
      </c>
      <c r="G3659" s="123">
        <v>4.01</v>
      </c>
      <c r="H3659" s="124">
        <v>62.44</v>
      </c>
      <c r="I3659" s="123">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23">
        <v>63.15</v>
      </c>
      <c r="C3660" s="109">
        <v>4.9221962700298327E-2</v>
      </c>
      <c r="D3660" s="124">
        <v>37.89</v>
      </c>
      <c r="E3660" s="123">
        <v>39.590000000000003</v>
      </c>
      <c r="F3660" s="124">
        <v>11.9</v>
      </c>
      <c r="G3660" s="123">
        <v>1.71</v>
      </c>
      <c r="H3660" s="124">
        <v>57.3</v>
      </c>
      <c r="I3660" s="123">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23">
        <v>56.06</v>
      </c>
      <c r="C3661" s="109">
        <v>4.639964961096512E-2</v>
      </c>
      <c r="D3661" s="124">
        <v>37.340000000000003</v>
      </c>
      <c r="E3661" s="123">
        <v>37.04</v>
      </c>
      <c r="F3661" s="124">
        <v>8.91</v>
      </c>
      <c r="G3661" s="123">
        <v>3.04</v>
      </c>
      <c r="H3661" s="124">
        <v>55.72</v>
      </c>
      <c r="I3661" s="123">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23">
        <v>42.61</v>
      </c>
      <c r="C3662" s="109">
        <v>4.5304005845439699E-2</v>
      </c>
      <c r="D3662" s="124">
        <v>35.08</v>
      </c>
      <c r="E3662" s="123">
        <v>34.9</v>
      </c>
      <c r="F3662" s="124">
        <v>3.5</v>
      </c>
      <c r="G3662" s="123">
        <v>-20.51</v>
      </c>
      <c r="H3662" s="124">
        <v>54.02</v>
      </c>
      <c r="I3662" s="123">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23">
        <v>36.82</v>
      </c>
      <c r="C3663" s="109">
        <v>4.5561334482182587E-2</v>
      </c>
      <c r="D3663" s="124">
        <v>33.619999999999997</v>
      </c>
      <c r="E3663" s="123">
        <v>33.08</v>
      </c>
      <c r="F3663" s="124">
        <v>-9.02</v>
      </c>
      <c r="G3663" s="123">
        <v>-48.17</v>
      </c>
      <c r="H3663" s="124">
        <v>53.83</v>
      </c>
      <c r="I3663" s="123">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23">
        <v>44.9</v>
      </c>
      <c r="C3664" s="109">
        <v>4.8037589397532887E-2</v>
      </c>
      <c r="D3664" s="124">
        <v>34.82</v>
      </c>
      <c r="E3664" s="123">
        <v>34.04</v>
      </c>
      <c r="F3664" s="124">
        <v>-0.48</v>
      </c>
      <c r="G3664" s="123">
        <v>-15.47</v>
      </c>
      <c r="H3664" s="124">
        <v>53.9</v>
      </c>
      <c r="I3664" s="123">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23">
        <v>58.27</v>
      </c>
      <c r="C3665" s="109">
        <v>5.62152425965586E-2</v>
      </c>
      <c r="D3665" s="124">
        <v>35.96</v>
      </c>
      <c r="E3665" s="123">
        <v>34.369999999999997</v>
      </c>
      <c r="F3665" s="124">
        <v>3.5</v>
      </c>
      <c r="G3665" s="123">
        <v>0.47</v>
      </c>
      <c r="H3665" s="124">
        <v>56.87</v>
      </c>
      <c r="I3665" s="123">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23">
        <v>76.62</v>
      </c>
      <c r="C3666" s="109">
        <v>6.825645950835374E-2</v>
      </c>
      <c r="D3666" s="124">
        <v>39.700000000000003</v>
      </c>
      <c r="E3666" s="123">
        <v>38.299999999999997</v>
      </c>
      <c r="F3666" s="124">
        <v>23.49</v>
      </c>
      <c r="G3666" s="123">
        <v>11.53</v>
      </c>
      <c r="H3666" s="124">
        <v>67.45</v>
      </c>
      <c r="I3666" s="123">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23">
        <v>85.96</v>
      </c>
      <c r="C3667" s="109">
        <v>8.3768222986811788E-2</v>
      </c>
      <c r="D3667" s="124">
        <v>42.78</v>
      </c>
      <c r="E3667" s="123">
        <v>45.91</v>
      </c>
      <c r="F3667" s="124">
        <v>31.24</v>
      </c>
      <c r="G3667" s="123">
        <v>16.57</v>
      </c>
      <c r="H3667" s="124">
        <v>78.48</v>
      </c>
      <c r="I3667" s="123">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23">
        <v>101.12</v>
      </c>
      <c r="C3668" s="109">
        <v>9.5421267282791586E-2</v>
      </c>
      <c r="D3668" s="124">
        <v>44.9</v>
      </c>
      <c r="E3668" s="123">
        <v>51.05</v>
      </c>
      <c r="F3668" s="124">
        <v>37.409999999999997</v>
      </c>
      <c r="G3668" s="123">
        <v>22</v>
      </c>
      <c r="H3668" s="124">
        <v>83.34</v>
      </c>
      <c r="I3668" s="123">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23">
        <v>110.5</v>
      </c>
      <c r="C3669" s="109">
        <v>9.8381276461295436E-2</v>
      </c>
      <c r="D3669" s="124">
        <v>43.52</v>
      </c>
      <c r="E3669" s="123">
        <v>51.04</v>
      </c>
      <c r="F3669" s="124">
        <v>38.130000000000003</v>
      </c>
      <c r="G3669" s="123">
        <v>23.05</v>
      </c>
      <c r="H3669" s="124">
        <v>82.91</v>
      </c>
      <c r="I3669" s="123">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23">
        <v>101.31</v>
      </c>
      <c r="C3670" s="109">
        <v>9.9496083668543858E-2</v>
      </c>
      <c r="D3670" s="124">
        <v>41.98</v>
      </c>
      <c r="E3670" s="123">
        <v>50.91</v>
      </c>
      <c r="F3670" s="124">
        <v>37.14</v>
      </c>
      <c r="G3670" s="123">
        <v>22.91</v>
      </c>
      <c r="H3670" s="124">
        <v>78.17</v>
      </c>
      <c r="I3670" s="123">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23">
        <v>92.56</v>
      </c>
      <c r="C3671" s="109">
        <v>9.6576322297772882E-2</v>
      </c>
      <c r="D3671" s="124">
        <v>41.96</v>
      </c>
      <c r="E3671" s="123">
        <v>47</v>
      </c>
      <c r="F3671" s="124">
        <v>37.119999999999997</v>
      </c>
      <c r="G3671" s="123">
        <v>23.37</v>
      </c>
      <c r="H3671" s="124">
        <v>73.930000000000007</v>
      </c>
      <c r="I3671" s="123">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23">
        <v>85.06</v>
      </c>
      <c r="C3672" s="109">
        <v>9.4739727223864548E-2</v>
      </c>
      <c r="D3672" s="124">
        <v>36.64</v>
      </c>
      <c r="E3672" s="123">
        <v>42.64</v>
      </c>
      <c r="F3672" s="124">
        <v>29.85</v>
      </c>
      <c r="G3672" s="123">
        <v>20.9</v>
      </c>
      <c r="H3672" s="124">
        <v>59.39</v>
      </c>
      <c r="I3672" s="123">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23">
        <v>84.95</v>
      </c>
      <c r="C3673" s="109">
        <v>9.2605963377315428E-2</v>
      </c>
      <c r="D3673" s="124">
        <v>30.08</v>
      </c>
      <c r="E3673" s="123">
        <v>39.36</v>
      </c>
      <c r="F3673" s="124">
        <v>26.57</v>
      </c>
      <c r="G3673" s="123">
        <v>18.079999999999998</v>
      </c>
      <c r="H3673" s="124">
        <v>57.88</v>
      </c>
      <c r="I3673" s="123">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23">
        <v>80.3</v>
      </c>
      <c r="C3674" s="109">
        <v>9.7403621374944807E-2</v>
      </c>
      <c r="D3674" s="124">
        <v>30.76</v>
      </c>
      <c r="E3674" s="123">
        <v>35.5</v>
      </c>
      <c r="F3674" s="124">
        <v>23.34</v>
      </c>
      <c r="G3674" s="123">
        <v>16.329999999999998</v>
      </c>
      <c r="H3674" s="124">
        <v>54.08</v>
      </c>
      <c r="I3674" s="123">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23">
        <v>77.790000000000006</v>
      </c>
      <c r="C3675" s="109">
        <v>0.10439196687824312</v>
      </c>
      <c r="D3675" s="124">
        <v>28.74</v>
      </c>
      <c r="E3675" s="123">
        <v>33.979999999999997</v>
      </c>
      <c r="F3675" s="124">
        <v>20.78</v>
      </c>
      <c r="G3675" s="123">
        <v>14.99</v>
      </c>
      <c r="H3675" s="124">
        <v>54</v>
      </c>
      <c r="I3675" s="123">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23">
        <v>75.2</v>
      </c>
      <c r="C3676" s="109">
        <v>0.10930401829575384</v>
      </c>
      <c r="D3676" s="124">
        <v>27.06</v>
      </c>
      <c r="E3676" s="123">
        <v>33.090000000000003</v>
      </c>
      <c r="F3676" s="124">
        <v>19.97</v>
      </c>
      <c r="G3676" s="123">
        <v>14.65</v>
      </c>
      <c r="H3676" s="124">
        <v>50.5</v>
      </c>
      <c r="I3676" s="123">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23">
        <v>80.709999999999994</v>
      </c>
      <c r="C3677" s="109">
        <v>0.11229326968563194</v>
      </c>
      <c r="D3677" s="124">
        <v>26.49</v>
      </c>
      <c r="E3677" s="123">
        <v>30.97</v>
      </c>
      <c r="F3677" s="124">
        <v>19.64</v>
      </c>
      <c r="G3677" s="123">
        <v>15.92</v>
      </c>
      <c r="H3677" s="124">
        <v>52.57</v>
      </c>
      <c r="I3677" s="123">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23">
        <v>78.64</v>
      </c>
      <c r="C3678" s="109">
        <v>0.11345764654798091</v>
      </c>
      <c r="D3678" s="124">
        <v>25</v>
      </c>
      <c r="E3678" s="123">
        <v>28.89</v>
      </c>
      <c r="F3678" s="124">
        <v>24.04</v>
      </c>
      <c r="G3678" s="123">
        <v>19.96</v>
      </c>
      <c r="H3678" s="124">
        <v>54.08</v>
      </c>
      <c r="I3678" s="123">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23">
        <v>77.760000000000005</v>
      </c>
      <c r="C3679" s="109">
        <v>0.10747125909101893</v>
      </c>
      <c r="D3679" s="124">
        <v>26.51</v>
      </c>
      <c r="E3679" s="123">
        <v>29.01</v>
      </c>
      <c r="F3679" s="124">
        <v>40.619999999999997</v>
      </c>
      <c r="G3679" s="123">
        <v>29.37</v>
      </c>
      <c r="H3679" s="124">
        <v>54.1</v>
      </c>
      <c r="I3679" s="123">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23">
        <v>73.63</v>
      </c>
      <c r="C3680" s="109">
        <v>9.5174497921423962E-2</v>
      </c>
      <c r="D3680" s="124">
        <v>26.89</v>
      </c>
      <c r="E3680" s="123">
        <v>29.9</v>
      </c>
      <c r="F3680" s="124">
        <v>44.92</v>
      </c>
      <c r="G3680" s="123">
        <v>47.66</v>
      </c>
      <c r="H3680" s="124">
        <v>62.44</v>
      </c>
      <c r="I3680" s="123">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23">
        <v>70</v>
      </c>
      <c r="C3681" s="109">
        <v>7.9322770475861851E-2</v>
      </c>
      <c r="D3681" s="124">
        <v>30.79</v>
      </c>
      <c r="E3681" s="123">
        <v>27.61</v>
      </c>
      <c r="F3681" s="124">
        <v>45.02</v>
      </c>
      <c r="G3681" s="123">
        <v>42.29</v>
      </c>
      <c r="H3681" s="124">
        <v>59.98</v>
      </c>
      <c r="I3681" s="123">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23">
        <v>59.97</v>
      </c>
      <c r="C3682" s="109">
        <v>5.9301745961039105E-2</v>
      </c>
      <c r="D3682" s="124">
        <v>31.25</v>
      </c>
      <c r="E3682" s="123">
        <v>26.37</v>
      </c>
      <c r="F3682" s="124">
        <v>41.81</v>
      </c>
      <c r="G3682" s="123">
        <v>24.1</v>
      </c>
      <c r="H3682" s="124">
        <v>58.66</v>
      </c>
      <c r="I3682" s="123">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23">
        <v>27.36</v>
      </c>
      <c r="C3683" s="109">
        <v>4.9845425569143766E-2</v>
      </c>
      <c r="D3683" s="124">
        <v>28.31</v>
      </c>
      <c r="E3683" s="123">
        <v>25.06</v>
      </c>
      <c r="F3683" s="124">
        <v>39.36</v>
      </c>
      <c r="G3683" s="123">
        <v>21.86</v>
      </c>
      <c r="H3683" s="124">
        <v>53.94</v>
      </c>
      <c r="I3683" s="123">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23">
        <v>5</v>
      </c>
      <c r="C3684" s="109">
        <v>4.4490322496101478E-2</v>
      </c>
      <c r="D3684" s="124">
        <v>27.03</v>
      </c>
      <c r="E3684" s="123">
        <v>24.83</v>
      </c>
      <c r="F3684" s="124">
        <v>37.71</v>
      </c>
      <c r="G3684" s="123">
        <v>21.45</v>
      </c>
      <c r="H3684" s="124">
        <v>51.96</v>
      </c>
      <c r="I3684" s="123">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23">
        <v>-0.01</v>
      </c>
      <c r="C3685" s="109">
        <v>4.2388268734504943E-2</v>
      </c>
      <c r="D3685" s="124">
        <v>26.49</v>
      </c>
      <c r="E3685" s="123">
        <v>23.1</v>
      </c>
      <c r="F3685" s="124">
        <v>36.25</v>
      </c>
      <c r="G3685" s="123">
        <v>20.91</v>
      </c>
      <c r="H3685" s="124">
        <v>50.44</v>
      </c>
      <c r="I3685" s="123">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23">
        <v>-4.91</v>
      </c>
      <c r="C3686" s="109">
        <v>4.2317011470795814E-2</v>
      </c>
      <c r="D3686" s="124">
        <v>26.93</v>
      </c>
      <c r="E3686" s="123">
        <v>23.2</v>
      </c>
      <c r="F3686" s="124">
        <v>35.46</v>
      </c>
      <c r="G3686" s="123">
        <v>19.54</v>
      </c>
      <c r="H3686" s="124">
        <v>51.63</v>
      </c>
      <c r="I3686" s="123">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23">
        <v>-3.39</v>
      </c>
      <c r="C3687" s="109">
        <v>4.3563255115117779E-2</v>
      </c>
      <c r="D3687" s="124">
        <v>26.71</v>
      </c>
      <c r="E3687" s="123">
        <v>20.62</v>
      </c>
      <c r="F3687" s="124">
        <v>35.229999999999997</v>
      </c>
      <c r="G3687" s="123">
        <v>19.02</v>
      </c>
      <c r="H3687" s="124">
        <v>54.84</v>
      </c>
      <c r="I3687" s="123">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23">
        <v>-0.05</v>
      </c>
      <c r="C3688" s="109">
        <v>4.6321697461050471E-2</v>
      </c>
      <c r="D3688" s="124">
        <v>26.97</v>
      </c>
      <c r="E3688" s="123">
        <v>21.35</v>
      </c>
      <c r="F3688" s="124">
        <v>35.68</v>
      </c>
      <c r="G3688" s="123">
        <v>18.059999999999999</v>
      </c>
      <c r="H3688" s="124">
        <v>59.11</v>
      </c>
      <c r="I3688" s="123">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23">
        <v>5.38</v>
      </c>
      <c r="C3689" s="109">
        <v>5.1425016426180484E-2</v>
      </c>
      <c r="D3689" s="124">
        <v>28.29</v>
      </c>
      <c r="E3689" s="123">
        <v>24.35</v>
      </c>
      <c r="F3689" s="124">
        <v>35.69</v>
      </c>
      <c r="G3689" s="123">
        <v>20.09</v>
      </c>
      <c r="H3689" s="124">
        <v>65.739999999999995</v>
      </c>
      <c r="I3689" s="123">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23">
        <v>45.66</v>
      </c>
      <c r="C3690" s="109">
        <v>6.3129421875091352E-2</v>
      </c>
      <c r="D3690" s="124">
        <v>33.94</v>
      </c>
      <c r="E3690" s="123">
        <v>32.5</v>
      </c>
      <c r="F3690" s="124">
        <v>42.97</v>
      </c>
      <c r="G3690" s="123">
        <v>26.02</v>
      </c>
      <c r="H3690" s="124">
        <v>69.3</v>
      </c>
      <c r="I3690" s="123">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23">
        <v>75</v>
      </c>
      <c r="C3691" s="109">
        <v>8.2143120922960805E-2</v>
      </c>
      <c r="D3691" s="124">
        <v>37.299999999999997</v>
      </c>
      <c r="E3691" s="123">
        <v>39.770000000000003</v>
      </c>
      <c r="F3691" s="124">
        <v>45.42</v>
      </c>
      <c r="G3691" s="123">
        <v>41.7</v>
      </c>
      <c r="H3691" s="124">
        <v>75</v>
      </c>
      <c r="I3691" s="123">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23">
        <v>84.96</v>
      </c>
      <c r="C3692" s="109">
        <v>9.8545770932856602E-2</v>
      </c>
      <c r="D3692" s="124">
        <v>38.159999999999997</v>
      </c>
      <c r="E3692" s="123">
        <v>44.5</v>
      </c>
      <c r="F3692" s="124">
        <v>50.5</v>
      </c>
      <c r="G3692" s="123">
        <v>53.65</v>
      </c>
      <c r="H3692" s="124">
        <v>81.99</v>
      </c>
      <c r="I3692" s="123">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23">
        <v>94.9</v>
      </c>
      <c r="C3693" s="109">
        <v>0.10651984394817063</v>
      </c>
      <c r="D3693" s="124">
        <v>36.96</v>
      </c>
      <c r="E3693" s="123">
        <v>47.32</v>
      </c>
      <c r="F3693" s="124">
        <v>48.98</v>
      </c>
      <c r="G3693" s="123">
        <v>60.75</v>
      </c>
      <c r="H3693" s="124">
        <v>82.03</v>
      </c>
      <c r="I3693" s="123">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23">
        <v>94.9</v>
      </c>
      <c r="C3694" s="109">
        <v>0.10452955252974891</v>
      </c>
      <c r="D3694" s="124">
        <v>36.97</v>
      </c>
      <c r="E3694" s="123">
        <v>48.98</v>
      </c>
      <c r="F3694" s="124">
        <v>48.35</v>
      </c>
      <c r="G3694" s="123">
        <v>49.95</v>
      </c>
      <c r="H3694" s="124">
        <v>80.14</v>
      </c>
      <c r="I3694" s="123">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23">
        <v>87.89</v>
      </c>
      <c r="C3695" s="109">
        <v>0.10323170014842681</v>
      </c>
      <c r="D3695" s="124">
        <v>38.57</v>
      </c>
      <c r="E3695" s="123">
        <v>48.91</v>
      </c>
      <c r="F3695" s="124">
        <v>45.96</v>
      </c>
      <c r="G3695" s="123">
        <v>37.92</v>
      </c>
      <c r="H3695" s="124">
        <v>79.319999999999993</v>
      </c>
      <c r="I3695" s="123">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23">
        <v>81.17</v>
      </c>
      <c r="C3696" s="109">
        <v>0.10458163490601233</v>
      </c>
      <c r="D3696" s="124">
        <v>35.909999999999997</v>
      </c>
      <c r="E3696" s="123">
        <v>40.57</v>
      </c>
      <c r="F3696" s="124">
        <v>41.4</v>
      </c>
      <c r="G3696" s="123">
        <v>25.92</v>
      </c>
      <c r="H3696" s="124">
        <v>73.400000000000006</v>
      </c>
      <c r="I3696" s="123">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23">
        <v>81.12</v>
      </c>
      <c r="C3697" s="109">
        <v>0.10158041606762398</v>
      </c>
      <c r="D3697" s="124">
        <v>29.93</v>
      </c>
      <c r="E3697" s="123">
        <v>35.57</v>
      </c>
      <c r="F3697" s="124">
        <v>34.74</v>
      </c>
      <c r="G3697" s="123">
        <v>25.54</v>
      </c>
      <c r="H3697" s="124">
        <v>66.41</v>
      </c>
      <c r="I3697" s="123">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23">
        <v>74.900000000000006</v>
      </c>
      <c r="C3698" s="109">
        <v>0.10677727409242782</v>
      </c>
      <c r="D3698" s="124">
        <v>26.93</v>
      </c>
      <c r="E3698" s="123">
        <v>33.1</v>
      </c>
      <c r="F3698" s="124">
        <v>32.99</v>
      </c>
      <c r="G3698" s="123">
        <v>24</v>
      </c>
      <c r="H3698" s="124">
        <v>62.92</v>
      </c>
      <c r="I3698" s="123">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23">
        <v>72.510000000000005</v>
      </c>
      <c r="C3699" s="109">
        <v>0.11592034450034185</v>
      </c>
      <c r="D3699" s="124">
        <v>23.24</v>
      </c>
      <c r="E3699" s="123">
        <v>32.4</v>
      </c>
      <c r="F3699" s="124">
        <v>31.86</v>
      </c>
      <c r="G3699" s="123">
        <v>22.72</v>
      </c>
      <c r="H3699" s="124">
        <v>60.04</v>
      </c>
      <c r="I3699" s="123">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23">
        <v>71.650000000000006</v>
      </c>
      <c r="C3700" s="109">
        <v>0.1245147157892412</v>
      </c>
      <c r="D3700" s="124">
        <v>22.54</v>
      </c>
      <c r="E3700" s="123">
        <v>31.44</v>
      </c>
      <c r="F3700" s="124">
        <v>31.21</v>
      </c>
      <c r="G3700" s="123">
        <v>20.87</v>
      </c>
      <c r="H3700" s="124">
        <v>60.1</v>
      </c>
      <c r="I3700" s="123">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23">
        <v>73.14</v>
      </c>
      <c r="C3701" s="109">
        <v>0.13072446092188997</v>
      </c>
      <c r="D3701" s="124">
        <v>21.58</v>
      </c>
      <c r="E3701" s="123">
        <v>30.85</v>
      </c>
      <c r="F3701" s="124">
        <v>32.83</v>
      </c>
      <c r="G3701" s="123">
        <v>20.239999999999998</v>
      </c>
      <c r="H3701" s="124">
        <v>59</v>
      </c>
      <c r="I3701" s="123">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23">
        <v>72.23</v>
      </c>
      <c r="C3702" s="109">
        <v>0.13043713972159648</v>
      </c>
      <c r="D3702" s="124">
        <v>19.5</v>
      </c>
      <c r="E3702" s="123">
        <v>35.659999999999997</v>
      </c>
      <c r="F3702" s="124">
        <v>33.909999999999997</v>
      </c>
      <c r="G3702" s="123">
        <v>21.17</v>
      </c>
      <c r="H3702" s="124">
        <v>61.32</v>
      </c>
      <c r="I3702" s="123">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23">
        <v>69.069999999999993</v>
      </c>
      <c r="C3703" s="109">
        <v>0.1156901669189543</v>
      </c>
      <c r="D3703" s="124">
        <v>19.850000000000001</v>
      </c>
      <c r="E3703" s="123">
        <v>45.81</v>
      </c>
      <c r="F3703" s="124">
        <v>42.95</v>
      </c>
      <c r="G3703" s="123">
        <v>31.82</v>
      </c>
      <c r="H3703" s="124">
        <v>75.98</v>
      </c>
      <c r="I3703" s="123">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23">
        <v>64.77</v>
      </c>
      <c r="C3704" s="109">
        <v>9.4283817709513759E-2</v>
      </c>
      <c r="D3704" s="124">
        <v>20.329999999999998</v>
      </c>
      <c r="E3704" s="123">
        <v>60.45</v>
      </c>
      <c r="F3704" s="124">
        <v>50.29</v>
      </c>
      <c r="G3704" s="123">
        <v>51.41</v>
      </c>
      <c r="H3704" s="124">
        <v>82.99</v>
      </c>
      <c r="I3704" s="123">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23">
        <v>50.81</v>
      </c>
      <c r="C3705" s="109">
        <v>7.6005355452246043E-2</v>
      </c>
      <c r="D3705" s="124">
        <v>22.55</v>
      </c>
      <c r="E3705" s="123">
        <v>63.47</v>
      </c>
      <c r="F3705" s="124">
        <v>55.43</v>
      </c>
      <c r="G3705" s="123">
        <v>36.06</v>
      </c>
      <c r="H3705" s="124">
        <v>85.9</v>
      </c>
      <c r="I3705" s="123">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23">
        <v>21.93</v>
      </c>
      <c r="C3706" s="109">
        <v>6.1352472080070948E-2</v>
      </c>
      <c r="D3706" s="124">
        <v>23.79</v>
      </c>
      <c r="E3706" s="123">
        <v>58.13</v>
      </c>
      <c r="F3706" s="124">
        <v>46.93</v>
      </c>
      <c r="G3706" s="123">
        <v>31.07</v>
      </c>
      <c r="H3706" s="124">
        <v>81.45</v>
      </c>
      <c r="I3706" s="123">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23">
        <v>5.1100000000000003</v>
      </c>
      <c r="C3707" s="109">
        <v>5.135997623754468E-2</v>
      </c>
      <c r="D3707" s="124">
        <v>22.99</v>
      </c>
      <c r="E3707" s="123">
        <v>51.98</v>
      </c>
      <c r="F3707" s="124">
        <v>42.24</v>
      </c>
      <c r="G3707" s="123">
        <v>28.72</v>
      </c>
      <c r="H3707" s="124">
        <v>75.58</v>
      </c>
      <c r="I3707" s="123">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23">
        <v>0</v>
      </c>
      <c r="C3708" s="109">
        <v>4.4772447017950204E-2</v>
      </c>
      <c r="D3708" s="124">
        <v>23.06</v>
      </c>
      <c r="E3708" s="123">
        <v>50.08</v>
      </c>
      <c r="F3708" s="124">
        <v>41</v>
      </c>
      <c r="G3708" s="123">
        <v>28</v>
      </c>
      <c r="H3708" s="124">
        <v>74.88</v>
      </c>
      <c r="I3708" s="123">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23">
        <v>-4.9800000000000004</v>
      </c>
      <c r="C3709" s="109">
        <v>4.3932296268530173E-2</v>
      </c>
      <c r="D3709" s="124">
        <v>19.34</v>
      </c>
      <c r="E3709" s="123">
        <v>47.93</v>
      </c>
      <c r="F3709" s="124">
        <v>37.56</v>
      </c>
      <c r="G3709" s="123">
        <v>27.23</v>
      </c>
      <c r="H3709" s="124">
        <v>69.95</v>
      </c>
      <c r="I3709" s="123">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23">
        <v>-29.45</v>
      </c>
      <c r="C3710" s="109">
        <v>4.4640634148126468E-2</v>
      </c>
      <c r="D3710" s="124">
        <v>15.08</v>
      </c>
      <c r="E3710" s="123">
        <v>45.94</v>
      </c>
      <c r="F3710" s="124">
        <v>36.5</v>
      </c>
      <c r="G3710" s="123">
        <v>25.27</v>
      </c>
      <c r="H3710" s="124">
        <v>63.01</v>
      </c>
      <c r="I3710" s="123">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23">
        <v>-36.35</v>
      </c>
      <c r="C3711" s="109">
        <v>4.6025317236016001E-2</v>
      </c>
      <c r="D3711" s="124">
        <v>9.98</v>
      </c>
      <c r="E3711" s="123">
        <v>45.19</v>
      </c>
      <c r="F3711" s="124">
        <v>35.19</v>
      </c>
      <c r="G3711" s="123">
        <v>25.58</v>
      </c>
      <c r="H3711" s="124">
        <v>62.91</v>
      </c>
      <c r="I3711" s="123">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23">
        <v>-4.33</v>
      </c>
      <c r="C3712" s="109">
        <v>4.8542690116423086E-2</v>
      </c>
      <c r="D3712" s="124">
        <v>10.41</v>
      </c>
      <c r="E3712" s="123">
        <v>46.16</v>
      </c>
      <c r="F3712" s="124">
        <v>34.47</v>
      </c>
      <c r="G3712" s="123">
        <v>26.04</v>
      </c>
      <c r="H3712" s="124">
        <v>63.93</v>
      </c>
      <c r="I3712" s="123">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23">
        <v>0</v>
      </c>
      <c r="C3713" s="109">
        <v>5.6406436565635605E-2</v>
      </c>
      <c r="D3713" s="124">
        <v>3.43</v>
      </c>
      <c r="E3713" s="123">
        <v>45.88</v>
      </c>
      <c r="F3713" s="124">
        <v>36.65</v>
      </c>
      <c r="G3713" s="123">
        <v>25.78</v>
      </c>
      <c r="H3713" s="124">
        <v>67</v>
      </c>
      <c r="I3713" s="123">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23">
        <v>34.5</v>
      </c>
      <c r="C3714" s="109">
        <v>6.8497211744508082E-2</v>
      </c>
      <c r="D3714" s="124">
        <v>10.23</v>
      </c>
      <c r="E3714" s="123">
        <v>47.46</v>
      </c>
      <c r="F3714" s="124">
        <v>42.92</v>
      </c>
      <c r="G3714" s="123">
        <v>26.18</v>
      </c>
      <c r="H3714" s="124">
        <v>75.900000000000006</v>
      </c>
      <c r="I3714" s="123">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23">
        <v>78.209999999999994</v>
      </c>
      <c r="C3715" s="109">
        <v>9.2630146974722632E-2</v>
      </c>
      <c r="D3715" s="124">
        <v>25.76</v>
      </c>
      <c r="E3715" s="123">
        <v>52.95</v>
      </c>
      <c r="F3715" s="124">
        <v>45.13</v>
      </c>
      <c r="G3715" s="123">
        <v>29.68</v>
      </c>
      <c r="H3715" s="124">
        <v>79.91</v>
      </c>
      <c r="I3715" s="123">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23">
        <v>98.94</v>
      </c>
      <c r="C3716" s="109">
        <v>0.116931762739429</v>
      </c>
      <c r="D3716" s="124">
        <v>31.06</v>
      </c>
      <c r="E3716" s="123">
        <v>59.4</v>
      </c>
      <c r="F3716" s="124">
        <v>46.17</v>
      </c>
      <c r="G3716" s="123">
        <v>40.17</v>
      </c>
      <c r="H3716" s="124">
        <v>81.95</v>
      </c>
      <c r="I3716" s="123">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23">
        <v>109.79</v>
      </c>
      <c r="C3717" s="109">
        <v>0.12512339965365218</v>
      </c>
      <c r="D3717" s="124">
        <v>34.909999999999997</v>
      </c>
      <c r="E3717" s="123">
        <v>55.98</v>
      </c>
      <c r="F3717" s="124">
        <v>44.72</v>
      </c>
      <c r="G3717" s="123">
        <v>40.1</v>
      </c>
      <c r="H3717" s="124">
        <v>81.69</v>
      </c>
      <c r="I3717" s="123">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23">
        <v>102.6</v>
      </c>
      <c r="C3718" s="109">
        <v>0.13000761031447128</v>
      </c>
      <c r="D3718" s="124">
        <v>34.99</v>
      </c>
      <c r="E3718" s="123">
        <v>52.93</v>
      </c>
      <c r="F3718" s="124">
        <v>38.28</v>
      </c>
      <c r="G3718" s="123">
        <v>32.6</v>
      </c>
      <c r="H3718" s="124">
        <v>80</v>
      </c>
      <c r="I3718" s="123">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23">
        <v>99</v>
      </c>
      <c r="C3719" s="109">
        <v>0.12897057662080236</v>
      </c>
      <c r="D3719" s="124">
        <v>39.909999999999997</v>
      </c>
      <c r="E3719" s="123">
        <v>50.93</v>
      </c>
      <c r="F3719" s="124">
        <v>33.83</v>
      </c>
      <c r="G3719" s="123">
        <v>27.91</v>
      </c>
      <c r="H3719" s="124">
        <v>78.209999999999994</v>
      </c>
      <c r="I3719" s="123">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23">
        <v>86.98</v>
      </c>
      <c r="C3720" s="109">
        <v>0.12753705437818302</v>
      </c>
      <c r="D3720" s="124">
        <v>34.9</v>
      </c>
      <c r="E3720" s="123">
        <v>44.49</v>
      </c>
      <c r="F3720" s="124">
        <v>28.01</v>
      </c>
      <c r="G3720" s="123">
        <v>23.99</v>
      </c>
      <c r="H3720" s="124">
        <v>72.09</v>
      </c>
      <c r="I3720" s="123">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23">
        <v>78.709999999999994</v>
      </c>
      <c r="C3721" s="109">
        <v>0.12992988432965602</v>
      </c>
      <c r="D3721" s="124">
        <v>28.92</v>
      </c>
      <c r="E3721" s="123">
        <v>43.8</v>
      </c>
      <c r="F3721" s="124">
        <v>27.48</v>
      </c>
      <c r="G3721" s="123">
        <v>22.17</v>
      </c>
      <c r="H3721" s="124">
        <v>74.87</v>
      </c>
      <c r="I3721" s="123">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23">
        <v>71.099999999999994</v>
      </c>
      <c r="C3722" s="109">
        <v>0.13359305046662751</v>
      </c>
      <c r="D3722" s="124">
        <v>24.72</v>
      </c>
      <c r="E3722" s="123">
        <v>41.01</v>
      </c>
      <c r="F3722" s="124">
        <v>26.06</v>
      </c>
      <c r="G3722" s="123">
        <v>20.98</v>
      </c>
      <c r="H3722" s="124">
        <v>65.25</v>
      </c>
      <c r="I3722" s="123">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23">
        <v>70.069999999999993</v>
      </c>
      <c r="C3723" s="109">
        <v>0.13637996513992445</v>
      </c>
      <c r="D3723" s="124">
        <v>23.09</v>
      </c>
      <c r="E3723" s="123">
        <v>39.44</v>
      </c>
      <c r="F3723" s="124">
        <v>24.55</v>
      </c>
      <c r="G3723" s="123">
        <v>19.61</v>
      </c>
      <c r="H3723" s="124">
        <v>59.01</v>
      </c>
      <c r="I3723" s="123">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23">
        <v>71.14</v>
      </c>
      <c r="C3724" s="109">
        <v>0.14183630107867079</v>
      </c>
      <c r="D3724" s="124">
        <v>22.22</v>
      </c>
      <c r="E3724" s="123">
        <v>39.35</v>
      </c>
      <c r="F3724" s="124">
        <v>24.54</v>
      </c>
      <c r="G3724" s="123">
        <v>20.149999999999999</v>
      </c>
      <c r="H3724" s="124">
        <v>56.96</v>
      </c>
      <c r="I3724" s="123">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23">
        <v>74.260000000000005</v>
      </c>
      <c r="C3725" s="109">
        <v>0.14684691024964322</v>
      </c>
      <c r="D3725" s="124">
        <v>22.19</v>
      </c>
      <c r="E3725" s="123">
        <v>39.049999999999997</v>
      </c>
      <c r="F3725" s="124">
        <v>25.31</v>
      </c>
      <c r="G3725" s="123">
        <v>20.36</v>
      </c>
      <c r="H3725" s="124">
        <v>56.03</v>
      </c>
      <c r="I3725" s="123">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23">
        <v>88.36</v>
      </c>
      <c r="C3726" s="109">
        <v>0.14956535914973451</v>
      </c>
      <c r="D3726" s="124">
        <v>23.09</v>
      </c>
      <c r="E3726" s="123">
        <v>41.63</v>
      </c>
      <c r="F3726" s="124">
        <v>27.75</v>
      </c>
      <c r="G3726" s="123">
        <v>23.83</v>
      </c>
      <c r="H3726" s="124">
        <v>56.04</v>
      </c>
      <c r="I3726" s="123">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23">
        <v>122.09</v>
      </c>
      <c r="C3727" s="109">
        <v>0.12614594410028779</v>
      </c>
      <c r="D3727" s="124">
        <v>24.1</v>
      </c>
      <c r="E3727" s="123">
        <v>50.26</v>
      </c>
      <c r="F3727" s="124">
        <v>37.520000000000003</v>
      </c>
      <c r="G3727" s="123">
        <v>28.13</v>
      </c>
      <c r="H3727" s="124">
        <v>56.07</v>
      </c>
      <c r="I3727" s="123">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23">
        <v>113.79</v>
      </c>
      <c r="C3728" s="109">
        <v>0.11164039341696509</v>
      </c>
      <c r="D3728" s="124">
        <v>24.62</v>
      </c>
      <c r="E3728" s="123">
        <v>63.14</v>
      </c>
      <c r="F3728" s="124">
        <v>44.51</v>
      </c>
      <c r="G3728" s="123">
        <v>33.64</v>
      </c>
      <c r="H3728" s="124">
        <v>59.07</v>
      </c>
      <c r="I3728" s="123">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23">
        <v>99.95</v>
      </c>
      <c r="C3729" s="109">
        <v>0.10355809594361012</v>
      </c>
      <c r="D3729" s="124">
        <v>27.02</v>
      </c>
      <c r="E3729" s="123">
        <v>64.739999999999995</v>
      </c>
      <c r="F3729" s="124">
        <v>44.99</v>
      </c>
      <c r="G3729" s="123">
        <v>43.97</v>
      </c>
      <c r="H3729" s="124">
        <v>66.02</v>
      </c>
      <c r="I3729" s="123">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23">
        <v>86.41</v>
      </c>
      <c r="C3730" s="109">
        <v>8.7926952310486306E-2</v>
      </c>
      <c r="D3730" s="124">
        <v>27.12</v>
      </c>
      <c r="E3730" s="123">
        <v>63.02</v>
      </c>
      <c r="F3730" s="124">
        <v>43.97</v>
      </c>
      <c r="G3730" s="123">
        <v>33.25</v>
      </c>
      <c r="H3730" s="124">
        <v>67.989999999999995</v>
      </c>
      <c r="I3730" s="123">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23">
        <v>75</v>
      </c>
      <c r="C3731" s="109">
        <v>7.4052623602237369E-2</v>
      </c>
      <c r="D3731" s="124">
        <v>24.35</v>
      </c>
      <c r="E3731" s="123">
        <v>56.9</v>
      </c>
      <c r="F3731" s="124">
        <v>41.38</v>
      </c>
      <c r="G3731" s="123">
        <v>31.82</v>
      </c>
      <c r="H3731" s="124">
        <v>57.73</v>
      </c>
      <c r="I3731" s="123">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23">
        <v>70.08</v>
      </c>
      <c r="C3732" s="109">
        <v>6.5233595741825828E-2</v>
      </c>
      <c r="D3732" s="124">
        <v>25.31</v>
      </c>
      <c r="E3732" s="123">
        <v>55.09</v>
      </c>
      <c r="F3732" s="124">
        <v>40.46</v>
      </c>
      <c r="G3732" s="123">
        <v>31.77</v>
      </c>
      <c r="H3732" s="124">
        <v>58.03</v>
      </c>
      <c r="I3732" s="123">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23">
        <v>69.37</v>
      </c>
      <c r="C3733" s="109">
        <v>6.0780981262672167E-2</v>
      </c>
      <c r="D3733" s="124">
        <v>24.52</v>
      </c>
      <c r="E3733" s="123">
        <v>49.91</v>
      </c>
      <c r="F3733" s="124">
        <v>38.85</v>
      </c>
      <c r="G3733" s="123">
        <v>30.5</v>
      </c>
      <c r="H3733" s="124">
        <v>58.83</v>
      </c>
      <c r="I3733" s="123">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23">
        <v>69.33</v>
      </c>
      <c r="C3734" s="109">
        <v>6.0427769231786395E-2</v>
      </c>
      <c r="D3734" s="124">
        <v>24.11</v>
      </c>
      <c r="E3734" s="123">
        <v>47.93</v>
      </c>
      <c r="F3734" s="124">
        <v>36.32</v>
      </c>
      <c r="G3734" s="123">
        <v>28.93</v>
      </c>
      <c r="H3734" s="124">
        <v>55.49</v>
      </c>
      <c r="I3734" s="123">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23">
        <v>68.069999999999993</v>
      </c>
      <c r="C3735" s="109">
        <v>6.3437006833712992E-2</v>
      </c>
      <c r="D3735" s="124">
        <v>23.08</v>
      </c>
      <c r="E3735" s="123">
        <v>46.44</v>
      </c>
      <c r="F3735" s="124">
        <v>36.19</v>
      </c>
      <c r="G3735" s="123">
        <v>26.13</v>
      </c>
      <c r="H3735" s="124">
        <v>52.4</v>
      </c>
      <c r="I3735" s="123">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23">
        <v>69.849999999999994</v>
      </c>
      <c r="C3736" s="109">
        <v>6.9478736447339956E-2</v>
      </c>
      <c r="D3736" s="124">
        <v>23.84</v>
      </c>
      <c r="E3736" s="123">
        <v>47.82</v>
      </c>
      <c r="F3736" s="124">
        <v>38.01</v>
      </c>
      <c r="G3736" s="123">
        <v>26</v>
      </c>
      <c r="H3736" s="124">
        <v>53.8</v>
      </c>
      <c r="I3736" s="123">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23">
        <v>78.89</v>
      </c>
      <c r="C3737" s="109">
        <v>8.0467566532842177E-2</v>
      </c>
      <c r="D3737" s="124">
        <v>26.86</v>
      </c>
      <c r="E3737" s="123">
        <v>47.93</v>
      </c>
      <c r="F3737" s="124">
        <v>39</v>
      </c>
      <c r="G3737" s="123">
        <v>25.7</v>
      </c>
      <c r="H3737" s="124">
        <v>55.25</v>
      </c>
      <c r="I3737" s="123">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23">
        <v>89.8</v>
      </c>
      <c r="C3738" s="109">
        <v>9.8845270939544372E-2</v>
      </c>
      <c r="D3738" s="124">
        <v>30.02</v>
      </c>
      <c r="E3738" s="123">
        <v>53.63</v>
      </c>
      <c r="F3738" s="124">
        <v>43.45</v>
      </c>
      <c r="G3738" s="123">
        <v>26.38</v>
      </c>
      <c r="H3738" s="124">
        <v>60.48</v>
      </c>
      <c r="I3738" s="123">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23">
        <v>100.76</v>
      </c>
      <c r="C3739" s="109">
        <v>0.12052567727604986</v>
      </c>
      <c r="D3739" s="124">
        <v>35.94</v>
      </c>
      <c r="E3739" s="123">
        <v>59.46</v>
      </c>
      <c r="F3739" s="124">
        <v>48.28</v>
      </c>
      <c r="G3739" s="123">
        <v>28.2</v>
      </c>
      <c r="H3739" s="124">
        <v>70.599999999999994</v>
      </c>
      <c r="I3739" s="123">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23">
        <v>135.35</v>
      </c>
      <c r="C3740" s="109">
        <v>0.12703503680193715</v>
      </c>
      <c r="D3740" s="124">
        <v>39.01</v>
      </c>
      <c r="E3740" s="123">
        <v>65.599999999999994</v>
      </c>
      <c r="F3740" s="124">
        <v>56.52</v>
      </c>
      <c r="G3740" s="123">
        <v>26.07</v>
      </c>
      <c r="H3740" s="124">
        <v>75.62</v>
      </c>
      <c r="I3740" s="123">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23">
        <v>157.37</v>
      </c>
      <c r="C3741" s="109">
        <v>0.13420957578618209</v>
      </c>
      <c r="D3741" s="124">
        <v>39.65</v>
      </c>
      <c r="E3741" s="123">
        <v>60.04</v>
      </c>
      <c r="F3741" s="124">
        <v>49.41</v>
      </c>
      <c r="G3741" s="123">
        <v>25</v>
      </c>
      <c r="H3741" s="124">
        <v>76.010000000000005</v>
      </c>
      <c r="I3741" s="123">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23">
        <v>128.4</v>
      </c>
      <c r="C3742" s="109">
        <v>0.14005425357609677</v>
      </c>
      <c r="D3742" s="124">
        <v>38.61</v>
      </c>
      <c r="E3742" s="123">
        <v>52.89</v>
      </c>
      <c r="F3742" s="124">
        <v>43.68</v>
      </c>
      <c r="G3742" s="123">
        <v>23.94</v>
      </c>
      <c r="H3742" s="124">
        <v>75.599999999999994</v>
      </c>
      <c r="I3742" s="123">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23">
        <v>101.04</v>
      </c>
      <c r="C3743" s="109">
        <v>0.14808728991456194</v>
      </c>
      <c r="D3743" s="124">
        <v>38.42</v>
      </c>
      <c r="E3743" s="123">
        <v>50.23</v>
      </c>
      <c r="F3743" s="124">
        <v>39.99</v>
      </c>
      <c r="G3743" s="123">
        <v>22.69</v>
      </c>
      <c r="H3743" s="124">
        <v>72.37</v>
      </c>
      <c r="I3743" s="123">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23">
        <v>88.98</v>
      </c>
      <c r="C3744" s="109">
        <v>0.13916396832639125</v>
      </c>
      <c r="D3744" s="124">
        <v>30.14</v>
      </c>
      <c r="E3744" s="123">
        <v>44.93</v>
      </c>
      <c r="F3744" s="124">
        <v>32.090000000000003</v>
      </c>
      <c r="G3744" s="123">
        <v>18.04</v>
      </c>
      <c r="H3744" s="124">
        <v>61.86</v>
      </c>
      <c r="I3744" s="123">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23">
        <v>80.23</v>
      </c>
      <c r="C3745" s="109">
        <v>0.14398685160318855</v>
      </c>
      <c r="D3745" s="124">
        <v>24.22</v>
      </c>
      <c r="E3745" s="123">
        <v>44.99</v>
      </c>
      <c r="F3745" s="124">
        <v>28.5</v>
      </c>
      <c r="G3745" s="123">
        <v>17.25</v>
      </c>
      <c r="H3745" s="124">
        <v>58.89</v>
      </c>
      <c r="I3745" s="123">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23">
        <v>79.37</v>
      </c>
      <c r="C3746" s="109">
        <v>0.15132021152551281</v>
      </c>
      <c r="D3746" s="124">
        <v>19.3</v>
      </c>
      <c r="E3746" s="123">
        <v>41.16</v>
      </c>
      <c r="F3746" s="124">
        <v>26.5</v>
      </c>
      <c r="G3746" s="123">
        <v>16.8</v>
      </c>
      <c r="H3746" s="124">
        <v>58.08</v>
      </c>
      <c r="I3746" s="123">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23">
        <v>79.27</v>
      </c>
      <c r="C3747" s="109">
        <v>0.15550709952953387</v>
      </c>
      <c r="D3747" s="124">
        <v>14.49</v>
      </c>
      <c r="E3747" s="123">
        <v>40.049999999999997</v>
      </c>
      <c r="F3747" s="124">
        <v>24.64</v>
      </c>
      <c r="G3747" s="123">
        <v>17.059999999999999</v>
      </c>
      <c r="H3747" s="124">
        <v>57.74</v>
      </c>
      <c r="I3747" s="123">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23">
        <v>82.23</v>
      </c>
      <c r="C3748" s="109">
        <v>0.16118133763780368</v>
      </c>
      <c r="D3748" s="124">
        <v>10.54</v>
      </c>
      <c r="E3748" s="123">
        <v>39.21</v>
      </c>
      <c r="F3748" s="124">
        <v>24.03</v>
      </c>
      <c r="G3748" s="123">
        <v>15.99</v>
      </c>
      <c r="H3748" s="124">
        <v>57.22</v>
      </c>
      <c r="I3748" s="123">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23">
        <v>86.2</v>
      </c>
      <c r="C3749" s="109">
        <v>0.1648267546354226</v>
      </c>
      <c r="D3749" s="124">
        <v>10.220000000000001</v>
      </c>
      <c r="E3749" s="123">
        <v>38.25</v>
      </c>
      <c r="F3749" s="124">
        <v>24.06</v>
      </c>
      <c r="G3749" s="123">
        <v>15.61</v>
      </c>
      <c r="H3749" s="124">
        <v>54.39</v>
      </c>
      <c r="I3749" s="123">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23">
        <v>90.55</v>
      </c>
      <c r="C3750" s="109">
        <v>0.1689346882512697</v>
      </c>
      <c r="D3750" s="124">
        <v>13.38</v>
      </c>
      <c r="E3750" s="123">
        <v>40.03</v>
      </c>
      <c r="F3750" s="124">
        <v>27.54</v>
      </c>
      <c r="G3750" s="123">
        <v>17.09</v>
      </c>
      <c r="H3750" s="124">
        <v>51.63</v>
      </c>
      <c r="I3750" s="123">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23">
        <v>146.4</v>
      </c>
      <c r="C3751" s="109">
        <v>0.15668564602552063</v>
      </c>
      <c r="D3751" s="124">
        <v>29.22</v>
      </c>
      <c r="E3751" s="123">
        <v>46.84</v>
      </c>
      <c r="F3751" s="124">
        <v>32.159999999999997</v>
      </c>
      <c r="G3751" s="123">
        <v>24.41</v>
      </c>
      <c r="H3751" s="124">
        <v>52.1</v>
      </c>
      <c r="I3751" s="123">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23">
        <v>153.28</v>
      </c>
      <c r="C3752" s="109">
        <v>0.13898773365898484</v>
      </c>
      <c r="D3752" s="124">
        <v>30.36</v>
      </c>
      <c r="E3752" s="123">
        <v>59.07</v>
      </c>
      <c r="F3752" s="124">
        <v>40.729999999999997</v>
      </c>
      <c r="G3752" s="123">
        <v>28.96</v>
      </c>
      <c r="H3752" s="124">
        <v>52.7</v>
      </c>
      <c r="I3752" s="123">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23">
        <v>122.54</v>
      </c>
      <c r="C3753" s="109">
        <v>0.12490493595313508</v>
      </c>
      <c r="D3753" s="124">
        <v>36.08</v>
      </c>
      <c r="E3753" s="123">
        <v>65</v>
      </c>
      <c r="F3753" s="124">
        <v>42.91</v>
      </c>
      <c r="G3753" s="123">
        <v>37.07</v>
      </c>
      <c r="H3753" s="124">
        <v>57.12</v>
      </c>
      <c r="I3753" s="123">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23">
        <v>94.9</v>
      </c>
      <c r="C3754" s="109">
        <v>0.10896324723802968</v>
      </c>
      <c r="D3754" s="124">
        <v>30.11</v>
      </c>
      <c r="E3754" s="123">
        <v>57.93</v>
      </c>
      <c r="F3754" s="124">
        <v>39.93</v>
      </c>
      <c r="G3754" s="123">
        <v>33.07</v>
      </c>
      <c r="H3754" s="124">
        <v>57.89</v>
      </c>
      <c r="I3754" s="123">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23">
        <v>86.73</v>
      </c>
      <c r="C3755" s="109">
        <v>8.946906930733356E-2</v>
      </c>
      <c r="D3755" s="124">
        <v>28.09</v>
      </c>
      <c r="E3755" s="123">
        <v>50.97</v>
      </c>
      <c r="F3755" s="124">
        <v>34.11</v>
      </c>
      <c r="G3755" s="123">
        <v>28.4</v>
      </c>
      <c r="H3755" s="124">
        <v>57.76</v>
      </c>
      <c r="I3755" s="123">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23">
        <v>82.06</v>
      </c>
      <c r="C3756" s="109">
        <v>7.5636793030028626E-2</v>
      </c>
      <c r="D3756" s="124">
        <v>27.27</v>
      </c>
      <c r="E3756" s="123">
        <v>49.99</v>
      </c>
      <c r="F3756" s="124">
        <v>33.619999999999997</v>
      </c>
      <c r="G3756" s="123">
        <v>31.42</v>
      </c>
      <c r="H3756" s="124">
        <v>58.44</v>
      </c>
      <c r="I3756" s="123">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23">
        <v>77.69</v>
      </c>
      <c r="C3757" s="109">
        <v>7.2706386949478494E-2</v>
      </c>
      <c r="D3757" s="124">
        <v>25.95</v>
      </c>
      <c r="E3757" s="123">
        <v>47.83</v>
      </c>
      <c r="F3757" s="124">
        <v>32.31</v>
      </c>
      <c r="G3757" s="123">
        <v>26.43</v>
      </c>
      <c r="H3757" s="124">
        <v>58.16</v>
      </c>
      <c r="I3757" s="123">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23">
        <v>74.59</v>
      </c>
      <c r="C3758" s="109">
        <v>7.5758529306546668E-2</v>
      </c>
      <c r="D3758" s="124">
        <v>23.45</v>
      </c>
      <c r="E3758" s="123">
        <v>47.14</v>
      </c>
      <c r="F3758" s="124">
        <v>32</v>
      </c>
      <c r="G3758" s="123">
        <v>24</v>
      </c>
      <c r="H3758" s="124">
        <v>55.41</v>
      </c>
      <c r="I3758" s="123">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23">
        <v>70.61</v>
      </c>
      <c r="C3759" s="109">
        <v>7.9392489115348783E-2</v>
      </c>
      <c r="D3759" s="124">
        <v>22.67</v>
      </c>
      <c r="E3759" s="123">
        <v>47.16</v>
      </c>
      <c r="F3759" s="124">
        <v>32</v>
      </c>
      <c r="G3759" s="123">
        <v>22.5</v>
      </c>
      <c r="H3759" s="124">
        <v>48</v>
      </c>
      <c r="I3759" s="123">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23">
        <v>75.64</v>
      </c>
      <c r="C3760" s="109">
        <v>8.2207570543015127E-2</v>
      </c>
      <c r="D3760" s="124">
        <v>19.940000000000001</v>
      </c>
      <c r="E3760" s="123">
        <v>47.51</v>
      </c>
      <c r="F3760" s="124">
        <v>32.53</v>
      </c>
      <c r="G3760" s="123">
        <v>23.02</v>
      </c>
      <c r="H3760" s="124">
        <v>47.61</v>
      </c>
      <c r="I3760" s="123">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23">
        <v>81.17</v>
      </c>
      <c r="C3761" s="109">
        <v>9.4892058453737882E-2</v>
      </c>
      <c r="D3761" s="124">
        <v>18.62</v>
      </c>
      <c r="E3761" s="123">
        <v>49.94</v>
      </c>
      <c r="F3761" s="124">
        <v>33.58</v>
      </c>
      <c r="G3761" s="123">
        <v>23.6</v>
      </c>
      <c r="H3761" s="124">
        <v>50.68</v>
      </c>
      <c r="I3761" s="123">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23">
        <v>87.91</v>
      </c>
      <c r="C3762" s="109">
        <v>0.11173713476734923</v>
      </c>
      <c r="D3762" s="124">
        <v>20.04</v>
      </c>
      <c r="E3762" s="123">
        <v>52.19</v>
      </c>
      <c r="F3762" s="124">
        <v>35.76</v>
      </c>
      <c r="G3762" s="123">
        <v>25.65</v>
      </c>
      <c r="H3762" s="124">
        <v>57.69</v>
      </c>
      <c r="I3762" s="123">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23">
        <v>98.84</v>
      </c>
      <c r="C3763" s="109">
        <v>0.1297138064444813</v>
      </c>
      <c r="D3763" s="124">
        <v>22.72</v>
      </c>
      <c r="E3763" s="123">
        <v>61.25</v>
      </c>
      <c r="F3763" s="124">
        <v>42.98</v>
      </c>
      <c r="G3763" s="123">
        <v>27.91</v>
      </c>
      <c r="H3763" s="124">
        <v>60.02</v>
      </c>
      <c r="I3763" s="123">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23">
        <v>134.16999999999999</v>
      </c>
      <c r="C3764" s="109">
        <v>0.14104481899162857</v>
      </c>
      <c r="D3764" s="124">
        <v>23.08</v>
      </c>
      <c r="E3764" s="123">
        <v>63.31</v>
      </c>
      <c r="F3764" s="124">
        <v>52.04</v>
      </c>
      <c r="G3764" s="123">
        <v>27.99</v>
      </c>
      <c r="H3764" s="124">
        <v>69.12</v>
      </c>
      <c r="I3764" s="123">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23">
        <v>152.4</v>
      </c>
      <c r="C3765" s="109">
        <v>0.15261079947669312</v>
      </c>
      <c r="D3765" s="124">
        <v>21.92</v>
      </c>
      <c r="E3765" s="123">
        <v>59.45</v>
      </c>
      <c r="F3765" s="124">
        <v>59.09</v>
      </c>
      <c r="G3765" s="123">
        <v>27.03</v>
      </c>
      <c r="H3765" s="124">
        <v>76.38</v>
      </c>
      <c r="I3765" s="123">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23">
        <v>126.53</v>
      </c>
      <c r="C3766" s="109">
        <v>0.16536107955807416</v>
      </c>
      <c r="D3766" s="124">
        <v>20.440000000000001</v>
      </c>
      <c r="E3766" s="123">
        <v>50.93</v>
      </c>
      <c r="F3766" s="124">
        <v>55.3</v>
      </c>
      <c r="G3766" s="123">
        <v>25.89</v>
      </c>
      <c r="H3766" s="124">
        <v>77.08</v>
      </c>
      <c r="I3766" s="123">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23">
        <v>102.04</v>
      </c>
      <c r="C3767" s="109">
        <v>0.17613567963670143</v>
      </c>
      <c r="D3767" s="124">
        <v>20.23</v>
      </c>
      <c r="E3767" s="123">
        <v>47.43</v>
      </c>
      <c r="F3767" s="124">
        <v>47.73</v>
      </c>
      <c r="G3767" s="123">
        <v>25.89</v>
      </c>
      <c r="H3767" s="124">
        <v>80.099999999999994</v>
      </c>
      <c r="I3767" s="123">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23">
        <v>89.99</v>
      </c>
      <c r="C3768" s="109">
        <v>0.18576264164279327</v>
      </c>
      <c r="D3768" s="124">
        <v>4.3899999999999997</v>
      </c>
      <c r="E3768" s="123">
        <v>44.96</v>
      </c>
      <c r="F3768" s="124">
        <v>41.47</v>
      </c>
      <c r="G3768" s="123">
        <v>20.16</v>
      </c>
      <c r="H3768" s="124">
        <v>72.290000000000006</v>
      </c>
      <c r="I3768" s="123">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23">
        <v>93.56</v>
      </c>
      <c r="C3769" s="109">
        <v>0.18800775021596941</v>
      </c>
      <c r="D3769" s="124">
        <v>10.67</v>
      </c>
      <c r="E3769" s="123">
        <v>39.71</v>
      </c>
      <c r="F3769" s="124">
        <v>40.409999999999997</v>
      </c>
      <c r="G3769" s="123">
        <v>7.69</v>
      </c>
      <c r="H3769" s="124">
        <v>66</v>
      </c>
      <c r="I3769" s="123">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23">
        <v>89.83</v>
      </c>
      <c r="C3770" s="109">
        <v>0.18443207444759604</v>
      </c>
      <c r="D3770" s="124">
        <v>8.8000000000000007</v>
      </c>
      <c r="E3770" s="123">
        <v>39.24</v>
      </c>
      <c r="F3770" s="124">
        <v>34.15</v>
      </c>
      <c r="G3770" s="123">
        <v>1.46</v>
      </c>
      <c r="H3770" s="124">
        <v>60.22</v>
      </c>
      <c r="I3770" s="123">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23">
        <v>90.26</v>
      </c>
      <c r="C3771" s="109">
        <v>0.18476072438858451</v>
      </c>
      <c r="D3771" s="124">
        <v>6.82</v>
      </c>
      <c r="E3771" s="123">
        <v>39.21</v>
      </c>
      <c r="F3771" s="124">
        <v>32.46</v>
      </c>
      <c r="G3771" s="123">
        <v>-0.09</v>
      </c>
      <c r="H3771" s="124">
        <v>60.8</v>
      </c>
      <c r="I3771" s="123">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23">
        <v>90.2</v>
      </c>
      <c r="C3772" s="109">
        <v>0.18815545744375986</v>
      </c>
      <c r="D3772" s="124">
        <v>2.1</v>
      </c>
      <c r="E3772" s="123">
        <v>37.64</v>
      </c>
      <c r="F3772" s="124">
        <v>33.14</v>
      </c>
      <c r="G3772" s="123">
        <v>0.03</v>
      </c>
      <c r="H3772" s="124">
        <v>59.97</v>
      </c>
      <c r="I3772" s="123">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23">
        <v>90.68</v>
      </c>
      <c r="C3773" s="109">
        <v>0.19440865388829004</v>
      </c>
      <c r="D3773" s="124">
        <v>1.74</v>
      </c>
      <c r="E3773" s="123">
        <v>38.25</v>
      </c>
      <c r="F3773" s="124">
        <v>32.090000000000003</v>
      </c>
      <c r="G3773" s="123">
        <v>1.44</v>
      </c>
      <c r="H3773" s="124">
        <v>60.3</v>
      </c>
      <c r="I3773" s="123">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23">
        <v>97.9</v>
      </c>
      <c r="C3774" s="109">
        <v>0.19489272482043618</v>
      </c>
      <c r="D3774" s="124">
        <v>5.26</v>
      </c>
      <c r="E3774" s="123">
        <v>39.99</v>
      </c>
      <c r="F3774" s="124">
        <v>32.49</v>
      </c>
      <c r="G3774" s="123">
        <v>1.35</v>
      </c>
      <c r="H3774" s="124">
        <v>63.22</v>
      </c>
      <c r="I3774" s="123">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23">
        <v>127.66</v>
      </c>
      <c r="C3775" s="109">
        <v>0.17333844918060851</v>
      </c>
      <c r="D3775" s="124">
        <v>12.33</v>
      </c>
      <c r="E3775" s="123">
        <v>46.98</v>
      </c>
      <c r="F3775" s="124">
        <v>57.33</v>
      </c>
      <c r="G3775" s="123">
        <v>0.08</v>
      </c>
      <c r="H3775" s="124">
        <v>80.19</v>
      </c>
      <c r="I3775" s="123">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23">
        <v>146.49</v>
      </c>
      <c r="C3776" s="109">
        <v>0.15684239330847621</v>
      </c>
      <c r="D3776" s="124">
        <v>23.07</v>
      </c>
      <c r="E3776" s="123">
        <v>57</v>
      </c>
      <c r="F3776" s="124">
        <v>73.75</v>
      </c>
      <c r="G3776" s="123">
        <v>2.81</v>
      </c>
      <c r="H3776" s="124">
        <v>85.94</v>
      </c>
      <c r="I3776" s="123">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23">
        <v>114.66</v>
      </c>
      <c r="C3777" s="109">
        <v>0.14442688354034749</v>
      </c>
      <c r="D3777" s="124">
        <v>18.059999999999999</v>
      </c>
      <c r="E3777" s="123">
        <v>60.95</v>
      </c>
      <c r="F3777" s="124">
        <v>66.98</v>
      </c>
      <c r="G3777" s="123">
        <v>5.79</v>
      </c>
      <c r="H3777" s="124">
        <v>90</v>
      </c>
      <c r="I3777" s="123">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23">
        <v>98.53</v>
      </c>
      <c r="C3778" s="109">
        <v>0.12822563769509279</v>
      </c>
      <c r="D3778" s="124">
        <v>10.050000000000001</v>
      </c>
      <c r="E3778" s="123">
        <v>57.97</v>
      </c>
      <c r="F3778" s="124">
        <v>45.93</v>
      </c>
      <c r="G3778" s="123">
        <v>5.65</v>
      </c>
      <c r="H3778" s="124">
        <v>86</v>
      </c>
      <c r="I3778" s="123">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23">
        <v>93.13</v>
      </c>
      <c r="C3779" s="109">
        <v>0.10722086582750763</v>
      </c>
      <c r="D3779" s="124">
        <v>9.66</v>
      </c>
      <c r="E3779" s="123">
        <v>51.86</v>
      </c>
      <c r="F3779" s="124">
        <v>37.21</v>
      </c>
      <c r="G3779" s="123">
        <v>4.22</v>
      </c>
      <c r="H3779" s="124">
        <v>82.55</v>
      </c>
      <c r="I3779" s="123">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23">
        <v>86.6</v>
      </c>
      <c r="C3780" s="109">
        <v>9.4256223573730744E-2</v>
      </c>
      <c r="D3780" s="124">
        <v>10.3</v>
      </c>
      <c r="E3780" s="123">
        <v>48.91</v>
      </c>
      <c r="F3780" s="124">
        <v>33.39</v>
      </c>
      <c r="G3780" s="123">
        <v>2.42</v>
      </c>
      <c r="H3780" s="124">
        <v>81</v>
      </c>
      <c r="I3780" s="123">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23">
        <v>79.95</v>
      </c>
      <c r="C3781" s="109">
        <v>8.8750292969181854E-2</v>
      </c>
      <c r="D3781" s="124">
        <v>9.65</v>
      </c>
      <c r="E3781" s="123">
        <v>47.7</v>
      </c>
      <c r="F3781" s="124">
        <v>30.09</v>
      </c>
      <c r="G3781" s="123">
        <v>0.06</v>
      </c>
      <c r="H3781" s="124">
        <v>79.95</v>
      </c>
      <c r="I3781" s="123">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23">
        <v>77.900000000000006</v>
      </c>
      <c r="C3782" s="109">
        <v>8.5535619742081251E-2</v>
      </c>
      <c r="D3782" s="124">
        <v>10.19</v>
      </c>
      <c r="E3782" s="123">
        <v>46.64</v>
      </c>
      <c r="F3782" s="124">
        <v>27.7</v>
      </c>
      <c r="G3782" s="123">
        <v>-4.9000000000000004</v>
      </c>
      <c r="H3782" s="124">
        <v>77.73</v>
      </c>
      <c r="I3782" s="123">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23">
        <v>76.45</v>
      </c>
      <c r="C3783" s="109">
        <v>8.3883816557623433E-2</v>
      </c>
      <c r="D3783" s="124">
        <v>8.9700000000000006</v>
      </c>
      <c r="E3783" s="123">
        <v>47.03</v>
      </c>
      <c r="F3783" s="124">
        <v>27.07</v>
      </c>
      <c r="G3783" s="123">
        <v>-3.46</v>
      </c>
      <c r="H3783" s="124">
        <v>76.150000000000006</v>
      </c>
      <c r="I3783" s="123">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23">
        <v>79.05</v>
      </c>
      <c r="C3784" s="109">
        <v>9.1561509036478542E-2</v>
      </c>
      <c r="D3784" s="124">
        <v>9.7100000000000009</v>
      </c>
      <c r="E3784" s="123">
        <v>48.63</v>
      </c>
      <c r="F3784" s="124">
        <v>27.21</v>
      </c>
      <c r="G3784" s="123">
        <v>-1.71</v>
      </c>
      <c r="H3784" s="124">
        <v>76.97</v>
      </c>
      <c r="I3784" s="123">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23">
        <v>79.709999999999994</v>
      </c>
      <c r="C3785" s="109">
        <v>0.10025110070862776</v>
      </c>
      <c r="D3785" s="124">
        <v>10.17</v>
      </c>
      <c r="E3785" s="123">
        <v>54.23</v>
      </c>
      <c r="F3785" s="124">
        <v>28.66</v>
      </c>
      <c r="G3785" s="123">
        <v>0.05</v>
      </c>
      <c r="H3785" s="124">
        <v>77.25</v>
      </c>
      <c r="I3785" s="123">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23">
        <v>94.22</v>
      </c>
      <c r="C3786" s="109">
        <v>0.11995157436222977</v>
      </c>
      <c r="D3786" s="124">
        <v>11.79</v>
      </c>
      <c r="E3786" s="123">
        <v>57.94</v>
      </c>
      <c r="F3786" s="124">
        <v>31.27</v>
      </c>
      <c r="G3786" s="123">
        <v>9.7799999999999994</v>
      </c>
      <c r="H3786" s="124">
        <v>79.55</v>
      </c>
      <c r="I3786" s="123">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23">
        <v>101.07</v>
      </c>
      <c r="C3787" s="109">
        <v>0.14043565611156328</v>
      </c>
      <c r="D3787" s="124">
        <v>20.37</v>
      </c>
      <c r="E3787" s="123">
        <v>59.01</v>
      </c>
      <c r="F3787" s="124">
        <v>39.92</v>
      </c>
      <c r="G3787" s="123">
        <v>16.420000000000002</v>
      </c>
      <c r="H3787" s="124">
        <v>83.18</v>
      </c>
      <c r="I3787" s="123">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23">
        <v>138.52000000000001</v>
      </c>
      <c r="C3788" s="109">
        <v>0.14925300084671195</v>
      </c>
      <c r="D3788" s="124">
        <v>25.78</v>
      </c>
      <c r="E3788" s="123">
        <v>62.64</v>
      </c>
      <c r="F3788" s="124">
        <v>42.04</v>
      </c>
      <c r="G3788" s="123">
        <v>21.23</v>
      </c>
      <c r="H3788" s="124">
        <v>88</v>
      </c>
      <c r="I3788" s="123">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23">
        <v>147.69999999999999</v>
      </c>
      <c r="C3789" s="109">
        <v>0.15710984463066915</v>
      </c>
      <c r="D3789" s="124">
        <v>24.08</v>
      </c>
      <c r="E3789" s="123">
        <v>58.35</v>
      </c>
      <c r="F3789" s="124">
        <v>40.07</v>
      </c>
      <c r="G3789" s="123">
        <v>23.27</v>
      </c>
      <c r="H3789" s="124">
        <v>89.95</v>
      </c>
      <c r="I3789" s="123">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23">
        <v>127.55</v>
      </c>
      <c r="C3790" s="109">
        <v>0.16158421687322397</v>
      </c>
      <c r="D3790" s="124">
        <v>25.56</v>
      </c>
      <c r="E3790" s="123">
        <v>52.97</v>
      </c>
      <c r="F3790" s="124">
        <v>33</v>
      </c>
      <c r="G3790" s="123">
        <v>22.98</v>
      </c>
      <c r="H3790" s="124">
        <v>87.24</v>
      </c>
      <c r="I3790" s="123">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23">
        <v>105.82</v>
      </c>
      <c r="C3791" s="109">
        <v>0.16568800514266196</v>
      </c>
      <c r="D3791" s="124">
        <v>25.45</v>
      </c>
      <c r="E3791" s="123">
        <v>50.97</v>
      </c>
      <c r="F3791" s="124">
        <v>30.04</v>
      </c>
      <c r="G3791" s="123">
        <v>23.91</v>
      </c>
      <c r="H3791" s="124">
        <v>84.95</v>
      </c>
      <c r="I3791" s="123">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23">
        <v>94.9</v>
      </c>
      <c r="C3792" s="109">
        <v>0.17094979233285551</v>
      </c>
      <c r="D3792" s="124">
        <v>18.93</v>
      </c>
      <c r="E3792" s="123">
        <v>46.82</v>
      </c>
      <c r="F3792" s="124">
        <v>26.25</v>
      </c>
      <c r="G3792" s="123">
        <v>19.96</v>
      </c>
      <c r="H3792" s="124">
        <v>79</v>
      </c>
      <c r="I3792" s="123">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23">
        <v>93.93</v>
      </c>
      <c r="C3793" s="109">
        <v>0.16452949401237005</v>
      </c>
      <c r="D3793" s="124">
        <v>14.09</v>
      </c>
      <c r="E3793" s="123">
        <v>43.02</v>
      </c>
      <c r="F3793" s="124">
        <v>-0.05</v>
      </c>
      <c r="G3793" s="123">
        <v>21.04</v>
      </c>
      <c r="H3793" s="124">
        <v>71.349999999999994</v>
      </c>
      <c r="I3793" s="123">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23">
        <v>89.26</v>
      </c>
      <c r="C3794" s="109">
        <v>0.16220851479001286</v>
      </c>
      <c r="D3794" s="124">
        <v>10.199999999999999</v>
      </c>
      <c r="E3794" s="123">
        <v>43.24</v>
      </c>
      <c r="F3794" s="124">
        <v>-19.95</v>
      </c>
      <c r="G3794" s="123">
        <v>17.21</v>
      </c>
      <c r="H3794" s="124">
        <v>64.209999999999994</v>
      </c>
      <c r="I3794" s="123">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23">
        <v>83.04</v>
      </c>
      <c r="C3795" s="109">
        <v>0.16343245634034018</v>
      </c>
      <c r="D3795" s="124">
        <v>9.91</v>
      </c>
      <c r="E3795" s="123">
        <v>42.53</v>
      </c>
      <c r="F3795" s="124">
        <v>-39.96</v>
      </c>
      <c r="G3795" s="123">
        <v>14.93</v>
      </c>
      <c r="H3795" s="124">
        <v>63.48</v>
      </c>
      <c r="I3795" s="123">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23">
        <v>79.900000000000006</v>
      </c>
      <c r="C3796" s="109">
        <v>0.16680498138760547</v>
      </c>
      <c r="D3796" s="124">
        <v>9.86</v>
      </c>
      <c r="E3796" s="123">
        <v>42.09</v>
      </c>
      <c r="F3796" s="124">
        <v>-40</v>
      </c>
      <c r="G3796" s="123">
        <v>12.63</v>
      </c>
      <c r="H3796" s="124">
        <v>61.97</v>
      </c>
      <c r="I3796" s="123">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23">
        <v>82.04</v>
      </c>
      <c r="C3797" s="109">
        <v>0.16785553565166295</v>
      </c>
      <c r="D3797" s="124">
        <v>9.92</v>
      </c>
      <c r="E3797" s="123">
        <v>42.53</v>
      </c>
      <c r="F3797" s="124">
        <v>-44.93</v>
      </c>
      <c r="G3797" s="123">
        <v>10.92</v>
      </c>
      <c r="H3797" s="124">
        <v>62.36</v>
      </c>
      <c r="I3797" s="123">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23">
        <v>88.44</v>
      </c>
      <c r="C3798" s="109">
        <v>0.16586783913947867</v>
      </c>
      <c r="D3798" s="124">
        <v>19.059999999999999</v>
      </c>
      <c r="E3798" s="123">
        <v>41.97</v>
      </c>
      <c r="F3798" s="124">
        <v>-54.78</v>
      </c>
      <c r="G3798" s="123">
        <v>10.96</v>
      </c>
      <c r="H3798" s="124">
        <v>66.42</v>
      </c>
      <c r="I3798" s="123">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23">
        <v>94.01</v>
      </c>
      <c r="C3799" s="109">
        <v>0.15354114735994287</v>
      </c>
      <c r="D3799" s="124">
        <v>32.770000000000003</v>
      </c>
      <c r="E3799" s="123">
        <v>48.93</v>
      </c>
      <c r="F3799" s="124">
        <v>-59.95</v>
      </c>
      <c r="G3799" s="123">
        <v>10.88</v>
      </c>
      <c r="H3799" s="124">
        <v>80.069999999999993</v>
      </c>
      <c r="I3799" s="123">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23">
        <v>93.26</v>
      </c>
      <c r="C3800" s="109">
        <v>0.13473997830770809</v>
      </c>
      <c r="D3800" s="124">
        <v>35.51</v>
      </c>
      <c r="E3800" s="123">
        <v>57.09</v>
      </c>
      <c r="F3800" s="124">
        <v>-60</v>
      </c>
      <c r="G3800" s="123">
        <v>14.04</v>
      </c>
      <c r="H3800" s="124">
        <v>90.03</v>
      </c>
      <c r="I3800" s="123">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23">
        <v>91.4</v>
      </c>
      <c r="C3801" s="109">
        <v>0.11104059779436226</v>
      </c>
      <c r="D3801" s="124">
        <v>35.51</v>
      </c>
      <c r="E3801" s="123">
        <v>63.52</v>
      </c>
      <c r="F3801" s="124">
        <v>-60.07</v>
      </c>
      <c r="G3801" s="123">
        <v>15.36</v>
      </c>
      <c r="H3801" s="124">
        <v>93.85</v>
      </c>
      <c r="I3801" s="123">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23">
        <v>83.78</v>
      </c>
      <c r="C3802" s="109">
        <v>9.115973118813521E-2</v>
      </c>
      <c r="D3802" s="124">
        <v>33.65</v>
      </c>
      <c r="E3802" s="123">
        <v>56.91</v>
      </c>
      <c r="F3802" s="124">
        <v>-65.06</v>
      </c>
      <c r="G3802" s="123">
        <v>16</v>
      </c>
      <c r="H3802" s="124">
        <v>85.32</v>
      </c>
      <c r="I3802" s="123">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23">
        <v>74.64</v>
      </c>
      <c r="C3803" s="109">
        <v>7.7733593425578937E-2</v>
      </c>
      <c r="D3803" s="124">
        <v>32.25</v>
      </c>
      <c r="E3803" s="123">
        <v>54.13</v>
      </c>
      <c r="F3803" s="124">
        <v>-68.260000000000005</v>
      </c>
      <c r="G3803" s="123">
        <v>15.7</v>
      </c>
      <c r="H3803" s="124">
        <v>80.02</v>
      </c>
      <c r="I3803" s="123">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23">
        <v>68.5</v>
      </c>
      <c r="C3804" s="109">
        <v>6.4211228529867923E-2</v>
      </c>
      <c r="D3804" s="124">
        <v>32.450000000000003</v>
      </c>
      <c r="E3804" s="123">
        <v>53.05</v>
      </c>
      <c r="F3804" s="124">
        <v>-73.040000000000006</v>
      </c>
      <c r="G3804" s="123">
        <v>16.059999999999999</v>
      </c>
      <c r="H3804" s="124">
        <v>77.44</v>
      </c>
      <c r="I3804" s="123">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23">
        <v>64.22</v>
      </c>
      <c r="C3805" s="109">
        <v>6.1579355198364778E-2</v>
      </c>
      <c r="D3805" s="124">
        <v>31.13</v>
      </c>
      <c r="E3805" s="123">
        <v>48.35</v>
      </c>
      <c r="F3805" s="124">
        <v>-75.900000000000006</v>
      </c>
      <c r="G3805" s="123">
        <v>16.940000000000001</v>
      </c>
      <c r="H3805" s="124">
        <v>72.599999999999994</v>
      </c>
      <c r="I3805" s="123">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23">
        <v>63.84</v>
      </c>
      <c r="C3806" s="109">
        <v>6.1194567751185723E-2</v>
      </c>
      <c r="D3806" s="124">
        <v>30</v>
      </c>
      <c r="E3806" s="123">
        <v>45.96</v>
      </c>
      <c r="F3806" s="124">
        <v>-85.03</v>
      </c>
      <c r="G3806" s="123">
        <v>13.37</v>
      </c>
      <c r="H3806" s="124">
        <v>65.78</v>
      </c>
      <c r="I3806" s="123">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23">
        <v>64.06</v>
      </c>
      <c r="C3807" s="109">
        <v>6.3548682442103627E-2</v>
      </c>
      <c r="D3807" s="124">
        <v>29.88</v>
      </c>
      <c r="E3807" s="123">
        <v>45.15</v>
      </c>
      <c r="F3807" s="124">
        <v>-90.01</v>
      </c>
      <c r="G3807" s="123">
        <v>10.76</v>
      </c>
      <c r="H3807" s="124">
        <v>65.06</v>
      </c>
      <c r="I3807" s="123">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23">
        <v>67.930000000000007</v>
      </c>
      <c r="C3808" s="109">
        <v>6.7517944002251168E-2</v>
      </c>
      <c r="D3808" s="124">
        <v>30.02</v>
      </c>
      <c r="E3808" s="123">
        <v>47.1</v>
      </c>
      <c r="F3808" s="124">
        <v>-85.04</v>
      </c>
      <c r="G3808" s="123">
        <v>10.64</v>
      </c>
      <c r="H3808" s="124">
        <v>68.03</v>
      </c>
      <c r="I3808" s="123">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23">
        <v>71.17</v>
      </c>
      <c r="C3809" s="109">
        <v>7.1949993316044167E-2</v>
      </c>
      <c r="D3809" s="124">
        <v>31.65</v>
      </c>
      <c r="E3809" s="123">
        <v>48.33</v>
      </c>
      <c r="F3809" s="124">
        <v>-74.44</v>
      </c>
      <c r="G3809" s="123">
        <v>13.64</v>
      </c>
      <c r="H3809" s="124">
        <v>74.47</v>
      </c>
      <c r="I3809" s="123">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23">
        <v>76.099999999999994</v>
      </c>
      <c r="C3810" s="109">
        <v>8.5196873575123691E-2</v>
      </c>
      <c r="D3810" s="124">
        <v>34.79</v>
      </c>
      <c r="E3810" s="123">
        <v>50.47</v>
      </c>
      <c r="F3810" s="124">
        <v>-65.040000000000006</v>
      </c>
      <c r="G3810" s="123">
        <v>17</v>
      </c>
      <c r="H3810" s="124">
        <v>79.33</v>
      </c>
      <c r="I3810" s="123">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23">
        <v>90.46</v>
      </c>
      <c r="C3811" s="109">
        <v>0.10415955182267264</v>
      </c>
      <c r="D3811" s="124">
        <v>38.01</v>
      </c>
      <c r="E3811" s="123">
        <v>54.66</v>
      </c>
      <c r="F3811" s="124">
        <v>-59.94</v>
      </c>
      <c r="G3811" s="123">
        <v>21.06</v>
      </c>
      <c r="H3811" s="124">
        <v>83.79</v>
      </c>
      <c r="I3811" s="123">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23">
        <v>102.03</v>
      </c>
      <c r="C3812" s="109">
        <v>0.11921822282642279</v>
      </c>
      <c r="D3812" s="124">
        <v>43.91</v>
      </c>
      <c r="E3812" s="123">
        <v>54.98</v>
      </c>
      <c r="F3812" s="124">
        <v>10.54</v>
      </c>
      <c r="G3812" s="123">
        <v>25.36</v>
      </c>
      <c r="H3812" s="124">
        <v>92.33</v>
      </c>
      <c r="I3812" s="123">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23">
        <v>113.84</v>
      </c>
      <c r="C3813" s="109">
        <v>0.12578806461918154</v>
      </c>
      <c r="D3813" s="124">
        <v>41.87</v>
      </c>
      <c r="E3813" s="123">
        <v>53.09</v>
      </c>
      <c r="F3813" s="124">
        <v>23.54</v>
      </c>
      <c r="G3813" s="123">
        <v>28.56</v>
      </c>
      <c r="H3813" s="124">
        <v>99.32</v>
      </c>
      <c r="I3813" s="123">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23">
        <v>105</v>
      </c>
      <c r="C3814" s="109">
        <v>0.13318478368511047</v>
      </c>
      <c r="D3814" s="124">
        <v>37.6</v>
      </c>
      <c r="E3814" s="123">
        <v>49.67</v>
      </c>
      <c r="F3814" s="124">
        <v>25.47</v>
      </c>
      <c r="G3814" s="123">
        <v>29.14</v>
      </c>
      <c r="H3814" s="124">
        <v>87.24</v>
      </c>
      <c r="I3814" s="123">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23">
        <v>96.58</v>
      </c>
      <c r="C3815" s="109">
        <v>0.13509211631397064</v>
      </c>
      <c r="D3815" s="124">
        <v>36.130000000000003</v>
      </c>
      <c r="E3815" s="123">
        <v>50.37</v>
      </c>
      <c r="F3815" s="124">
        <v>27.31</v>
      </c>
      <c r="G3815" s="123">
        <v>32.33</v>
      </c>
      <c r="H3815" s="124">
        <v>83.96</v>
      </c>
      <c r="I3815" s="123">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23">
        <v>91</v>
      </c>
      <c r="C3816" s="109">
        <v>0.14160759725199554</v>
      </c>
      <c r="D3816" s="124">
        <v>30.75</v>
      </c>
      <c r="E3816" s="123">
        <v>48.45</v>
      </c>
      <c r="F3816" s="124">
        <v>20.84</v>
      </c>
      <c r="G3816" s="123">
        <v>28.91</v>
      </c>
      <c r="H3816" s="124">
        <v>77.66</v>
      </c>
      <c r="I3816" s="123">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23">
        <v>95</v>
      </c>
      <c r="C3817" s="109">
        <v>0.15035709013035684</v>
      </c>
      <c r="D3817" s="124">
        <v>28.18</v>
      </c>
      <c r="E3817" s="123">
        <v>45.07</v>
      </c>
      <c r="F3817" s="124">
        <v>25.62</v>
      </c>
      <c r="G3817" s="123">
        <v>26</v>
      </c>
      <c r="H3817" s="124">
        <v>68.48</v>
      </c>
      <c r="I3817" s="123">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23">
        <v>89.7</v>
      </c>
      <c r="C3818" s="109">
        <v>0.15142600101586645</v>
      </c>
      <c r="D3818" s="124">
        <v>27.92</v>
      </c>
      <c r="E3818" s="123">
        <v>41.79</v>
      </c>
      <c r="F3818" s="124">
        <v>14.24</v>
      </c>
      <c r="G3818" s="123">
        <v>22.7</v>
      </c>
      <c r="H3818" s="124">
        <v>66.040000000000006</v>
      </c>
      <c r="I3818" s="123">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23">
        <v>79.73</v>
      </c>
      <c r="C3819" s="109">
        <v>0.15310215751840914</v>
      </c>
      <c r="D3819" s="124">
        <v>25.88</v>
      </c>
      <c r="E3819" s="123">
        <v>39.729999999999997</v>
      </c>
      <c r="F3819" s="124">
        <v>12</v>
      </c>
      <c r="G3819" s="123">
        <v>22.01</v>
      </c>
      <c r="H3819" s="124">
        <v>64.59</v>
      </c>
      <c r="I3819" s="123">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23">
        <v>76</v>
      </c>
      <c r="C3820" s="109">
        <v>0.15314641406327753</v>
      </c>
      <c r="D3820" s="124">
        <v>24.63</v>
      </c>
      <c r="E3820" s="123">
        <v>38.56</v>
      </c>
      <c r="F3820" s="124">
        <v>9.16</v>
      </c>
      <c r="G3820" s="123">
        <v>21.36</v>
      </c>
      <c r="H3820" s="124">
        <v>64</v>
      </c>
      <c r="I3820" s="123">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23">
        <v>76.27</v>
      </c>
      <c r="C3821" s="109">
        <v>0.15069616634756666</v>
      </c>
      <c r="D3821" s="124">
        <v>24.9</v>
      </c>
      <c r="E3821" s="123">
        <v>37.97</v>
      </c>
      <c r="F3821" s="124">
        <v>10.98</v>
      </c>
      <c r="G3821" s="123">
        <v>21.25</v>
      </c>
      <c r="H3821" s="124">
        <v>64.900000000000006</v>
      </c>
      <c r="I3821" s="123">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23">
        <v>89.06</v>
      </c>
      <c r="C3822" s="109">
        <v>0.14465626665989692</v>
      </c>
      <c r="D3822" s="124">
        <v>28.21</v>
      </c>
      <c r="E3822" s="123">
        <v>38.299999999999997</v>
      </c>
      <c r="F3822" s="124">
        <v>10.72</v>
      </c>
      <c r="G3822" s="123">
        <v>23.03</v>
      </c>
      <c r="H3822" s="124">
        <v>67</v>
      </c>
      <c r="I3822" s="123">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23">
        <v>103.74</v>
      </c>
      <c r="C3823" s="109">
        <v>0.13545987011844726</v>
      </c>
      <c r="D3823" s="124">
        <v>33.29</v>
      </c>
      <c r="E3823" s="123">
        <v>38.9</v>
      </c>
      <c r="F3823" s="124">
        <v>14.81</v>
      </c>
      <c r="G3823" s="123">
        <v>33.450000000000003</v>
      </c>
      <c r="H3823" s="124">
        <v>80.150000000000006</v>
      </c>
      <c r="I3823" s="123">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23">
        <v>103.97</v>
      </c>
      <c r="C3824" s="109">
        <v>0.1217667371656854</v>
      </c>
      <c r="D3824" s="124">
        <v>39.380000000000003</v>
      </c>
      <c r="E3824" s="123">
        <v>43.88</v>
      </c>
      <c r="F3824" s="124">
        <v>13.38</v>
      </c>
      <c r="G3824" s="123">
        <v>41.92</v>
      </c>
      <c r="H3824" s="124">
        <v>86.44</v>
      </c>
      <c r="I3824" s="123">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23">
        <v>103.94</v>
      </c>
      <c r="C3825" s="109">
        <v>0.10316759226283222</v>
      </c>
      <c r="D3825" s="124">
        <v>42.59</v>
      </c>
      <c r="E3825" s="123">
        <v>46.54</v>
      </c>
      <c r="F3825" s="124">
        <v>15.53</v>
      </c>
      <c r="G3825" s="123">
        <v>40.25</v>
      </c>
      <c r="H3825" s="124">
        <v>88.11</v>
      </c>
      <c r="I3825" s="123">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23">
        <v>91.39</v>
      </c>
      <c r="C3826" s="109">
        <v>8.9066036017806563E-2</v>
      </c>
      <c r="D3826" s="124">
        <v>40.590000000000003</v>
      </c>
      <c r="E3826" s="123">
        <v>46.55</v>
      </c>
      <c r="F3826" s="124">
        <v>10.47</v>
      </c>
      <c r="G3826" s="123">
        <v>34.76</v>
      </c>
      <c r="H3826" s="124">
        <v>82.31</v>
      </c>
      <c r="I3826" s="123">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23">
        <v>82.26</v>
      </c>
      <c r="C3827" s="109">
        <v>7.3060380978978143E-2</v>
      </c>
      <c r="D3827" s="124">
        <v>40.22</v>
      </c>
      <c r="E3827" s="123">
        <v>42.57</v>
      </c>
      <c r="F3827" s="124">
        <v>5.28</v>
      </c>
      <c r="G3827" s="123">
        <v>33.950000000000003</v>
      </c>
      <c r="H3827" s="124">
        <v>76.81</v>
      </c>
      <c r="I3827" s="123">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23">
        <v>75.430000000000007</v>
      </c>
      <c r="C3828" s="109">
        <v>5.9919562030845398E-2</v>
      </c>
      <c r="D3828" s="124">
        <v>40.81</v>
      </c>
      <c r="E3828" s="123">
        <v>39.78</v>
      </c>
      <c r="F3828" s="124">
        <v>12.26</v>
      </c>
      <c r="G3828" s="123">
        <v>35</v>
      </c>
      <c r="H3828" s="124">
        <v>71.97</v>
      </c>
      <c r="I3828" s="123">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23">
        <v>70.03</v>
      </c>
      <c r="C3829" s="109">
        <v>5.5076583644247251E-2</v>
      </c>
      <c r="D3829" s="124">
        <v>36.380000000000003</v>
      </c>
      <c r="E3829" s="123">
        <v>39.549999999999997</v>
      </c>
      <c r="F3829" s="124">
        <v>14.96</v>
      </c>
      <c r="G3829" s="123">
        <v>33</v>
      </c>
      <c r="H3829" s="124">
        <v>68.22</v>
      </c>
      <c r="I3829" s="123">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23">
        <v>65</v>
      </c>
      <c r="C3830" s="109">
        <v>5.3888542682779358E-2</v>
      </c>
      <c r="D3830" s="124">
        <v>33.83</v>
      </c>
      <c r="E3830" s="123">
        <v>38.78</v>
      </c>
      <c r="F3830" s="124">
        <v>13.58</v>
      </c>
      <c r="G3830" s="123">
        <v>31.93</v>
      </c>
      <c r="H3830" s="124">
        <v>70</v>
      </c>
      <c r="I3830" s="123">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23">
        <v>64.06</v>
      </c>
      <c r="C3831" s="109">
        <v>5.5480129349991546E-2</v>
      </c>
      <c r="D3831" s="124">
        <v>31.05</v>
      </c>
      <c r="E3831" s="123">
        <v>38.15</v>
      </c>
      <c r="F3831" s="124">
        <v>14.93</v>
      </c>
      <c r="G3831" s="123">
        <v>30.2</v>
      </c>
      <c r="H3831" s="124">
        <v>68.63</v>
      </c>
      <c r="I3831" s="123">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23">
        <v>68.39</v>
      </c>
      <c r="C3832" s="109">
        <v>5.9680071852140415E-2</v>
      </c>
      <c r="D3832" s="124">
        <v>29.09</v>
      </c>
      <c r="E3832" s="123">
        <v>38.83</v>
      </c>
      <c r="F3832" s="124">
        <v>17.940000000000001</v>
      </c>
      <c r="G3832" s="123">
        <v>29.28</v>
      </c>
      <c r="H3832" s="124">
        <v>71.760000000000005</v>
      </c>
      <c r="I3832" s="123">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23">
        <v>72.64</v>
      </c>
      <c r="C3833" s="109">
        <v>6.3501425352889787E-2</v>
      </c>
      <c r="D3833" s="124">
        <v>29.69</v>
      </c>
      <c r="E3833" s="123">
        <v>39</v>
      </c>
      <c r="F3833" s="124">
        <v>24.68</v>
      </c>
      <c r="G3833" s="123">
        <v>29.08</v>
      </c>
      <c r="H3833" s="124">
        <v>72.42</v>
      </c>
      <c r="I3833" s="123">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23">
        <v>80.63</v>
      </c>
      <c r="C3834" s="109">
        <v>7.4834407615776102E-2</v>
      </c>
      <c r="D3834" s="124">
        <v>31.44</v>
      </c>
      <c r="E3834" s="123">
        <v>39.979999999999997</v>
      </c>
      <c r="F3834" s="124">
        <v>31.9</v>
      </c>
      <c r="G3834" s="123">
        <v>33.31</v>
      </c>
      <c r="H3834" s="124">
        <v>78.319999999999993</v>
      </c>
      <c r="I3834" s="123">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23">
        <v>95</v>
      </c>
      <c r="C3835" s="109">
        <v>8.9377768628636348E-2</v>
      </c>
      <c r="D3835" s="124">
        <v>33.200000000000003</v>
      </c>
      <c r="E3835" s="123">
        <v>47.99</v>
      </c>
      <c r="F3835" s="124">
        <v>44.38</v>
      </c>
      <c r="G3835" s="123">
        <v>38.85</v>
      </c>
      <c r="H3835" s="124">
        <v>82.99</v>
      </c>
      <c r="I3835" s="123">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23">
        <v>104.12</v>
      </c>
      <c r="C3836" s="109">
        <v>9.8342291145462293E-2</v>
      </c>
      <c r="D3836" s="124">
        <v>35.07</v>
      </c>
      <c r="E3836" s="123">
        <v>48.96</v>
      </c>
      <c r="F3836" s="124">
        <v>48.77</v>
      </c>
      <c r="G3836" s="123">
        <v>38.65</v>
      </c>
      <c r="H3836" s="124">
        <v>96.97</v>
      </c>
      <c r="I3836" s="123">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23">
        <v>106.45</v>
      </c>
      <c r="C3837" s="109">
        <v>9.8738346983530248E-2</v>
      </c>
      <c r="D3837" s="124">
        <v>34.97</v>
      </c>
      <c r="E3837" s="123">
        <v>48.91</v>
      </c>
      <c r="F3837" s="124">
        <v>50.53</v>
      </c>
      <c r="G3837" s="123">
        <v>35.229999999999997</v>
      </c>
      <c r="H3837" s="124">
        <v>98.51</v>
      </c>
      <c r="I3837" s="123">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23">
        <v>104.12</v>
      </c>
      <c r="C3838" s="109">
        <v>9.8369096203419659E-2</v>
      </c>
      <c r="D3838" s="124">
        <v>35.9</v>
      </c>
      <c r="E3838" s="123">
        <v>48.03</v>
      </c>
      <c r="F3838" s="124">
        <v>47.15</v>
      </c>
      <c r="G3838" s="123">
        <v>34.6</v>
      </c>
      <c r="H3838" s="124">
        <v>90.06</v>
      </c>
      <c r="I3838" s="123">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23">
        <v>97.48</v>
      </c>
      <c r="C3839" s="109">
        <v>9.6470821704717033E-2</v>
      </c>
      <c r="D3839" s="124">
        <v>37.86</v>
      </c>
      <c r="E3839" s="123">
        <v>48</v>
      </c>
      <c r="F3839" s="124">
        <v>41.12</v>
      </c>
      <c r="G3839" s="123">
        <v>33.049999999999997</v>
      </c>
      <c r="H3839" s="124">
        <v>85</v>
      </c>
      <c r="I3839" s="123">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23">
        <v>86</v>
      </c>
      <c r="C3840" s="109">
        <v>9.2170236479658121E-2</v>
      </c>
      <c r="D3840" s="124">
        <v>36.01</v>
      </c>
      <c r="E3840" s="123">
        <v>43.47</v>
      </c>
      <c r="F3840" s="124">
        <v>35.6</v>
      </c>
      <c r="G3840" s="123">
        <v>30</v>
      </c>
      <c r="H3840" s="124">
        <v>77.98</v>
      </c>
      <c r="I3840" s="123">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23">
        <v>89.03</v>
      </c>
      <c r="C3841" s="109">
        <v>9.078575524427053E-2</v>
      </c>
      <c r="D3841" s="124">
        <v>34.65</v>
      </c>
      <c r="E3841" s="123">
        <v>43.48</v>
      </c>
      <c r="F3841" s="124">
        <v>33.32</v>
      </c>
      <c r="G3841" s="123">
        <v>28.39</v>
      </c>
      <c r="H3841" s="124">
        <v>78.58</v>
      </c>
      <c r="I3841" s="123">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23">
        <v>84.1</v>
      </c>
      <c r="C3842" s="109">
        <v>9.0666086130462314E-2</v>
      </c>
      <c r="D3842" s="124">
        <v>31.92</v>
      </c>
      <c r="E3842" s="123">
        <v>39.96</v>
      </c>
      <c r="F3842" s="124">
        <v>28.84</v>
      </c>
      <c r="G3842" s="123">
        <v>25.79</v>
      </c>
      <c r="H3842" s="124">
        <v>72.7</v>
      </c>
      <c r="I3842" s="123">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23">
        <v>84.13</v>
      </c>
      <c r="C3843" s="109">
        <v>9.2633245864733108E-2</v>
      </c>
      <c r="D3843" s="124">
        <v>28.9</v>
      </c>
      <c r="E3843" s="123">
        <v>38.340000000000003</v>
      </c>
      <c r="F3843" s="124">
        <v>27.78</v>
      </c>
      <c r="G3843" s="123">
        <v>24.08</v>
      </c>
      <c r="H3843" s="124">
        <v>68.33</v>
      </c>
      <c r="I3843" s="123">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23">
        <v>80.319999999999993</v>
      </c>
      <c r="C3844" s="109">
        <v>9.3198919574275452E-2</v>
      </c>
      <c r="D3844" s="124">
        <v>27.68</v>
      </c>
      <c r="E3844" s="123">
        <v>37.380000000000003</v>
      </c>
      <c r="F3844" s="124">
        <v>27</v>
      </c>
      <c r="G3844" s="123">
        <v>23.67</v>
      </c>
      <c r="H3844" s="124">
        <v>65.599999999999994</v>
      </c>
      <c r="I3844" s="123">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23">
        <v>77.44</v>
      </c>
      <c r="C3845" s="109">
        <v>9.1921285032702457E-2</v>
      </c>
      <c r="D3845" s="124">
        <v>27.06</v>
      </c>
      <c r="E3845" s="123">
        <v>37.01</v>
      </c>
      <c r="F3845" s="124">
        <v>27.01</v>
      </c>
      <c r="G3845" s="123">
        <v>23.48</v>
      </c>
      <c r="H3845" s="124">
        <v>66.09</v>
      </c>
      <c r="I3845" s="123">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23">
        <v>79.87</v>
      </c>
      <c r="C3846" s="109">
        <v>9.5837655947430239E-2</v>
      </c>
      <c r="D3846" s="124">
        <v>27.05</v>
      </c>
      <c r="E3846" s="123">
        <v>35.15</v>
      </c>
      <c r="F3846" s="124">
        <v>25.83</v>
      </c>
      <c r="G3846" s="123">
        <v>25.27</v>
      </c>
      <c r="H3846" s="124">
        <v>69.319999999999993</v>
      </c>
      <c r="I3846" s="123">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23">
        <v>79.430000000000007</v>
      </c>
      <c r="C3847" s="109">
        <v>9.3057392015880355E-2</v>
      </c>
      <c r="D3847" s="124">
        <v>27.79</v>
      </c>
      <c r="E3847" s="123">
        <v>35.76</v>
      </c>
      <c r="F3847" s="124">
        <v>26.84</v>
      </c>
      <c r="G3847" s="123">
        <v>33.43</v>
      </c>
      <c r="H3847" s="124">
        <v>80.91</v>
      </c>
      <c r="I3847" s="123">
        <v>207.91</v>
      </c>
      <c r="J3847" s="109">
        <v>0.1734</v>
      </c>
      <c r="K3847" s="109">
        <v>0.19011836345484331</v>
      </c>
      <c r="L3847" s="109">
        <v>0.11799278389111972</v>
      </c>
      <c r="M3847" s="109">
        <v>0.17003955810781227</v>
      </c>
      <c r="N3847" s="109">
        <v>0.19070340875776232</v>
      </c>
      <c r="O3847" s="109">
        <v>0.18685568923588894</v>
      </c>
    </row>
    <row r="3848" spans="1:15" ht="15">
      <c r="A3848" s="10"/>
      <c r="B3848" s="123">
        <v>85</v>
      </c>
      <c r="C3848" s="109">
        <v>8.3232821715817695E-2</v>
      </c>
      <c r="D3848" s="124">
        <v>29.71</v>
      </c>
      <c r="E3848" s="123">
        <v>38.340000000000003</v>
      </c>
      <c r="F3848" s="124">
        <v>30.03</v>
      </c>
      <c r="G3848" s="123">
        <v>43.85</v>
      </c>
      <c r="H3848" s="124">
        <v>89.27</v>
      </c>
      <c r="I3848" s="123">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23">
        <v>81.8</v>
      </c>
      <c r="C3849" s="109">
        <v>7.0369530460134957E-2</v>
      </c>
      <c r="D3849" s="124">
        <v>30.9</v>
      </c>
      <c r="E3849" s="123">
        <v>38</v>
      </c>
      <c r="F3849" s="124">
        <v>33.54</v>
      </c>
      <c r="G3849" s="123">
        <v>52.31</v>
      </c>
      <c r="H3849" s="124">
        <v>92.5</v>
      </c>
      <c r="I3849" s="123">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23">
        <v>63.99</v>
      </c>
      <c r="C3850" s="109">
        <v>5.6250400012427572E-2</v>
      </c>
      <c r="D3850" s="124">
        <v>31.94</v>
      </c>
      <c r="E3850" s="123">
        <v>37.97</v>
      </c>
      <c r="F3850" s="124">
        <v>30.92</v>
      </c>
      <c r="G3850" s="123">
        <v>42.46</v>
      </c>
      <c r="H3850" s="124">
        <v>84.59</v>
      </c>
      <c r="I3850" s="123">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23">
        <v>26.91</v>
      </c>
      <c r="C3851" s="109">
        <v>4.959348944309297E-2</v>
      </c>
      <c r="D3851" s="124">
        <v>29.9</v>
      </c>
      <c r="E3851" s="123">
        <v>35.090000000000003</v>
      </c>
      <c r="F3851" s="124">
        <v>30.06</v>
      </c>
      <c r="G3851" s="123">
        <v>46.62</v>
      </c>
      <c r="H3851" s="124">
        <v>74.44</v>
      </c>
      <c r="I3851" s="123">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23">
        <v>12.51</v>
      </c>
      <c r="C3852" s="109">
        <v>4.3700133277908018E-2</v>
      </c>
      <c r="D3852" s="124">
        <v>29.94</v>
      </c>
      <c r="E3852" s="123">
        <v>35.65</v>
      </c>
      <c r="F3852" s="124">
        <v>29.55</v>
      </c>
      <c r="G3852" s="123">
        <v>46.68</v>
      </c>
      <c r="H3852" s="124">
        <v>79.36</v>
      </c>
      <c r="I3852" s="123">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23">
        <v>0.08</v>
      </c>
      <c r="C3853" s="109">
        <v>4.1823911355776698E-2</v>
      </c>
      <c r="D3853" s="124">
        <v>28.35</v>
      </c>
      <c r="E3853" s="123">
        <v>33.340000000000003</v>
      </c>
      <c r="F3853" s="124">
        <v>28.69</v>
      </c>
      <c r="G3853" s="123">
        <v>44.12</v>
      </c>
      <c r="H3853" s="124">
        <v>82.18</v>
      </c>
      <c r="I3853" s="123">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23">
        <v>-19.96</v>
      </c>
      <c r="C3854" s="109">
        <v>4.1145409297320655E-2</v>
      </c>
      <c r="D3854" s="124">
        <v>25.86</v>
      </c>
      <c r="E3854" s="123">
        <v>32.6</v>
      </c>
      <c r="F3854" s="124">
        <v>27.13</v>
      </c>
      <c r="G3854" s="123">
        <v>39.11</v>
      </c>
      <c r="H3854" s="124">
        <v>66.05</v>
      </c>
      <c r="I3854" s="123">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23">
        <v>-20.03</v>
      </c>
      <c r="C3855" s="109">
        <v>4.2717833461536805E-2</v>
      </c>
      <c r="D3855" s="124">
        <v>25.01</v>
      </c>
      <c r="E3855" s="123">
        <v>30.45</v>
      </c>
      <c r="F3855" s="124">
        <v>27.3</v>
      </c>
      <c r="G3855" s="123">
        <v>36.39</v>
      </c>
      <c r="H3855" s="124">
        <v>65.2</v>
      </c>
      <c r="I3855" s="123">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23">
        <v>-4.97</v>
      </c>
      <c r="C3856" s="109">
        <v>4.4534305042131316E-2</v>
      </c>
      <c r="D3856" s="124">
        <v>25.03</v>
      </c>
      <c r="E3856" s="123">
        <v>31.56</v>
      </c>
      <c r="F3856" s="124">
        <v>27.45</v>
      </c>
      <c r="G3856" s="123">
        <v>33.49</v>
      </c>
      <c r="H3856" s="124">
        <v>66.25</v>
      </c>
      <c r="I3856" s="123">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23">
        <v>2.54</v>
      </c>
      <c r="C3857" s="109">
        <v>5.0038835131256079E-2</v>
      </c>
      <c r="D3857" s="124">
        <v>26.6</v>
      </c>
      <c r="E3857" s="123">
        <v>33.07</v>
      </c>
      <c r="F3857" s="124">
        <v>28.08</v>
      </c>
      <c r="G3857" s="123">
        <v>33.76</v>
      </c>
      <c r="H3857" s="124">
        <v>71.5</v>
      </c>
      <c r="I3857" s="123">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23">
        <v>44.5</v>
      </c>
      <c r="C3858" s="109">
        <v>6.1555481426530119E-2</v>
      </c>
      <c r="D3858" s="124">
        <v>29.1</v>
      </c>
      <c r="E3858" s="123">
        <v>37.979999999999997</v>
      </c>
      <c r="F3858" s="124">
        <v>31.19</v>
      </c>
      <c r="G3858" s="123">
        <v>41.61</v>
      </c>
      <c r="H3858" s="124">
        <v>81.7</v>
      </c>
      <c r="I3858" s="123">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23">
        <v>74.97</v>
      </c>
      <c r="C3859" s="109">
        <v>7.1767310200057263E-2</v>
      </c>
      <c r="D3859" s="124">
        <v>35.409999999999997</v>
      </c>
      <c r="E3859" s="123">
        <v>46.36</v>
      </c>
      <c r="F3859" s="124">
        <v>36.479999999999997</v>
      </c>
      <c r="G3859" s="123">
        <v>45.21</v>
      </c>
      <c r="H3859" s="124">
        <v>86.01</v>
      </c>
      <c r="I3859" s="123">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23">
        <v>86.16</v>
      </c>
      <c r="C3860" s="109">
        <v>8.1060723757948358E-2</v>
      </c>
      <c r="D3860" s="124">
        <v>38.24</v>
      </c>
      <c r="E3860" s="123">
        <v>49.93</v>
      </c>
      <c r="F3860" s="124">
        <v>40</v>
      </c>
      <c r="G3860" s="123">
        <v>48.07</v>
      </c>
      <c r="H3860" s="124">
        <v>97.19</v>
      </c>
      <c r="I3860" s="123">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23">
        <v>86.07</v>
      </c>
      <c r="C3861" s="109">
        <v>8.6126865124360436E-2</v>
      </c>
      <c r="D3861" s="124">
        <v>38.78</v>
      </c>
      <c r="E3861" s="123">
        <v>49.97</v>
      </c>
      <c r="F3861" s="124">
        <v>40.83</v>
      </c>
      <c r="G3861" s="123">
        <v>43.09</v>
      </c>
      <c r="H3861" s="124">
        <v>95.88</v>
      </c>
      <c r="I3861" s="123">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23">
        <v>78.63</v>
      </c>
      <c r="C3862" s="109">
        <v>8.8677281963113475E-2</v>
      </c>
      <c r="D3862" s="124">
        <v>38.28</v>
      </c>
      <c r="E3862" s="123">
        <v>49.9</v>
      </c>
      <c r="F3862" s="124">
        <v>39.9</v>
      </c>
      <c r="G3862" s="123">
        <v>37.47</v>
      </c>
      <c r="H3862" s="124">
        <v>90.13</v>
      </c>
      <c r="I3862" s="123">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23">
        <v>80.989999999999995</v>
      </c>
      <c r="C3863" s="109">
        <v>9.1064535305442382E-2</v>
      </c>
      <c r="D3863" s="124">
        <v>39.68</v>
      </c>
      <c r="E3863" s="123">
        <v>49.94</v>
      </c>
      <c r="F3863" s="124">
        <v>40</v>
      </c>
      <c r="G3863" s="123">
        <v>32.83</v>
      </c>
      <c r="H3863" s="124">
        <v>87.25</v>
      </c>
      <c r="I3863" s="123">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23">
        <v>69.55</v>
      </c>
      <c r="C3864" s="109">
        <v>9.2260010481274801E-2</v>
      </c>
      <c r="D3864" s="124">
        <v>36.94</v>
      </c>
      <c r="E3864" s="123">
        <v>46.65</v>
      </c>
      <c r="F3864" s="124">
        <v>35.06</v>
      </c>
      <c r="G3864" s="123">
        <v>29.06</v>
      </c>
      <c r="H3864" s="124">
        <v>80.97</v>
      </c>
      <c r="I3864" s="123">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23">
        <v>64.77</v>
      </c>
      <c r="C3865" s="109">
        <v>9.0242225494684997E-2</v>
      </c>
      <c r="D3865" s="124">
        <v>29.1</v>
      </c>
      <c r="E3865" s="123">
        <v>39.549999999999997</v>
      </c>
      <c r="F3865" s="124">
        <v>30.09</v>
      </c>
      <c r="G3865" s="123">
        <v>26.09</v>
      </c>
      <c r="H3865" s="124">
        <v>81.75</v>
      </c>
      <c r="I3865" s="123">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23">
        <v>58.07</v>
      </c>
      <c r="C3866" s="109">
        <v>8.7985526106124187E-2</v>
      </c>
      <c r="D3866" s="124">
        <v>25.12</v>
      </c>
      <c r="E3866" s="123">
        <v>38.369999999999997</v>
      </c>
      <c r="F3866" s="124">
        <v>29.21</v>
      </c>
      <c r="G3866" s="123">
        <v>24.2</v>
      </c>
      <c r="H3866" s="124">
        <v>74.87</v>
      </c>
      <c r="I3866" s="123">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23">
        <v>52.88</v>
      </c>
      <c r="C3867" s="109">
        <v>8.6970786871955544E-2</v>
      </c>
      <c r="D3867" s="124">
        <v>21.78</v>
      </c>
      <c r="E3867" s="123">
        <v>37.43</v>
      </c>
      <c r="F3867" s="124">
        <v>28.28</v>
      </c>
      <c r="G3867" s="123">
        <v>22.61</v>
      </c>
      <c r="H3867" s="124">
        <v>68.099999999999994</v>
      </c>
      <c r="I3867" s="123">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23">
        <v>49.93</v>
      </c>
      <c r="C3868" s="109">
        <v>8.6518510871577275E-2</v>
      </c>
      <c r="D3868" s="124">
        <v>18</v>
      </c>
      <c r="E3868" s="123">
        <v>37.56</v>
      </c>
      <c r="F3868" s="124">
        <v>27.05</v>
      </c>
      <c r="G3868" s="123">
        <v>21.49</v>
      </c>
      <c r="H3868" s="124">
        <v>66.58</v>
      </c>
      <c r="I3868" s="123">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23">
        <v>51.92</v>
      </c>
      <c r="C3869" s="109">
        <v>8.8317557892300794E-2</v>
      </c>
      <c r="D3869" s="124">
        <v>15.39</v>
      </c>
      <c r="E3869" s="123">
        <v>37.380000000000003</v>
      </c>
      <c r="F3869" s="124">
        <v>25.92</v>
      </c>
      <c r="G3869" s="123">
        <v>22.58</v>
      </c>
      <c r="H3869" s="124">
        <v>66.33</v>
      </c>
      <c r="I3869" s="123">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23">
        <v>49.13</v>
      </c>
      <c r="C3870" s="109">
        <v>8.8331394886835668E-2</v>
      </c>
      <c r="D3870" s="124">
        <v>12.6</v>
      </c>
      <c r="E3870" s="123">
        <v>38.56</v>
      </c>
      <c r="F3870" s="124">
        <v>29.13</v>
      </c>
      <c r="G3870" s="123">
        <v>24.15</v>
      </c>
      <c r="H3870" s="124">
        <v>70.150000000000006</v>
      </c>
      <c r="I3870" s="123">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23">
        <v>49.97</v>
      </c>
      <c r="C3871" s="109">
        <v>8.1574352883641316E-2</v>
      </c>
      <c r="D3871" s="124">
        <v>12.84</v>
      </c>
      <c r="E3871" s="123">
        <v>49.4</v>
      </c>
      <c r="F3871" s="124">
        <v>43.29</v>
      </c>
      <c r="G3871" s="123">
        <v>29.41</v>
      </c>
      <c r="H3871" s="124">
        <v>88.03</v>
      </c>
      <c r="I3871" s="123">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23">
        <v>46.72</v>
      </c>
      <c r="C3872" s="109">
        <v>7.1767104454329739E-2</v>
      </c>
      <c r="D3872" s="124">
        <v>16.489999999999998</v>
      </c>
      <c r="E3872" s="123">
        <v>56.87</v>
      </c>
      <c r="F3872" s="124">
        <v>47.38</v>
      </c>
      <c r="G3872" s="123">
        <v>35.5</v>
      </c>
      <c r="H3872" s="124">
        <v>97.69</v>
      </c>
      <c r="I3872" s="123">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23">
        <v>28.44</v>
      </c>
      <c r="C3873" s="109">
        <v>6.2790705116808315E-2</v>
      </c>
      <c r="D3873" s="124">
        <v>18</v>
      </c>
      <c r="E3873" s="123">
        <v>63.24</v>
      </c>
      <c r="F3873" s="124">
        <v>52.85</v>
      </c>
      <c r="G3873" s="123">
        <v>42.15</v>
      </c>
      <c r="H3873" s="124">
        <v>92.26</v>
      </c>
      <c r="I3873" s="123">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23">
        <v>15.9</v>
      </c>
      <c r="C3874" s="109">
        <v>5.0932972419570011E-2</v>
      </c>
      <c r="D3874" s="124">
        <v>18.75</v>
      </c>
      <c r="E3874" s="123">
        <v>56.77</v>
      </c>
      <c r="F3874" s="124">
        <v>50.03</v>
      </c>
      <c r="G3874" s="123">
        <v>41.06</v>
      </c>
      <c r="H3874" s="124">
        <v>85.05</v>
      </c>
      <c r="I3874" s="123">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23">
        <v>0.01</v>
      </c>
      <c r="C3875" s="109">
        <v>4.3423243680355987E-2</v>
      </c>
      <c r="D3875" s="124">
        <v>18.95</v>
      </c>
      <c r="E3875" s="123">
        <v>55.01</v>
      </c>
      <c r="F3875" s="124">
        <v>52.73</v>
      </c>
      <c r="G3875" s="123">
        <v>40.4</v>
      </c>
      <c r="H3875" s="124">
        <v>76.92</v>
      </c>
      <c r="I3875" s="123">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23">
        <v>-1.68</v>
      </c>
      <c r="C3876" s="109">
        <v>4.0060064955849656E-2</v>
      </c>
      <c r="D3876" s="124">
        <v>20.58</v>
      </c>
      <c r="E3876" s="123">
        <v>51.4</v>
      </c>
      <c r="F3876" s="124">
        <v>54.02</v>
      </c>
      <c r="G3876" s="123">
        <v>35.81</v>
      </c>
      <c r="H3876" s="124">
        <v>74</v>
      </c>
      <c r="I3876" s="123">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23">
        <v>-19.62</v>
      </c>
      <c r="C3877" s="109">
        <v>3.8835818913096717E-2</v>
      </c>
      <c r="D3877" s="124">
        <v>10.19</v>
      </c>
      <c r="E3877" s="123">
        <v>49.94</v>
      </c>
      <c r="F3877" s="124">
        <v>47.38</v>
      </c>
      <c r="G3877" s="123">
        <v>34.9</v>
      </c>
      <c r="H3877" s="124">
        <v>75.430000000000007</v>
      </c>
      <c r="I3877" s="123">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23">
        <v>-34.99</v>
      </c>
      <c r="C3878" s="109">
        <v>3.8867646379222701E-2</v>
      </c>
      <c r="D3878" s="124">
        <v>8.35</v>
      </c>
      <c r="E3878" s="123">
        <v>47.73</v>
      </c>
      <c r="F3878" s="124">
        <v>45.72</v>
      </c>
      <c r="G3878" s="123">
        <v>34.14</v>
      </c>
      <c r="H3878" s="124">
        <v>67.98</v>
      </c>
      <c r="I3878" s="123">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23">
        <v>-34.950000000000003</v>
      </c>
      <c r="C3879" s="109">
        <v>4.0176021402041504E-2</v>
      </c>
      <c r="D3879" s="124">
        <v>10.34</v>
      </c>
      <c r="E3879" s="123">
        <v>47.58</v>
      </c>
      <c r="F3879" s="124">
        <v>45.09</v>
      </c>
      <c r="G3879" s="123">
        <v>32.4</v>
      </c>
      <c r="H3879" s="124">
        <v>65.489999999999995</v>
      </c>
      <c r="I3879" s="123">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23">
        <v>-10.93</v>
      </c>
      <c r="C3880" s="109">
        <v>4.0969404947899579E-2</v>
      </c>
      <c r="D3880" s="124">
        <v>10.18</v>
      </c>
      <c r="E3880" s="123">
        <v>47.79</v>
      </c>
      <c r="F3880" s="124">
        <v>46.48</v>
      </c>
      <c r="G3880" s="123">
        <v>31.3</v>
      </c>
      <c r="H3880" s="124">
        <v>64.87</v>
      </c>
      <c r="I3880" s="123">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23">
        <v>-0.09</v>
      </c>
      <c r="C3881" s="109">
        <v>4.4200918924093044E-2</v>
      </c>
      <c r="D3881" s="124">
        <v>18.87</v>
      </c>
      <c r="E3881" s="123">
        <v>49.66</v>
      </c>
      <c r="F3881" s="124">
        <v>49.8</v>
      </c>
      <c r="G3881" s="123">
        <v>30.24</v>
      </c>
      <c r="H3881" s="124">
        <v>67.45</v>
      </c>
      <c r="I3881" s="123">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23">
        <v>27.92</v>
      </c>
      <c r="C3882" s="109">
        <v>5.2170131078307362E-2</v>
      </c>
      <c r="D3882" s="124">
        <v>23.58</v>
      </c>
      <c r="E3882" s="123">
        <v>50.93</v>
      </c>
      <c r="F3882" s="124">
        <v>55.99</v>
      </c>
      <c r="G3882" s="123">
        <v>31.87</v>
      </c>
      <c r="H3882" s="124">
        <v>76.959999999999994</v>
      </c>
      <c r="I3882" s="123">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23">
        <v>83.82</v>
      </c>
      <c r="C3883" s="109">
        <v>7.0672805405434885E-2</v>
      </c>
      <c r="D3883" s="124">
        <v>30.36</v>
      </c>
      <c r="E3883" s="123">
        <v>53.48</v>
      </c>
      <c r="F3883" s="124">
        <v>59.38</v>
      </c>
      <c r="G3883" s="123">
        <v>33.770000000000003</v>
      </c>
      <c r="H3883" s="124">
        <v>82.98</v>
      </c>
      <c r="I3883" s="123">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23">
        <v>99.91</v>
      </c>
      <c r="C3884" s="109">
        <v>9.1383933755182709E-2</v>
      </c>
      <c r="D3884" s="124">
        <v>33.130000000000003</v>
      </c>
      <c r="E3884" s="123">
        <v>54.94</v>
      </c>
      <c r="F3884" s="124">
        <v>59.93</v>
      </c>
      <c r="G3884" s="123">
        <v>34.909999999999997</v>
      </c>
      <c r="H3884" s="124">
        <v>88.07</v>
      </c>
      <c r="I3884" s="123">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23">
        <v>106.95</v>
      </c>
      <c r="C3885" s="109">
        <v>0.10374186924753391</v>
      </c>
      <c r="D3885" s="124">
        <v>33.619999999999997</v>
      </c>
      <c r="E3885" s="123">
        <v>54.7</v>
      </c>
      <c r="F3885" s="124">
        <v>54</v>
      </c>
      <c r="G3885" s="123">
        <v>33.049999999999997</v>
      </c>
      <c r="H3885" s="124">
        <v>89.92</v>
      </c>
      <c r="I3885" s="123">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23">
        <v>106.6</v>
      </c>
      <c r="C3886" s="109">
        <v>0.10885458323712768</v>
      </c>
      <c r="D3886" s="124">
        <v>33.4</v>
      </c>
      <c r="E3886" s="123">
        <v>50.87</v>
      </c>
      <c r="F3886" s="124">
        <v>51.25</v>
      </c>
      <c r="G3886" s="123">
        <v>31.5</v>
      </c>
      <c r="H3886" s="124">
        <v>88.07</v>
      </c>
      <c r="I3886" s="123">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23">
        <v>98.35</v>
      </c>
      <c r="C3887" s="109">
        <v>0.10638504931784919</v>
      </c>
      <c r="D3887" s="124">
        <v>33.700000000000003</v>
      </c>
      <c r="E3887" s="123">
        <v>49.47</v>
      </c>
      <c r="F3887" s="124">
        <v>46.1</v>
      </c>
      <c r="G3887" s="123">
        <v>31.45</v>
      </c>
      <c r="H3887" s="124">
        <v>85.46</v>
      </c>
      <c r="I3887" s="123">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23">
        <v>88.89</v>
      </c>
      <c r="C3888" s="109">
        <v>0.10817447187064948</v>
      </c>
      <c r="D3888" s="124">
        <v>28.61</v>
      </c>
      <c r="E3888" s="123">
        <v>46.17</v>
      </c>
      <c r="F3888" s="124">
        <v>40.93</v>
      </c>
      <c r="G3888" s="123">
        <v>27.77</v>
      </c>
      <c r="H3888" s="124">
        <v>79.88</v>
      </c>
      <c r="I3888" s="123">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23">
        <v>94.33</v>
      </c>
      <c r="C3889" s="109">
        <v>0.10635460786454162</v>
      </c>
      <c r="D3889" s="124">
        <v>25.02</v>
      </c>
      <c r="E3889" s="123">
        <v>40.93</v>
      </c>
      <c r="F3889" s="124">
        <v>37.69</v>
      </c>
      <c r="G3889" s="123">
        <v>26.06</v>
      </c>
      <c r="H3889" s="124">
        <v>78.56</v>
      </c>
      <c r="I3889" s="123">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23">
        <v>85.08</v>
      </c>
      <c r="C3890" s="109">
        <v>0.10829592038279462</v>
      </c>
      <c r="D3890" s="124">
        <v>20.66</v>
      </c>
      <c r="E3890" s="123">
        <v>39.479999999999997</v>
      </c>
      <c r="F3890" s="124">
        <v>35.65</v>
      </c>
      <c r="G3890" s="123">
        <v>22.75</v>
      </c>
      <c r="H3890" s="124">
        <v>70.58</v>
      </c>
      <c r="I3890" s="123">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23">
        <v>85.02</v>
      </c>
      <c r="C3891" s="109">
        <v>0.11246860655626718</v>
      </c>
      <c r="D3891" s="124">
        <v>18.149999999999999</v>
      </c>
      <c r="E3891" s="123">
        <v>38.54</v>
      </c>
      <c r="F3891" s="124">
        <v>33.43</v>
      </c>
      <c r="G3891" s="123">
        <v>21.07</v>
      </c>
      <c r="H3891" s="124">
        <v>65.98</v>
      </c>
      <c r="I3891" s="123">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23">
        <v>81.63</v>
      </c>
      <c r="C3892" s="109">
        <v>0.11905628065151243</v>
      </c>
      <c r="D3892" s="124">
        <v>14.6</v>
      </c>
      <c r="E3892" s="123">
        <v>37.28</v>
      </c>
      <c r="F3892" s="124">
        <v>33.44</v>
      </c>
      <c r="G3892" s="123">
        <v>19.43</v>
      </c>
      <c r="H3892" s="124">
        <v>60.38</v>
      </c>
      <c r="I3892" s="123">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23">
        <v>83.95</v>
      </c>
      <c r="C3893" s="109">
        <v>0.12337528160528111</v>
      </c>
      <c r="D3893" s="124">
        <v>15.66</v>
      </c>
      <c r="E3893" s="123">
        <v>37.340000000000003</v>
      </c>
      <c r="F3893" s="124">
        <v>32.869999999999997</v>
      </c>
      <c r="G3893" s="123">
        <v>18.96</v>
      </c>
      <c r="H3893" s="124">
        <v>56.22</v>
      </c>
      <c r="I3893" s="123">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23">
        <v>95.08</v>
      </c>
      <c r="C3894" s="109">
        <v>0.12723808425812982</v>
      </c>
      <c r="D3894" s="124">
        <v>20.37</v>
      </c>
      <c r="E3894" s="123">
        <v>38.020000000000003</v>
      </c>
      <c r="F3894" s="124">
        <v>35.04</v>
      </c>
      <c r="G3894" s="123">
        <v>18.96</v>
      </c>
      <c r="H3894" s="124">
        <v>56.49</v>
      </c>
      <c r="I3894" s="123">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23">
        <v>107.43</v>
      </c>
      <c r="C3895" s="109">
        <v>0.11494713976765995</v>
      </c>
      <c r="D3895" s="124">
        <v>30.08</v>
      </c>
      <c r="E3895" s="123">
        <v>44.02</v>
      </c>
      <c r="F3895" s="124">
        <v>47.82</v>
      </c>
      <c r="G3895" s="123">
        <v>21.56</v>
      </c>
      <c r="H3895" s="124">
        <v>57.24</v>
      </c>
      <c r="I3895" s="123">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23">
        <v>126.84</v>
      </c>
      <c r="C3896" s="109">
        <v>0.1034871069234739</v>
      </c>
      <c r="D3896" s="124">
        <v>36.04</v>
      </c>
      <c r="E3896" s="123">
        <v>55.02</v>
      </c>
      <c r="F3896" s="124">
        <v>56.51</v>
      </c>
      <c r="G3896" s="123">
        <v>26.06</v>
      </c>
      <c r="H3896" s="124">
        <v>64.58</v>
      </c>
      <c r="I3896" s="123">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23">
        <v>124.39</v>
      </c>
      <c r="C3897" s="109">
        <v>9.6589830225670553E-2</v>
      </c>
      <c r="D3897" s="124">
        <v>36.450000000000003</v>
      </c>
      <c r="E3897" s="123">
        <v>59.46</v>
      </c>
      <c r="F3897" s="124">
        <v>62.61</v>
      </c>
      <c r="G3897" s="123">
        <v>30</v>
      </c>
      <c r="H3897" s="124">
        <v>64.94</v>
      </c>
      <c r="I3897" s="123">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23">
        <v>106.01</v>
      </c>
      <c r="C3898" s="109">
        <v>8.3536688019859903E-2</v>
      </c>
      <c r="D3898" s="124">
        <v>34.49</v>
      </c>
      <c r="E3898" s="123">
        <v>59.27</v>
      </c>
      <c r="F3898" s="124">
        <v>57.49</v>
      </c>
      <c r="G3898" s="123">
        <v>28.96</v>
      </c>
      <c r="H3898" s="124">
        <v>61.47</v>
      </c>
      <c r="I3898" s="123">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23">
        <v>89.97</v>
      </c>
      <c r="C3899" s="109">
        <v>6.7783408187153921E-2</v>
      </c>
      <c r="D3899" s="124">
        <v>28.81</v>
      </c>
      <c r="E3899" s="123">
        <v>56.96</v>
      </c>
      <c r="F3899" s="124">
        <v>51.91</v>
      </c>
      <c r="G3899" s="123">
        <v>26.06</v>
      </c>
      <c r="H3899" s="124">
        <v>48.91</v>
      </c>
      <c r="I3899" s="123">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23">
        <v>75.959999999999994</v>
      </c>
      <c r="C3900" s="109">
        <v>6.0649601430664161E-2</v>
      </c>
      <c r="D3900" s="124">
        <v>26.83</v>
      </c>
      <c r="E3900" s="123">
        <v>59.17</v>
      </c>
      <c r="F3900" s="124">
        <v>50.54</v>
      </c>
      <c r="G3900" s="123">
        <v>25.51</v>
      </c>
      <c r="H3900" s="124">
        <v>31.38</v>
      </c>
      <c r="I3900" s="123">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23">
        <v>66.63</v>
      </c>
      <c r="C3901" s="109">
        <v>5.6241253099006856E-2</v>
      </c>
      <c r="D3901" s="124">
        <v>18.510000000000002</v>
      </c>
      <c r="E3901" s="123">
        <v>58.15</v>
      </c>
      <c r="F3901" s="124">
        <v>45.98</v>
      </c>
      <c r="G3901" s="123">
        <v>23.89</v>
      </c>
      <c r="H3901" s="124">
        <v>12.11</v>
      </c>
      <c r="I3901" s="123">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23">
        <v>61.01</v>
      </c>
      <c r="C3902" s="109">
        <v>5.6116611041859346E-2</v>
      </c>
      <c r="D3902" s="124">
        <v>11.31</v>
      </c>
      <c r="E3902" s="123">
        <v>56.52</v>
      </c>
      <c r="F3902" s="124">
        <v>42.91</v>
      </c>
      <c r="G3902" s="123">
        <v>21.99</v>
      </c>
      <c r="H3902" s="124">
        <v>-2.06</v>
      </c>
      <c r="I3902" s="123">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23">
        <v>64.22</v>
      </c>
      <c r="C3903" s="109">
        <v>5.8457801354672427E-2</v>
      </c>
      <c r="D3903" s="124">
        <v>10.92</v>
      </c>
      <c r="E3903" s="123">
        <v>53.9</v>
      </c>
      <c r="F3903" s="124">
        <v>39.049999999999997</v>
      </c>
      <c r="G3903" s="123">
        <v>20.5</v>
      </c>
      <c r="H3903" s="124">
        <v>-21.8</v>
      </c>
      <c r="I3903" s="123">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23">
        <v>75.959999999999994</v>
      </c>
      <c r="C3904" s="109">
        <v>6.4473712245260315E-2</v>
      </c>
      <c r="D3904" s="124">
        <v>11.72</v>
      </c>
      <c r="E3904" s="123">
        <v>51.5</v>
      </c>
      <c r="F3904" s="124">
        <v>34.090000000000003</v>
      </c>
      <c r="G3904" s="123">
        <v>19.100000000000001</v>
      </c>
      <c r="H3904" s="124">
        <v>-26.2</v>
      </c>
      <c r="I3904" s="123">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23">
        <v>84.82</v>
      </c>
      <c r="C3905" s="109">
        <v>7.381351053274797E-2</v>
      </c>
      <c r="D3905" s="124">
        <v>10.01</v>
      </c>
      <c r="E3905" s="123">
        <v>50.98</v>
      </c>
      <c r="F3905" s="124">
        <v>35.340000000000003</v>
      </c>
      <c r="G3905" s="123">
        <v>19.28</v>
      </c>
      <c r="H3905" s="124">
        <v>-12.97</v>
      </c>
      <c r="I3905" s="123">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23">
        <v>97.6</v>
      </c>
      <c r="C3906" s="109">
        <v>8.8389836367309391E-2</v>
      </c>
      <c r="D3906" s="124">
        <v>19.77</v>
      </c>
      <c r="E3906" s="123">
        <v>51.62</v>
      </c>
      <c r="F3906" s="124">
        <v>42.14</v>
      </c>
      <c r="G3906" s="123">
        <v>23.07</v>
      </c>
      <c r="H3906" s="124">
        <v>7.0000000000000007E-2</v>
      </c>
      <c r="I3906" s="123">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23">
        <v>109.68</v>
      </c>
      <c r="C3907" s="109">
        <v>0.10480277293879012</v>
      </c>
      <c r="D3907" s="124">
        <v>28.98</v>
      </c>
      <c r="E3907" s="123">
        <v>52.93</v>
      </c>
      <c r="F3907" s="124">
        <v>48.5</v>
      </c>
      <c r="G3907" s="123">
        <v>26.08</v>
      </c>
      <c r="H3907" s="124">
        <v>20.399999999999999</v>
      </c>
      <c r="I3907" s="123">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23">
        <v>133.04</v>
      </c>
      <c r="C3908" s="109">
        <v>0.11568540343146871</v>
      </c>
      <c r="D3908" s="124">
        <v>35.909999999999997</v>
      </c>
      <c r="E3908" s="123">
        <v>54.08</v>
      </c>
      <c r="F3908" s="124">
        <v>51.44</v>
      </c>
      <c r="G3908" s="123">
        <v>30.65</v>
      </c>
      <c r="H3908" s="124">
        <v>44.65</v>
      </c>
      <c r="I3908" s="123">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23">
        <v>142.88999999999999</v>
      </c>
      <c r="C3909" s="109">
        <v>0.123228507909006</v>
      </c>
      <c r="D3909" s="124">
        <v>35.909999999999997</v>
      </c>
      <c r="E3909" s="123">
        <v>52.78</v>
      </c>
      <c r="F3909" s="124">
        <v>50.56</v>
      </c>
      <c r="G3909" s="123">
        <v>30.17</v>
      </c>
      <c r="H3909" s="124">
        <v>54.04</v>
      </c>
      <c r="I3909" s="123">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23">
        <v>116.93</v>
      </c>
      <c r="C3910" s="109">
        <v>0.12415441887196633</v>
      </c>
      <c r="D3910" s="124">
        <v>35.43</v>
      </c>
      <c r="E3910" s="123">
        <v>48.94</v>
      </c>
      <c r="F3910" s="124">
        <v>47.7</v>
      </c>
      <c r="G3910" s="123">
        <v>27.09</v>
      </c>
      <c r="H3910" s="124">
        <v>57.86</v>
      </c>
      <c r="I3910" s="123">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23">
        <v>107</v>
      </c>
      <c r="C3911" s="109">
        <v>0.12324836147448601</v>
      </c>
      <c r="D3911" s="124">
        <v>36.99</v>
      </c>
      <c r="E3911" s="123">
        <v>50.29</v>
      </c>
      <c r="F3911" s="124">
        <v>44.64</v>
      </c>
      <c r="G3911" s="123">
        <v>26.51</v>
      </c>
      <c r="H3911" s="124">
        <v>54.91</v>
      </c>
      <c r="I3911" s="123">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23">
        <v>98.1</v>
      </c>
      <c r="C3912" s="109">
        <v>0.12226126971996289</v>
      </c>
      <c r="D3912" s="124">
        <v>29.97</v>
      </c>
      <c r="E3912" s="123">
        <v>46.27</v>
      </c>
      <c r="F3912" s="124">
        <v>38.700000000000003</v>
      </c>
      <c r="G3912" s="123">
        <v>23.81</v>
      </c>
      <c r="H3912" s="124">
        <v>42.48</v>
      </c>
      <c r="I3912" s="123">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23">
        <v>89.11</v>
      </c>
      <c r="C3913" s="109">
        <v>0.11769072677889905</v>
      </c>
      <c r="D3913" s="124">
        <v>28.06</v>
      </c>
      <c r="E3913" s="123">
        <v>39.5</v>
      </c>
      <c r="F3913" s="124">
        <v>29.78</v>
      </c>
      <c r="G3913" s="123">
        <v>20.72</v>
      </c>
      <c r="H3913" s="124">
        <v>25</v>
      </c>
      <c r="I3913" s="123">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23">
        <v>82.78</v>
      </c>
      <c r="C3914" s="109">
        <v>0.12190849379325432</v>
      </c>
      <c r="D3914" s="124">
        <v>27</v>
      </c>
      <c r="E3914" s="123">
        <v>38.4</v>
      </c>
      <c r="F3914" s="124">
        <v>28.34</v>
      </c>
      <c r="G3914" s="123">
        <v>17.96</v>
      </c>
      <c r="H3914" s="124">
        <v>10.19</v>
      </c>
      <c r="I3914" s="123">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23">
        <v>83.29</v>
      </c>
      <c r="C3915" s="109">
        <v>0.12775423084848797</v>
      </c>
      <c r="D3915" s="124">
        <v>24.63</v>
      </c>
      <c r="E3915" s="123">
        <v>37.979999999999997</v>
      </c>
      <c r="F3915" s="124">
        <v>27.38</v>
      </c>
      <c r="G3915" s="123">
        <v>17.09</v>
      </c>
      <c r="H3915" s="124">
        <v>7.23</v>
      </c>
      <c r="I3915" s="123">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23">
        <v>82.75</v>
      </c>
      <c r="C3916" s="109">
        <v>0.13561041393647896</v>
      </c>
      <c r="D3916" s="124">
        <v>23.47</v>
      </c>
      <c r="E3916" s="123">
        <v>37.17</v>
      </c>
      <c r="F3916" s="124">
        <v>28.34</v>
      </c>
      <c r="G3916" s="123">
        <v>16.010000000000002</v>
      </c>
      <c r="H3916" s="124">
        <v>4.99</v>
      </c>
      <c r="I3916" s="123">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23">
        <v>84.77</v>
      </c>
      <c r="C3917" s="109">
        <v>0.1413797218541159</v>
      </c>
      <c r="D3917" s="124">
        <v>23.95</v>
      </c>
      <c r="E3917" s="123">
        <v>37.130000000000003</v>
      </c>
      <c r="F3917" s="124">
        <v>28.32</v>
      </c>
      <c r="G3917" s="123">
        <v>16</v>
      </c>
      <c r="H3917" s="124">
        <v>4.55</v>
      </c>
      <c r="I3917" s="123">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23">
        <v>90.04</v>
      </c>
      <c r="C3918" s="109">
        <v>0.14277239260812324</v>
      </c>
      <c r="D3918" s="124">
        <v>25.5</v>
      </c>
      <c r="E3918" s="123">
        <v>38.72</v>
      </c>
      <c r="F3918" s="124">
        <v>29.89</v>
      </c>
      <c r="G3918" s="123">
        <v>18.079999999999998</v>
      </c>
      <c r="H3918" s="124">
        <v>3.04</v>
      </c>
      <c r="I3918" s="123">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23">
        <v>115.14</v>
      </c>
      <c r="C3919" s="109">
        <v>0.13893005126808006</v>
      </c>
      <c r="D3919" s="124">
        <v>33.119999999999997</v>
      </c>
      <c r="E3919" s="123">
        <v>44.44</v>
      </c>
      <c r="F3919" s="124">
        <v>37.450000000000003</v>
      </c>
      <c r="G3919" s="123">
        <v>22.92</v>
      </c>
      <c r="H3919" s="124">
        <v>3.76</v>
      </c>
      <c r="I3919" s="123">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23">
        <v>119.53</v>
      </c>
      <c r="C3920" s="109">
        <v>0.12198092976663082</v>
      </c>
      <c r="D3920" s="124">
        <v>39.47</v>
      </c>
      <c r="E3920" s="123">
        <v>54.05</v>
      </c>
      <c r="F3920" s="124">
        <v>48.01</v>
      </c>
      <c r="G3920" s="123">
        <v>25.1</v>
      </c>
      <c r="H3920" s="124">
        <v>8.26</v>
      </c>
      <c r="I3920" s="123">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23">
        <v>120.04</v>
      </c>
      <c r="C3921" s="109">
        <v>0.10867208208222728</v>
      </c>
      <c r="D3921" s="124">
        <v>40</v>
      </c>
      <c r="E3921" s="123">
        <v>55.77</v>
      </c>
      <c r="F3921" s="124">
        <v>44.49</v>
      </c>
      <c r="G3921" s="123">
        <v>26.01</v>
      </c>
      <c r="H3921" s="124">
        <v>4.05</v>
      </c>
      <c r="I3921" s="123">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23">
        <v>103.12</v>
      </c>
      <c r="C3922" s="109">
        <v>8.8114476424793392E-2</v>
      </c>
      <c r="D3922" s="124">
        <v>33.9</v>
      </c>
      <c r="E3922" s="123">
        <v>54.68</v>
      </c>
      <c r="F3922" s="124">
        <v>36.42</v>
      </c>
      <c r="G3922" s="123">
        <v>23.23</v>
      </c>
      <c r="H3922" s="124">
        <v>2.52</v>
      </c>
      <c r="I3922" s="123">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23">
        <v>85.08</v>
      </c>
      <c r="C3923" s="109">
        <v>6.5280214198113015E-2</v>
      </c>
      <c r="D3923" s="124">
        <v>29.92</v>
      </c>
      <c r="E3923" s="123">
        <v>54.94</v>
      </c>
      <c r="F3923" s="124">
        <v>32.9</v>
      </c>
      <c r="G3923" s="123">
        <v>21.07</v>
      </c>
      <c r="H3923" s="124">
        <v>0.01</v>
      </c>
      <c r="I3923" s="123">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23">
        <v>77.27</v>
      </c>
      <c r="C3924" s="109">
        <v>5.5081860119159429E-2</v>
      </c>
      <c r="D3924" s="124">
        <v>29.65</v>
      </c>
      <c r="E3924" s="123">
        <v>55</v>
      </c>
      <c r="F3924" s="124">
        <v>30.18</v>
      </c>
      <c r="G3924" s="123">
        <v>20.5</v>
      </c>
      <c r="H3924" s="124">
        <v>0.01</v>
      </c>
      <c r="I3924" s="123">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23">
        <v>56.12</v>
      </c>
      <c r="C3925" s="109">
        <v>5.1007026062173118E-2</v>
      </c>
      <c r="D3925" s="124">
        <v>28.07</v>
      </c>
      <c r="E3925" s="123">
        <v>53.03</v>
      </c>
      <c r="F3925" s="124">
        <v>28.42</v>
      </c>
      <c r="G3925" s="123">
        <v>19.45</v>
      </c>
      <c r="H3925" s="124">
        <v>-0.01</v>
      </c>
      <c r="I3925" s="123">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23">
        <v>50.2</v>
      </c>
      <c r="C3926" s="109">
        <v>4.8378568951988186E-2</v>
      </c>
      <c r="D3926" s="124">
        <v>28.43</v>
      </c>
      <c r="E3926" s="123">
        <v>51.1</v>
      </c>
      <c r="F3926" s="124">
        <v>28.66</v>
      </c>
      <c r="G3926" s="123">
        <v>15.2</v>
      </c>
      <c r="H3926" s="124">
        <v>-23.4</v>
      </c>
      <c r="I3926" s="123">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23">
        <v>48.5</v>
      </c>
      <c r="C3927" s="109">
        <v>5.1981425404705614E-2</v>
      </c>
      <c r="D3927" s="124">
        <v>28.46</v>
      </c>
      <c r="E3927" s="123">
        <v>49.52</v>
      </c>
      <c r="F3927" s="124">
        <v>28.85</v>
      </c>
      <c r="G3927" s="123">
        <v>16.190000000000001</v>
      </c>
      <c r="H3927" s="124">
        <v>-36.72</v>
      </c>
      <c r="I3927" s="123">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23">
        <v>63.07</v>
      </c>
      <c r="C3928" s="109">
        <v>5.3376982281944187E-2</v>
      </c>
      <c r="D3928" s="124">
        <v>29.17</v>
      </c>
      <c r="E3928" s="123">
        <v>48.91</v>
      </c>
      <c r="F3928" s="124">
        <v>30.03</v>
      </c>
      <c r="G3928" s="123">
        <v>16.14</v>
      </c>
      <c r="H3928" s="124">
        <v>-21.01</v>
      </c>
      <c r="I3928" s="123">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23">
        <v>73.38</v>
      </c>
      <c r="C3929" s="109">
        <v>5.8601311637440402E-2</v>
      </c>
      <c r="D3929" s="124">
        <v>33.979999999999997</v>
      </c>
      <c r="E3929" s="123">
        <v>47.17</v>
      </c>
      <c r="F3929" s="124">
        <v>31.11</v>
      </c>
      <c r="G3929" s="123">
        <v>17.399999999999999</v>
      </c>
      <c r="H3929" s="124">
        <v>-1.97</v>
      </c>
      <c r="I3929" s="123">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23">
        <v>84.63</v>
      </c>
      <c r="C3930" s="109">
        <v>7.3512187114955829E-2</v>
      </c>
      <c r="D3930" s="124">
        <v>36.9</v>
      </c>
      <c r="E3930" s="123">
        <v>49.03</v>
      </c>
      <c r="F3930" s="124">
        <v>33.68</v>
      </c>
      <c r="G3930" s="123">
        <v>20.059999999999999</v>
      </c>
      <c r="H3930" s="124">
        <v>7.62</v>
      </c>
      <c r="I3930" s="123">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23">
        <v>101.38</v>
      </c>
      <c r="C3931" s="109">
        <v>9.4880571894266894E-2</v>
      </c>
      <c r="D3931" s="124">
        <v>38.520000000000003</v>
      </c>
      <c r="E3931" s="123">
        <v>51.96</v>
      </c>
      <c r="F3931" s="124">
        <v>50.09</v>
      </c>
      <c r="G3931" s="123">
        <v>23.53</v>
      </c>
      <c r="H3931" s="124">
        <v>60.15</v>
      </c>
      <c r="I3931" s="123">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23">
        <v>111.99</v>
      </c>
      <c r="C3932" s="109">
        <v>0.10569983418575866</v>
      </c>
      <c r="D3932" s="124">
        <v>42.92</v>
      </c>
      <c r="E3932" s="123">
        <v>53.06</v>
      </c>
      <c r="F3932" s="124">
        <v>64.239999999999995</v>
      </c>
      <c r="G3932" s="123">
        <v>27.51</v>
      </c>
      <c r="H3932" s="124">
        <v>77.69</v>
      </c>
      <c r="I3932" s="123">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23">
        <v>120.08</v>
      </c>
      <c r="C3933" s="109">
        <v>0.11500066596850121</v>
      </c>
      <c r="D3933" s="124">
        <v>41.95</v>
      </c>
      <c r="E3933" s="123">
        <v>52.91</v>
      </c>
      <c r="F3933" s="124">
        <v>76.5</v>
      </c>
      <c r="G3933" s="123">
        <v>26.22</v>
      </c>
      <c r="H3933" s="124">
        <v>83.64</v>
      </c>
      <c r="I3933" s="123">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23">
        <v>115</v>
      </c>
      <c r="C3934" s="109">
        <v>0.12202625235262712</v>
      </c>
      <c r="D3934" s="124">
        <v>40.96</v>
      </c>
      <c r="E3934" s="123">
        <v>52.97</v>
      </c>
      <c r="F3934" s="124">
        <v>62.61</v>
      </c>
      <c r="G3934" s="123">
        <v>24.7</v>
      </c>
      <c r="H3934" s="124">
        <v>87.03</v>
      </c>
      <c r="I3934" s="123">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23">
        <v>105</v>
      </c>
      <c r="C3935" s="109">
        <v>0.1238055184839183</v>
      </c>
      <c r="D3935" s="124">
        <v>41.12</v>
      </c>
      <c r="E3935" s="123">
        <v>51.24</v>
      </c>
      <c r="F3935" s="124">
        <v>47.56</v>
      </c>
      <c r="G3935" s="123">
        <v>25.46</v>
      </c>
      <c r="H3935" s="124">
        <v>83.99</v>
      </c>
      <c r="I3935" s="123">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23">
        <v>98.38</v>
      </c>
      <c r="C3936" s="109">
        <v>0.12521680428475787</v>
      </c>
      <c r="D3936" s="124">
        <v>36.9</v>
      </c>
      <c r="E3936" s="123">
        <v>46.91</v>
      </c>
      <c r="F3936" s="124">
        <v>41.03</v>
      </c>
      <c r="G3936" s="123">
        <v>20.78</v>
      </c>
      <c r="H3936" s="124">
        <v>75.010000000000005</v>
      </c>
      <c r="I3936" s="123">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23">
        <v>96.28</v>
      </c>
      <c r="C3937" s="109">
        <v>0.12105447066437658</v>
      </c>
      <c r="D3937" s="124">
        <v>32.21</v>
      </c>
      <c r="E3937" s="123">
        <v>46.69</v>
      </c>
      <c r="F3937" s="124">
        <v>33.44</v>
      </c>
      <c r="G3937" s="123">
        <v>20.98</v>
      </c>
      <c r="H3937" s="124">
        <v>68.56</v>
      </c>
      <c r="I3937" s="123">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23">
        <v>88.68</v>
      </c>
      <c r="C3938" s="109">
        <v>0.12446737884795238</v>
      </c>
      <c r="D3938" s="124">
        <v>29.18</v>
      </c>
      <c r="E3938" s="123">
        <v>40</v>
      </c>
      <c r="F3938" s="124">
        <v>29.78</v>
      </c>
      <c r="G3938" s="123">
        <v>19.440000000000001</v>
      </c>
      <c r="H3938" s="124">
        <v>62.83</v>
      </c>
      <c r="I3938" s="123">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23">
        <v>86.98</v>
      </c>
      <c r="C3939" s="109">
        <v>0.12979446361029137</v>
      </c>
      <c r="D3939" s="124">
        <v>28.95</v>
      </c>
      <c r="E3939" s="123">
        <v>39.369999999999997</v>
      </c>
      <c r="F3939" s="124">
        <v>28.24</v>
      </c>
      <c r="G3939" s="123">
        <v>18.7</v>
      </c>
      <c r="H3939" s="124">
        <v>60.27</v>
      </c>
      <c r="I3939" s="123">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23">
        <v>86.25</v>
      </c>
      <c r="C3940" s="109">
        <v>0.13667528548948274</v>
      </c>
      <c r="D3940" s="124">
        <v>27.86</v>
      </c>
      <c r="E3940" s="123">
        <v>37.14</v>
      </c>
      <c r="F3940" s="124">
        <v>28.37</v>
      </c>
      <c r="G3940" s="123">
        <v>18.8</v>
      </c>
      <c r="H3940" s="124">
        <v>59.93</v>
      </c>
      <c r="I3940" s="123">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23">
        <v>88.27</v>
      </c>
      <c r="C3941" s="109">
        <v>0.14357267130324242</v>
      </c>
      <c r="D3941" s="124">
        <v>27.5</v>
      </c>
      <c r="E3941" s="123">
        <v>36.04</v>
      </c>
      <c r="F3941" s="124">
        <v>28.89</v>
      </c>
      <c r="G3941" s="123">
        <v>19</v>
      </c>
      <c r="H3941" s="124">
        <v>59.77</v>
      </c>
      <c r="I3941" s="123">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23">
        <v>98.14</v>
      </c>
      <c r="C3942" s="109">
        <v>0.14766949692057882</v>
      </c>
      <c r="D3942" s="124">
        <v>28.98</v>
      </c>
      <c r="E3942" s="123">
        <v>37.659999999999997</v>
      </c>
      <c r="F3942" s="124">
        <v>29.88</v>
      </c>
      <c r="G3942" s="123">
        <v>18.899999999999999</v>
      </c>
      <c r="H3942" s="124">
        <v>63.13</v>
      </c>
      <c r="I3942" s="123">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23">
        <v>126.93</v>
      </c>
      <c r="C3943" s="109">
        <v>0.13883374659739189</v>
      </c>
      <c r="D3943" s="124">
        <v>34.4</v>
      </c>
      <c r="E3943" s="123">
        <v>40.26</v>
      </c>
      <c r="F3943" s="124">
        <v>40.25</v>
      </c>
      <c r="G3943" s="123">
        <v>19.329999999999998</v>
      </c>
      <c r="H3943" s="124">
        <v>83.97</v>
      </c>
      <c r="I3943" s="123">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23">
        <v>136.21</v>
      </c>
      <c r="C3944" s="109">
        <v>0.12845067664874138</v>
      </c>
      <c r="D3944" s="124">
        <v>41.26</v>
      </c>
      <c r="E3944" s="123">
        <v>51.23</v>
      </c>
      <c r="F3944" s="124">
        <v>52.94</v>
      </c>
      <c r="G3944" s="123">
        <v>19.86</v>
      </c>
      <c r="H3944" s="124">
        <v>96.23</v>
      </c>
      <c r="I3944" s="123">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23">
        <v>128</v>
      </c>
      <c r="C3945" s="109">
        <v>0.11636646042922547</v>
      </c>
      <c r="D3945" s="124">
        <v>43.76</v>
      </c>
      <c r="E3945" s="123">
        <v>55.38</v>
      </c>
      <c r="F3945" s="124">
        <v>59.61</v>
      </c>
      <c r="G3945" s="123">
        <v>20</v>
      </c>
      <c r="H3945" s="124">
        <v>93</v>
      </c>
      <c r="I3945" s="123">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23">
        <v>103.32</v>
      </c>
      <c r="C3946" s="109">
        <v>9.4315936732213584E-2</v>
      </c>
      <c r="D3946" s="124">
        <v>41.63</v>
      </c>
      <c r="E3946" s="123">
        <v>49.76</v>
      </c>
      <c r="F3946" s="124">
        <v>49.04</v>
      </c>
      <c r="G3946" s="123">
        <v>19.100000000000001</v>
      </c>
      <c r="H3946" s="124">
        <v>83.7</v>
      </c>
      <c r="I3946" s="123">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23">
        <v>87.66</v>
      </c>
      <c r="C3947" s="109">
        <v>7.4345754678765308E-2</v>
      </c>
      <c r="D3947" s="124">
        <v>41.12</v>
      </c>
      <c r="E3947" s="123">
        <v>45.65</v>
      </c>
      <c r="F3947" s="124">
        <v>42.91</v>
      </c>
      <c r="G3947" s="123">
        <v>18.5</v>
      </c>
      <c r="H3947" s="124">
        <v>68.790000000000006</v>
      </c>
      <c r="I3947" s="123">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23">
        <v>78.41</v>
      </c>
      <c r="C3948" s="109">
        <v>6.380037387124908E-2</v>
      </c>
      <c r="D3948" s="124">
        <v>39.93</v>
      </c>
      <c r="E3948" s="123">
        <v>43.76</v>
      </c>
      <c r="F3948" s="124">
        <v>41.01</v>
      </c>
      <c r="G3948" s="123">
        <v>18.11</v>
      </c>
      <c r="H3948" s="124">
        <v>61.99</v>
      </c>
      <c r="I3948" s="123">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23">
        <v>74.13</v>
      </c>
      <c r="C3949" s="109">
        <v>6.2792188119317E-2</v>
      </c>
      <c r="D3949" s="124">
        <v>36.94</v>
      </c>
      <c r="E3949" s="123">
        <v>38.590000000000003</v>
      </c>
      <c r="F3949" s="124">
        <v>34.9</v>
      </c>
      <c r="G3949" s="123">
        <v>16.47</v>
      </c>
      <c r="H3949" s="124">
        <v>51.91</v>
      </c>
      <c r="I3949" s="123">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23">
        <v>75.25</v>
      </c>
      <c r="C3950" s="109">
        <v>6.339513841240034E-2</v>
      </c>
      <c r="D3950" s="124">
        <v>35.99</v>
      </c>
      <c r="E3950" s="123">
        <v>37.630000000000003</v>
      </c>
      <c r="F3950" s="124">
        <v>33.020000000000003</v>
      </c>
      <c r="G3950" s="123">
        <v>16.25</v>
      </c>
      <c r="H3950" s="124">
        <v>50.8</v>
      </c>
      <c r="I3950" s="123">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23">
        <v>77.930000000000007</v>
      </c>
      <c r="C3951" s="109">
        <v>6.7647251484153237E-2</v>
      </c>
      <c r="D3951" s="124">
        <v>35.92</v>
      </c>
      <c r="E3951" s="123">
        <v>37.159999999999997</v>
      </c>
      <c r="F3951" s="124">
        <v>33.28</v>
      </c>
      <c r="G3951" s="123">
        <v>15.89</v>
      </c>
      <c r="H3951" s="124">
        <v>50.89</v>
      </c>
      <c r="I3951" s="123">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23">
        <v>78.459999999999994</v>
      </c>
      <c r="C3952" s="109">
        <v>7.5120298158710463E-2</v>
      </c>
      <c r="D3952" s="124">
        <v>35.020000000000003</v>
      </c>
      <c r="E3952" s="123">
        <v>37.630000000000003</v>
      </c>
      <c r="F3952" s="124">
        <v>34.06</v>
      </c>
      <c r="G3952" s="123">
        <v>15.84</v>
      </c>
      <c r="H3952" s="124">
        <v>59.71</v>
      </c>
      <c r="I3952" s="123">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23">
        <v>83.52</v>
      </c>
      <c r="C3953" s="109">
        <v>8.7878556823793849E-2</v>
      </c>
      <c r="D3953" s="124">
        <v>35.85</v>
      </c>
      <c r="E3953" s="123">
        <v>38.4</v>
      </c>
      <c r="F3953" s="124">
        <v>36.340000000000003</v>
      </c>
      <c r="G3953" s="123">
        <v>17.5</v>
      </c>
      <c r="H3953" s="124">
        <v>68.47</v>
      </c>
      <c r="I3953" s="123">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23">
        <v>98.56</v>
      </c>
      <c r="C3954" s="109">
        <v>0.11021542171720856</v>
      </c>
      <c r="D3954" s="124">
        <v>40.53</v>
      </c>
      <c r="E3954" s="123">
        <v>43.95</v>
      </c>
      <c r="F3954" s="124">
        <v>49.02</v>
      </c>
      <c r="G3954" s="123">
        <v>18.5</v>
      </c>
      <c r="H3954" s="124">
        <v>82.08</v>
      </c>
      <c r="I3954" s="123">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23">
        <v>114.77</v>
      </c>
      <c r="C3955" s="109">
        <v>0.13449750560921381</v>
      </c>
      <c r="D3955" s="124">
        <v>45.26</v>
      </c>
      <c r="E3955" s="123">
        <v>50.67</v>
      </c>
      <c r="F3955" s="124">
        <v>58.28</v>
      </c>
      <c r="G3955" s="123">
        <v>21.93</v>
      </c>
      <c r="H3955" s="124">
        <v>88.85</v>
      </c>
      <c r="I3955" s="123">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23">
        <v>142.07</v>
      </c>
      <c r="C3956" s="109">
        <v>0.14814691975212207</v>
      </c>
      <c r="D3956" s="124">
        <v>49.95</v>
      </c>
      <c r="E3956" s="123">
        <v>53.26</v>
      </c>
      <c r="F3956" s="124">
        <v>64.69</v>
      </c>
      <c r="G3956" s="123">
        <v>24.87</v>
      </c>
      <c r="H3956" s="124">
        <v>95</v>
      </c>
      <c r="I3956" s="123">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23">
        <v>152.18</v>
      </c>
      <c r="C3957" s="109">
        <v>0.15958098855931971</v>
      </c>
      <c r="D3957" s="124">
        <v>44.64</v>
      </c>
      <c r="E3957" s="123">
        <v>50.97</v>
      </c>
      <c r="F3957" s="124">
        <v>58.94</v>
      </c>
      <c r="G3957" s="123">
        <v>25.96</v>
      </c>
      <c r="H3957" s="124">
        <v>102.28</v>
      </c>
      <c r="I3957" s="123">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23">
        <v>139.91</v>
      </c>
      <c r="C3958" s="109">
        <v>0.16790014663698877</v>
      </c>
      <c r="D3958" s="124">
        <v>42.91</v>
      </c>
      <c r="E3958" s="123">
        <v>48.95</v>
      </c>
      <c r="F3958" s="124">
        <v>50.45</v>
      </c>
      <c r="G3958" s="123">
        <v>24.42</v>
      </c>
      <c r="H3958" s="124">
        <v>95</v>
      </c>
      <c r="I3958" s="123">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23">
        <v>119.77</v>
      </c>
      <c r="C3959" s="109">
        <v>0.17084509416665128</v>
      </c>
      <c r="D3959" s="124">
        <v>42.8</v>
      </c>
      <c r="E3959" s="123">
        <v>47.51</v>
      </c>
      <c r="F3959" s="124">
        <v>43.54</v>
      </c>
      <c r="G3959" s="123">
        <v>24.85</v>
      </c>
      <c r="H3959" s="124">
        <v>90</v>
      </c>
      <c r="I3959" s="123">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23">
        <v>108.87</v>
      </c>
      <c r="C3960" s="109">
        <v>0.17146228342728151</v>
      </c>
      <c r="D3960" s="124">
        <v>35.44</v>
      </c>
      <c r="E3960" s="123">
        <v>39.909999999999997</v>
      </c>
      <c r="F3960" s="124">
        <v>37.94</v>
      </c>
      <c r="G3960" s="123">
        <v>23.06</v>
      </c>
      <c r="H3960" s="124">
        <v>84.18</v>
      </c>
      <c r="I3960" s="123">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23">
        <v>107.12</v>
      </c>
      <c r="C3961" s="109">
        <v>0.17222612398195028</v>
      </c>
      <c r="D3961" s="124">
        <v>33</v>
      </c>
      <c r="E3961" s="123">
        <v>39.1</v>
      </c>
      <c r="F3961" s="124">
        <v>33.29</v>
      </c>
      <c r="G3961" s="123">
        <v>18.53</v>
      </c>
      <c r="H3961" s="124">
        <v>78.22</v>
      </c>
      <c r="I3961" s="123">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23">
        <v>102.77</v>
      </c>
      <c r="C3962" s="109">
        <v>0.1772835577702925</v>
      </c>
      <c r="D3962" s="124">
        <v>31.04</v>
      </c>
      <c r="E3962" s="123">
        <v>38.75</v>
      </c>
      <c r="F3962" s="124">
        <v>31.47</v>
      </c>
      <c r="G3962" s="123">
        <v>16.8</v>
      </c>
      <c r="H3962" s="124">
        <v>71.52</v>
      </c>
      <c r="I3962" s="123">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23">
        <v>100.62</v>
      </c>
      <c r="C3963" s="109">
        <v>0.18696048713242297</v>
      </c>
      <c r="D3963" s="124">
        <v>30.97</v>
      </c>
      <c r="E3963" s="123">
        <v>37.799999999999997</v>
      </c>
      <c r="F3963" s="124">
        <v>29.92</v>
      </c>
      <c r="G3963" s="123">
        <v>14.91</v>
      </c>
      <c r="H3963" s="124">
        <v>69.099999999999994</v>
      </c>
      <c r="I3963" s="123">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23">
        <v>100.38</v>
      </c>
      <c r="C3964" s="109">
        <v>0.19603261076401005</v>
      </c>
      <c r="D3964" s="124">
        <v>29.39</v>
      </c>
      <c r="E3964" s="123">
        <v>36.229999999999997</v>
      </c>
      <c r="F3964" s="124">
        <v>27.94</v>
      </c>
      <c r="G3964" s="123">
        <v>13.82</v>
      </c>
      <c r="H3964" s="124">
        <v>68.03</v>
      </c>
      <c r="I3964" s="123">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23">
        <v>100.37</v>
      </c>
      <c r="C3965" s="109">
        <v>0.20070864556537305</v>
      </c>
      <c r="D3965" s="124">
        <v>28.8</v>
      </c>
      <c r="E3965" s="123">
        <v>37.06</v>
      </c>
      <c r="F3965" s="124">
        <v>26.6</v>
      </c>
      <c r="G3965" s="123">
        <v>14.84</v>
      </c>
      <c r="H3965" s="124">
        <v>68.180000000000007</v>
      </c>
      <c r="I3965" s="123">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23">
        <v>113.96</v>
      </c>
      <c r="C3966" s="109">
        <v>0.20086554353284936</v>
      </c>
      <c r="D3966" s="124">
        <v>28.88</v>
      </c>
      <c r="E3966" s="123">
        <v>39.58</v>
      </c>
      <c r="F3966" s="124">
        <v>25.66</v>
      </c>
      <c r="G3966" s="123">
        <v>14.04</v>
      </c>
      <c r="H3966" s="124">
        <v>71.09</v>
      </c>
      <c r="I3966" s="123">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23">
        <v>163.92</v>
      </c>
      <c r="C3967" s="109">
        <v>0.18458883182051045</v>
      </c>
      <c r="D3967" s="124">
        <v>32.020000000000003</v>
      </c>
      <c r="E3967" s="123">
        <v>50.36</v>
      </c>
      <c r="F3967" s="124">
        <v>26.68</v>
      </c>
      <c r="G3967" s="123">
        <v>14.94</v>
      </c>
      <c r="H3967" s="124">
        <v>87.28</v>
      </c>
      <c r="I3967" s="123">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23">
        <v>166.1</v>
      </c>
      <c r="C3968" s="109">
        <v>0.16069211247022863</v>
      </c>
      <c r="D3968" s="124">
        <v>37.81</v>
      </c>
      <c r="E3968" s="123">
        <v>59.92</v>
      </c>
      <c r="F3968" s="124">
        <v>29.99</v>
      </c>
      <c r="G3968" s="123">
        <v>15.3</v>
      </c>
      <c r="H3968" s="124">
        <v>93.55</v>
      </c>
      <c r="I3968" s="123">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23">
        <v>140.07</v>
      </c>
      <c r="C3969" s="109">
        <v>0.14333650905966488</v>
      </c>
      <c r="D3969" s="124">
        <v>38</v>
      </c>
      <c r="E3969" s="123">
        <v>61.9</v>
      </c>
      <c r="F3969" s="124">
        <v>33</v>
      </c>
      <c r="G3969" s="123">
        <v>15</v>
      </c>
      <c r="H3969" s="124">
        <v>96.81</v>
      </c>
      <c r="I3969" s="123">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23">
        <v>116</v>
      </c>
      <c r="C3970" s="109">
        <v>0.12478842901111903</v>
      </c>
      <c r="D3970" s="124">
        <v>35.49</v>
      </c>
      <c r="E3970" s="123">
        <v>60.08</v>
      </c>
      <c r="F3970" s="124">
        <v>32.270000000000003</v>
      </c>
      <c r="G3970" s="123">
        <v>18.54</v>
      </c>
      <c r="H3970" s="124">
        <v>90</v>
      </c>
      <c r="I3970" s="123">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23">
        <v>103.66</v>
      </c>
      <c r="C3971" s="109">
        <v>0.10633110608418218</v>
      </c>
      <c r="D3971" s="124">
        <v>29.95</v>
      </c>
      <c r="E3971" s="123">
        <v>56.24</v>
      </c>
      <c r="F3971" s="124">
        <v>30.13</v>
      </c>
      <c r="G3971" s="123">
        <v>19.07</v>
      </c>
      <c r="H3971" s="124">
        <v>83.99</v>
      </c>
      <c r="I3971" s="123">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23">
        <v>98.02</v>
      </c>
      <c r="C3972" s="109">
        <v>9.5427816035941304E-2</v>
      </c>
      <c r="D3972" s="124">
        <v>31.97</v>
      </c>
      <c r="E3972" s="123">
        <v>55.37</v>
      </c>
      <c r="F3972" s="124">
        <v>27.47</v>
      </c>
      <c r="G3972" s="123">
        <v>20.74</v>
      </c>
      <c r="H3972" s="124">
        <v>81.400000000000006</v>
      </c>
      <c r="I3972" s="123">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23">
        <v>92.24</v>
      </c>
      <c r="C3973" s="109">
        <v>9.4347281293773094E-2</v>
      </c>
      <c r="D3973" s="124">
        <v>28.44</v>
      </c>
      <c r="E3973" s="123">
        <v>53.46</v>
      </c>
      <c r="F3973" s="124">
        <v>25.38</v>
      </c>
      <c r="G3973" s="123">
        <v>19.73</v>
      </c>
      <c r="H3973" s="124">
        <v>74.989999999999995</v>
      </c>
      <c r="I3973" s="123">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23">
        <v>90</v>
      </c>
      <c r="C3974" s="109">
        <v>9.5468488569045704E-2</v>
      </c>
      <c r="D3974" s="124">
        <v>27.73</v>
      </c>
      <c r="E3974" s="123">
        <v>49.24</v>
      </c>
      <c r="F3974" s="124">
        <v>24.93</v>
      </c>
      <c r="G3974" s="123">
        <v>17.97</v>
      </c>
      <c r="H3974" s="124">
        <v>72.010000000000005</v>
      </c>
      <c r="I3974" s="123">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23">
        <v>90</v>
      </c>
      <c r="C3975" s="109">
        <v>9.7799460944161878E-2</v>
      </c>
      <c r="D3975" s="124">
        <v>28.55</v>
      </c>
      <c r="E3975" s="123">
        <v>47.76</v>
      </c>
      <c r="F3975" s="124">
        <v>23.54</v>
      </c>
      <c r="G3975" s="123">
        <v>15.14</v>
      </c>
      <c r="H3975" s="124">
        <v>71.900000000000006</v>
      </c>
      <c r="I3975" s="123">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23">
        <v>92.01</v>
      </c>
      <c r="C3976" s="109">
        <v>0.10386078963934021</v>
      </c>
      <c r="D3976" s="124">
        <v>27.16</v>
      </c>
      <c r="E3976" s="123">
        <v>47.91</v>
      </c>
      <c r="F3976" s="124">
        <v>23.64</v>
      </c>
      <c r="G3976" s="123">
        <v>14.49</v>
      </c>
      <c r="H3976" s="124">
        <v>73</v>
      </c>
      <c r="I3976" s="123">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23">
        <v>96.75</v>
      </c>
      <c r="C3977" s="109">
        <v>0.11411935445075583</v>
      </c>
      <c r="D3977" s="124">
        <v>29.51</v>
      </c>
      <c r="E3977" s="123">
        <v>48.06</v>
      </c>
      <c r="F3977" s="124">
        <v>24.92</v>
      </c>
      <c r="G3977" s="123">
        <v>14.8</v>
      </c>
      <c r="H3977" s="124">
        <v>79.010000000000005</v>
      </c>
      <c r="I3977" s="123">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23">
        <v>104.9</v>
      </c>
      <c r="C3978" s="109">
        <v>0.13150476806523378</v>
      </c>
      <c r="D3978" s="124">
        <v>33.81</v>
      </c>
      <c r="E3978" s="123">
        <v>49.94</v>
      </c>
      <c r="F3978" s="124">
        <v>28.97</v>
      </c>
      <c r="G3978" s="123">
        <v>17.7</v>
      </c>
      <c r="H3978" s="124">
        <v>85.6</v>
      </c>
      <c r="I3978" s="123">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23">
        <v>125.39</v>
      </c>
      <c r="C3979" s="109">
        <v>0.15424435457562874</v>
      </c>
      <c r="D3979" s="124">
        <v>36.9</v>
      </c>
      <c r="E3979" s="123">
        <v>53.97</v>
      </c>
      <c r="F3979" s="124">
        <v>35.729999999999997</v>
      </c>
      <c r="G3979" s="123">
        <v>21.08</v>
      </c>
      <c r="H3979" s="124">
        <v>94.6</v>
      </c>
      <c r="I3979" s="123">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23">
        <v>156.32</v>
      </c>
      <c r="C3980" s="109">
        <v>0.17073807888460435</v>
      </c>
      <c r="D3980" s="124">
        <v>37.01</v>
      </c>
      <c r="E3980" s="123">
        <v>56.35</v>
      </c>
      <c r="F3980" s="124">
        <v>40.200000000000003</v>
      </c>
      <c r="G3980" s="123">
        <v>23.8</v>
      </c>
      <c r="H3980" s="124">
        <v>100</v>
      </c>
      <c r="I3980" s="123">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23">
        <v>179.28</v>
      </c>
      <c r="C3981" s="109">
        <v>0.18409560465288924</v>
      </c>
      <c r="D3981" s="124">
        <v>36.619999999999997</v>
      </c>
      <c r="E3981" s="123">
        <v>56.1</v>
      </c>
      <c r="F3981" s="124">
        <v>39.64</v>
      </c>
      <c r="G3981" s="123">
        <v>25.97</v>
      </c>
      <c r="H3981" s="124">
        <v>100</v>
      </c>
      <c r="I3981" s="123">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23">
        <v>172.54</v>
      </c>
      <c r="C3982" s="109">
        <v>0.19459345376182008</v>
      </c>
      <c r="D3982" s="124">
        <v>35.020000000000003</v>
      </c>
      <c r="E3982" s="123">
        <v>53.93</v>
      </c>
      <c r="F3982" s="124">
        <v>39.049999999999997</v>
      </c>
      <c r="G3982" s="123">
        <v>25.87</v>
      </c>
      <c r="H3982" s="124">
        <v>97.36</v>
      </c>
      <c r="I3982" s="123">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23">
        <v>149.96</v>
      </c>
      <c r="C3983" s="109">
        <v>0.20561921489737997</v>
      </c>
      <c r="D3983" s="124">
        <v>34.58</v>
      </c>
      <c r="E3983" s="123">
        <v>50.92</v>
      </c>
      <c r="F3983" s="124">
        <v>39.090000000000003</v>
      </c>
      <c r="G3983" s="123">
        <v>27.91</v>
      </c>
      <c r="H3983" s="124">
        <v>91.77</v>
      </c>
      <c r="I3983" s="123">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23">
        <v>125.02</v>
      </c>
      <c r="C3984" s="109">
        <v>0.21488381807433199</v>
      </c>
      <c r="D3984" s="124">
        <v>30</v>
      </c>
      <c r="E3984" s="123">
        <v>46.68</v>
      </c>
      <c r="F3984" s="124">
        <v>34.31</v>
      </c>
      <c r="G3984" s="123">
        <v>23.17</v>
      </c>
      <c r="H3984" s="124">
        <v>83.14</v>
      </c>
      <c r="I3984" s="123">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23">
        <v>126.16</v>
      </c>
      <c r="C3985" s="109">
        <v>0.22083579112148563</v>
      </c>
      <c r="D3985" s="124">
        <v>28.5</v>
      </c>
      <c r="E3985" s="123">
        <v>43.92</v>
      </c>
      <c r="F3985" s="124">
        <v>30.17</v>
      </c>
      <c r="G3985" s="123">
        <v>23.07</v>
      </c>
      <c r="H3985" s="124">
        <v>77.59</v>
      </c>
      <c r="I3985" s="123">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23">
        <v>121.62</v>
      </c>
      <c r="C3986" s="109">
        <v>0.22223224276287551</v>
      </c>
      <c r="D3986" s="124">
        <v>23.93</v>
      </c>
      <c r="E3986" s="123">
        <v>40.57</v>
      </c>
      <c r="F3986" s="124">
        <v>27.52</v>
      </c>
      <c r="G3986" s="123">
        <v>20.65</v>
      </c>
      <c r="H3986" s="124">
        <v>70.77</v>
      </c>
      <c r="I3986" s="123">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23">
        <v>115.59</v>
      </c>
      <c r="C3987" s="109">
        <v>0.22185476589319653</v>
      </c>
      <c r="D3987" s="124">
        <v>22</v>
      </c>
      <c r="E3987" s="123">
        <v>38.03</v>
      </c>
      <c r="F3987" s="124">
        <v>26.05</v>
      </c>
      <c r="G3987" s="123">
        <v>19.059999999999999</v>
      </c>
      <c r="H3987" s="124">
        <v>70.95</v>
      </c>
      <c r="I3987" s="123">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23">
        <v>112.7</v>
      </c>
      <c r="C3988" s="109">
        <v>0.22443905395395472</v>
      </c>
      <c r="D3988" s="124">
        <v>21.07</v>
      </c>
      <c r="E3988" s="123">
        <v>37.15</v>
      </c>
      <c r="F3988" s="124">
        <v>25.39</v>
      </c>
      <c r="G3988" s="123">
        <v>18.02</v>
      </c>
      <c r="H3988" s="124">
        <v>66.900000000000006</v>
      </c>
      <c r="I3988" s="123">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23">
        <v>113.08</v>
      </c>
      <c r="C3989" s="109">
        <v>0.22394394823931879</v>
      </c>
      <c r="D3989" s="124">
        <v>21.05</v>
      </c>
      <c r="E3989" s="123">
        <v>36.090000000000003</v>
      </c>
      <c r="F3989" s="124">
        <v>25.07</v>
      </c>
      <c r="G3989" s="123">
        <v>17.399999999999999</v>
      </c>
      <c r="H3989" s="124">
        <v>68.569999999999993</v>
      </c>
      <c r="I3989" s="123">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23">
        <v>117.77</v>
      </c>
      <c r="C3990" s="109">
        <v>0.22007381587041214</v>
      </c>
      <c r="D3990" s="124">
        <v>22.41</v>
      </c>
      <c r="E3990" s="123">
        <v>36.479999999999997</v>
      </c>
      <c r="F3990" s="124">
        <v>23.88</v>
      </c>
      <c r="G3990" s="123">
        <v>21.36</v>
      </c>
      <c r="H3990" s="124">
        <v>70.98</v>
      </c>
      <c r="I3990" s="123">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23">
        <v>142.9</v>
      </c>
      <c r="C3991" s="109">
        <v>0.20277877511220013</v>
      </c>
      <c r="D3991" s="124">
        <v>28.69</v>
      </c>
      <c r="E3991" s="123">
        <v>37.92</v>
      </c>
      <c r="F3991" s="124">
        <v>23.89</v>
      </c>
      <c r="G3991" s="123">
        <v>29.93</v>
      </c>
      <c r="H3991" s="124">
        <v>85.58</v>
      </c>
      <c r="I3991" s="123">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23">
        <v>153.74</v>
      </c>
      <c r="C3992" s="109">
        <v>0.17984374590772187</v>
      </c>
      <c r="D3992" s="124">
        <v>33.53</v>
      </c>
      <c r="E3992" s="123">
        <v>39.76</v>
      </c>
      <c r="F3992" s="124">
        <v>26.93</v>
      </c>
      <c r="G3992" s="123">
        <v>35.28</v>
      </c>
      <c r="H3992" s="124">
        <v>99.29</v>
      </c>
      <c r="I3992" s="123">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23">
        <v>145.59</v>
      </c>
      <c r="C3993" s="109">
        <v>0.16380640091512694</v>
      </c>
      <c r="D3993" s="124">
        <v>28.66</v>
      </c>
      <c r="E3993" s="123">
        <v>42.91</v>
      </c>
      <c r="F3993" s="124">
        <v>28.35</v>
      </c>
      <c r="G3993" s="123">
        <v>36.049999999999997</v>
      </c>
      <c r="H3993" s="124">
        <v>100</v>
      </c>
      <c r="I3993" s="123">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23">
        <v>124.16</v>
      </c>
      <c r="C3994" s="109">
        <v>0.14554048779150022</v>
      </c>
      <c r="D3994" s="124">
        <v>27.32</v>
      </c>
      <c r="E3994" s="123">
        <v>43</v>
      </c>
      <c r="F3994" s="124">
        <v>28.04</v>
      </c>
      <c r="G3994" s="123">
        <v>35.89</v>
      </c>
      <c r="H3994" s="124">
        <v>91.95</v>
      </c>
      <c r="I3994" s="123">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23">
        <v>112.2</v>
      </c>
      <c r="C3995" s="109">
        <v>0.1270816594581686</v>
      </c>
      <c r="D3995" s="124">
        <v>21.97</v>
      </c>
      <c r="E3995" s="123">
        <v>41.39</v>
      </c>
      <c r="F3995" s="124">
        <v>27.44</v>
      </c>
      <c r="G3995" s="123">
        <v>34.090000000000003</v>
      </c>
      <c r="H3995" s="124">
        <v>83.99</v>
      </c>
      <c r="I3995" s="123">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23">
        <v>108.99</v>
      </c>
      <c r="C3996" s="109">
        <v>0.11857158593651743</v>
      </c>
      <c r="D3996" s="124">
        <v>18.84</v>
      </c>
      <c r="E3996" s="123">
        <v>39.92</v>
      </c>
      <c r="F3996" s="124">
        <v>27.98</v>
      </c>
      <c r="G3996" s="123">
        <v>34</v>
      </c>
      <c r="H3996" s="124">
        <v>77.900000000000006</v>
      </c>
      <c r="I3996" s="123">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23">
        <v>107.35</v>
      </c>
      <c r="C3997" s="109">
        <v>0.11235338631783094</v>
      </c>
      <c r="D3997" s="124">
        <v>9.82</v>
      </c>
      <c r="E3997" s="123">
        <v>37.159999999999997</v>
      </c>
      <c r="F3997" s="124">
        <v>27.17</v>
      </c>
      <c r="G3997" s="123">
        <v>34.1</v>
      </c>
      <c r="H3997" s="124">
        <v>73.78</v>
      </c>
      <c r="I3997" s="123">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23">
        <v>101.4</v>
      </c>
      <c r="C3998" s="109">
        <v>0.1047902420721579</v>
      </c>
      <c r="D3998" s="124">
        <v>7.53</v>
      </c>
      <c r="E3998" s="123">
        <v>35.6</v>
      </c>
      <c r="F3998" s="124">
        <v>23.92</v>
      </c>
      <c r="G3998" s="123">
        <v>33.15</v>
      </c>
      <c r="H3998" s="124">
        <v>75.06</v>
      </c>
      <c r="I3998" s="123">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23">
        <v>99.31</v>
      </c>
      <c r="C3999" s="109">
        <v>0.10292961458403278</v>
      </c>
      <c r="D3999" s="124">
        <v>0.88</v>
      </c>
      <c r="E3999" s="123">
        <v>32.64</v>
      </c>
      <c r="F3999" s="124">
        <v>23.1</v>
      </c>
      <c r="G3999" s="123">
        <v>31.9</v>
      </c>
      <c r="H3999" s="124">
        <v>79.989999999999995</v>
      </c>
      <c r="I3999" s="123">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23">
        <v>101.65</v>
      </c>
      <c r="C4000" s="109">
        <v>0.10650448936957327</v>
      </c>
      <c r="D4000" s="124">
        <v>1.52</v>
      </c>
      <c r="E4000" s="123">
        <v>34.590000000000003</v>
      </c>
      <c r="F4000" s="124">
        <v>24.65</v>
      </c>
      <c r="G4000" s="123">
        <v>31</v>
      </c>
      <c r="H4000" s="124">
        <v>80.97</v>
      </c>
      <c r="I4000" s="123">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23">
        <v>108.47</v>
      </c>
      <c r="C4001" s="109">
        <v>0.11869581824495262</v>
      </c>
      <c r="D4001" s="124">
        <v>7.51</v>
      </c>
      <c r="E4001" s="123">
        <v>35.06</v>
      </c>
      <c r="F4001" s="124">
        <v>25.78</v>
      </c>
      <c r="G4001" s="123">
        <v>30.52</v>
      </c>
      <c r="H4001" s="124">
        <v>85.5</v>
      </c>
      <c r="I4001" s="123">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23">
        <v>115.04</v>
      </c>
      <c r="C4002" s="109">
        <v>0.13585505040808779</v>
      </c>
      <c r="D4002" s="124">
        <v>10.1</v>
      </c>
      <c r="E4002" s="123">
        <v>38.82</v>
      </c>
      <c r="F4002" s="124">
        <v>30.71</v>
      </c>
      <c r="G4002" s="123">
        <v>33</v>
      </c>
      <c r="H4002" s="124">
        <v>92.64</v>
      </c>
      <c r="I4002" s="123">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23">
        <v>135.35</v>
      </c>
      <c r="C4003" s="109">
        <v>0.15715900105099845</v>
      </c>
      <c r="D4003" s="124">
        <v>20.73</v>
      </c>
      <c r="E4003" s="123">
        <v>44.91</v>
      </c>
      <c r="F4003" s="124">
        <v>38.200000000000003</v>
      </c>
      <c r="G4003" s="123">
        <v>38</v>
      </c>
      <c r="H4003" s="124">
        <v>102.53</v>
      </c>
      <c r="I4003" s="123">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23">
        <v>161.19</v>
      </c>
      <c r="C4004" s="109">
        <v>0.17643878481012656</v>
      </c>
      <c r="D4004" s="124">
        <v>25.08</v>
      </c>
      <c r="E4004" s="123">
        <v>46.8</v>
      </c>
      <c r="F4004" s="124">
        <v>44.84</v>
      </c>
      <c r="G4004" s="123">
        <v>43.52</v>
      </c>
      <c r="H4004" s="124">
        <v>118.05</v>
      </c>
      <c r="I4004" s="123">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23">
        <v>175.1</v>
      </c>
      <c r="C4005" s="109">
        <v>0.19294163022734698</v>
      </c>
      <c r="D4005" s="124">
        <v>26.49</v>
      </c>
      <c r="E4005" s="123">
        <v>46.08</v>
      </c>
      <c r="F4005" s="124">
        <v>47.95</v>
      </c>
      <c r="G4005" s="123">
        <v>41.07</v>
      </c>
      <c r="H4005" s="124">
        <v>111.53</v>
      </c>
      <c r="I4005" s="123">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23">
        <v>170.39</v>
      </c>
      <c r="C4006" s="109">
        <v>0.2032192146489353</v>
      </c>
      <c r="D4006" s="124">
        <v>26.56</v>
      </c>
      <c r="E4006" s="123">
        <v>45.66</v>
      </c>
      <c r="F4006" s="124">
        <v>51.6</v>
      </c>
      <c r="G4006" s="123">
        <v>35.909999999999997</v>
      </c>
      <c r="H4006" s="124">
        <v>100.84</v>
      </c>
      <c r="I4006" s="123">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23">
        <v>152.04</v>
      </c>
      <c r="C4007" s="109">
        <v>0.20642707650394965</v>
      </c>
      <c r="D4007" s="124">
        <v>28.67</v>
      </c>
      <c r="E4007" s="123">
        <v>46.31</v>
      </c>
      <c r="F4007" s="124">
        <v>48.05</v>
      </c>
      <c r="G4007" s="123">
        <v>36.39</v>
      </c>
      <c r="H4007" s="124">
        <v>87.97</v>
      </c>
      <c r="I4007" s="123">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23">
        <v>138.69</v>
      </c>
      <c r="C4008" s="109">
        <v>0.21005547897521584</v>
      </c>
      <c r="D4008" s="124">
        <v>21.83</v>
      </c>
      <c r="E4008" s="123">
        <v>44.24</v>
      </c>
      <c r="F4008" s="124">
        <v>40.909999999999997</v>
      </c>
      <c r="G4008" s="123">
        <v>31.92</v>
      </c>
      <c r="H4008" s="124">
        <v>66.760000000000005</v>
      </c>
      <c r="I4008" s="123">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23">
        <v>130.81</v>
      </c>
      <c r="C4009" s="109">
        <v>0.20456114834956374</v>
      </c>
      <c r="D4009" s="124">
        <v>19.809999999999999</v>
      </c>
      <c r="E4009" s="123">
        <v>41.57</v>
      </c>
      <c r="F4009" s="124">
        <v>33.06</v>
      </c>
      <c r="G4009" s="123">
        <v>29.86</v>
      </c>
      <c r="H4009" s="124">
        <v>66.28</v>
      </c>
      <c r="I4009" s="123">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23">
        <v>122.8</v>
      </c>
      <c r="C4010" s="109">
        <v>0.209057170347693</v>
      </c>
      <c r="D4010" s="124">
        <v>14.97</v>
      </c>
      <c r="E4010" s="123">
        <v>37.85</v>
      </c>
      <c r="F4010" s="124">
        <v>30.28</v>
      </c>
      <c r="G4010" s="123">
        <v>26.59</v>
      </c>
      <c r="H4010" s="124">
        <v>66</v>
      </c>
      <c r="I4010" s="123">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23">
        <v>120.01</v>
      </c>
      <c r="C4011" s="109">
        <v>0.21355328458803233</v>
      </c>
      <c r="D4011" s="124">
        <v>17.079999999999998</v>
      </c>
      <c r="E4011" s="123">
        <v>30.29</v>
      </c>
      <c r="F4011" s="124">
        <v>29.96</v>
      </c>
      <c r="G4011" s="123">
        <v>25.17</v>
      </c>
      <c r="H4011" s="124">
        <v>64.13</v>
      </c>
      <c r="I4011" s="123">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23">
        <v>116.45</v>
      </c>
      <c r="C4012" s="109">
        <v>0.21210297766749381</v>
      </c>
      <c r="D4012" s="124">
        <v>19.489999999999998</v>
      </c>
      <c r="E4012" s="123">
        <v>20.73</v>
      </c>
      <c r="F4012" s="124">
        <v>29.48</v>
      </c>
      <c r="G4012" s="123">
        <v>24.79</v>
      </c>
      <c r="H4012" s="124">
        <v>62.67</v>
      </c>
      <c r="I4012" s="123">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23">
        <v>111.07</v>
      </c>
      <c r="C4013" s="109">
        <v>0.21022776422764228</v>
      </c>
      <c r="D4013" s="124">
        <v>18.46</v>
      </c>
      <c r="E4013" s="123">
        <v>19.82</v>
      </c>
      <c r="F4013" s="124">
        <v>29.49</v>
      </c>
      <c r="G4013" s="123">
        <v>24.34</v>
      </c>
      <c r="H4013" s="124">
        <v>62.8</v>
      </c>
      <c r="I4013" s="123">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23">
        <v>110</v>
      </c>
      <c r="C4014" s="109">
        <v>0.20492804835641376</v>
      </c>
      <c r="D4014" s="124">
        <v>19.77</v>
      </c>
      <c r="E4014" s="123">
        <v>17.649999999999999</v>
      </c>
      <c r="F4014" s="124">
        <v>30.95</v>
      </c>
      <c r="G4014" s="123">
        <v>25.1</v>
      </c>
      <c r="H4014" s="124">
        <v>65.08</v>
      </c>
      <c r="I4014" s="123">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23">
        <v>110.31</v>
      </c>
      <c r="C4015" s="109">
        <v>0.1873635558265144</v>
      </c>
      <c r="D4015" s="124">
        <v>19.14</v>
      </c>
      <c r="E4015" s="123">
        <v>15.87</v>
      </c>
      <c r="F4015" s="124">
        <v>45.79</v>
      </c>
      <c r="G4015" s="123">
        <v>31.13</v>
      </c>
      <c r="H4015" s="124">
        <v>71.72</v>
      </c>
      <c r="I4015" s="123">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23">
        <v>108.05</v>
      </c>
      <c r="C4016" s="109">
        <v>0.15877421590567489</v>
      </c>
      <c r="D4016" s="124">
        <v>21</v>
      </c>
      <c r="E4016" s="123">
        <v>18.7</v>
      </c>
      <c r="F4016" s="124">
        <v>50.8</v>
      </c>
      <c r="G4016" s="123">
        <v>38.39</v>
      </c>
      <c r="H4016" s="124">
        <v>94.08</v>
      </c>
      <c r="I4016" s="123">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23">
        <v>101</v>
      </c>
      <c r="C4017" s="109">
        <v>0.12425977350022792</v>
      </c>
      <c r="D4017" s="124">
        <v>23.01</v>
      </c>
      <c r="E4017" s="123">
        <v>20.010000000000002</v>
      </c>
      <c r="F4017" s="124">
        <v>49.02</v>
      </c>
      <c r="G4017" s="123">
        <v>45.9</v>
      </c>
      <c r="H4017" s="124">
        <v>99</v>
      </c>
      <c r="I4017" s="123">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23">
        <v>95.6</v>
      </c>
      <c r="C4018" s="109">
        <v>9.7830958541355401E-2</v>
      </c>
      <c r="D4018" s="124">
        <v>23.49</v>
      </c>
      <c r="E4018" s="123">
        <v>18.059999999999999</v>
      </c>
      <c r="F4018" s="124">
        <v>39.19</v>
      </c>
      <c r="G4018" s="123">
        <v>41.39</v>
      </c>
      <c r="H4018" s="124">
        <v>87.56</v>
      </c>
      <c r="I4018" s="123">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23">
        <v>85</v>
      </c>
      <c r="C4019" s="109">
        <v>7.2901782204167223E-2</v>
      </c>
      <c r="D4019" s="124">
        <v>22.76</v>
      </c>
      <c r="E4019" s="123">
        <v>16.489999999999998</v>
      </c>
      <c r="F4019" s="124">
        <v>34.64</v>
      </c>
      <c r="G4019" s="123">
        <v>39.32</v>
      </c>
      <c r="H4019" s="124">
        <v>78.17</v>
      </c>
      <c r="I4019" s="123">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23">
        <v>69.989999999999995</v>
      </c>
      <c r="C4020" s="109">
        <v>5.9975086912065441E-2</v>
      </c>
      <c r="D4020" s="124">
        <v>22.35</v>
      </c>
      <c r="E4020" s="123">
        <v>18.600000000000001</v>
      </c>
      <c r="F4020" s="124">
        <v>33.700000000000003</v>
      </c>
      <c r="G4020" s="123">
        <v>40.31</v>
      </c>
      <c r="H4020" s="124">
        <v>67.8</v>
      </c>
      <c r="I4020" s="123">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23">
        <v>59.36</v>
      </c>
      <c r="C4021" s="109">
        <v>5.7663282629861402E-2</v>
      </c>
      <c r="D4021" s="124">
        <v>21.03</v>
      </c>
      <c r="E4021" s="123">
        <v>14.72</v>
      </c>
      <c r="F4021" s="124">
        <v>33.99</v>
      </c>
      <c r="G4021" s="123">
        <v>38.75</v>
      </c>
      <c r="H4021" s="124">
        <v>61.88</v>
      </c>
      <c r="I4021" s="123">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23">
        <v>48.4</v>
      </c>
      <c r="C4022" s="109">
        <v>5.6005782928949123E-2</v>
      </c>
      <c r="D4022" s="124">
        <v>21.08</v>
      </c>
      <c r="E4022" s="123">
        <v>4.99</v>
      </c>
      <c r="F4022" s="124">
        <v>35.159999999999997</v>
      </c>
      <c r="G4022" s="123">
        <v>34.97</v>
      </c>
      <c r="H4022" s="124">
        <v>58.83</v>
      </c>
      <c r="I4022" s="123">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23">
        <v>39.380000000000003</v>
      </c>
      <c r="C4023" s="109">
        <v>5.6396374705827222E-2</v>
      </c>
      <c r="D4023" s="124">
        <v>20.16</v>
      </c>
      <c r="E4023" s="123">
        <v>0.05</v>
      </c>
      <c r="F4023" s="124">
        <v>34.76</v>
      </c>
      <c r="G4023" s="123">
        <v>32.21</v>
      </c>
      <c r="H4023" s="124">
        <v>58.35</v>
      </c>
      <c r="I4023" s="123">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23">
        <v>56.08</v>
      </c>
      <c r="C4024" s="109">
        <v>5.9494582208419813E-2</v>
      </c>
      <c r="D4024" s="124">
        <v>20.100000000000001</v>
      </c>
      <c r="E4024" s="123">
        <v>1.1599999999999999</v>
      </c>
      <c r="F4024" s="124">
        <v>35.5</v>
      </c>
      <c r="G4024" s="123">
        <v>30.86</v>
      </c>
      <c r="H4024" s="124">
        <v>60.03</v>
      </c>
      <c r="I4024" s="123">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23">
        <v>85</v>
      </c>
      <c r="C4025" s="109">
        <v>7.1697186389716283E-2</v>
      </c>
      <c r="D4025" s="124">
        <v>22.68</v>
      </c>
      <c r="E4025" s="123">
        <v>9.7100000000000009</v>
      </c>
      <c r="F4025" s="124">
        <v>39.520000000000003</v>
      </c>
      <c r="G4025" s="123">
        <v>30.66</v>
      </c>
      <c r="H4025" s="124">
        <v>70.39</v>
      </c>
      <c r="I4025" s="123">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23">
        <v>101.52</v>
      </c>
      <c r="C4026" s="109">
        <v>9.9519732157282784E-2</v>
      </c>
      <c r="D4026" s="124">
        <v>27.62</v>
      </c>
      <c r="E4026" s="123">
        <v>16.78</v>
      </c>
      <c r="F4026" s="124">
        <v>44.97</v>
      </c>
      <c r="G4026" s="123">
        <v>33.729999999999997</v>
      </c>
      <c r="H4026" s="124">
        <v>84.77</v>
      </c>
      <c r="I4026" s="123">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23">
        <v>115.31</v>
      </c>
      <c r="C4027" s="109">
        <v>0.13047162592846231</v>
      </c>
      <c r="D4027" s="124">
        <v>31.63</v>
      </c>
      <c r="E4027" s="123">
        <v>32.979999999999997</v>
      </c>
      <c r="F4027" s="124">
        <v>57.06</v>
      </c>
      <c r="G4027" s="123">
        <v>38.32</v>
      </c>
      <c r="H4027" s="124">
        <v>92.95</v>
      </c>
      <c r="I4027" s="123">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23">
        <v>137.79</v>
      </c>
      <c r="C4028" s="109">
        <v>0.15603036166519649</v>
      </c>
      <c r="D4028" s="124">
        <v>35.1</v>
      </c>
      <c r="E4028" s="123">
        <v>43.95</v>
      </c>
      <c r="F4028" s="124">
        <v>70.099999999999994</v>
      </c>
      <c r="G4028" s="123">
        <v>42.91</v>
      </c>
      <c r="H4028" s="124">
        <v>112.23</v>
      </c>
      <c r="I4028" s="123">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23">
        <v>146.97</v>
      </c>
      <c r="C4029" s="109">
        <v>0.17024538533498626</v>
      </c>
      <c r="D4029" s="124">
        <v>35.83</v>
      </c>
      <c r="E4029" s="123">
        <v>45.62</v>
      </c>
      <c r="F4029" s="124">
        <v>69.52</v>
      </c>
      <c r="G4029" s="123">
        <v>40.659999999999997</v>
      </c>
      <c r="H4029" s="124">
        <v>103.46</v>
      </c>
      <c r="I4029" s="123">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23">
        <v>155</v>
      </c>
      <c r="C4030" s="109">
        <v>0.18783277897400236</v>
      </c>
      <c r="D4030" s="124">
        <v>36.97</v>
      </c>
      <c r="E4030" s="123">
        <v>45.85</v>
      </c>
      <c r="F4030" s="124">
        <v>58.24</v>
      </c>
      <c r="G4030" s="123">
        <v>37.659999999999997</v>
      </c>
      <c r="H4030" s="124">
        <v>98.91</v>
      </c>
      <c r="I4030" s="123">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23">
        <v>146.37</v>
      </c>
      <c r="C4031" s="109">
        <v>0.19099730925767666</v>
      </c>
      <c r="D4031" s="124">
        <v>38</v>
      </c>
      <c r="E4031" s="123">
        <v>47.11</v>
      </c>
      <c r="F4031" s="124">
        <v>45.53</v>
      </c>
      <c r="G4031" s="123">
        <v>34.92</v>
      </c>
      <c r="H4031" s="124">
        <v>91.03</v>
      </c>
      <c r="I4031" s="123">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23">
        <v>136.65</v>
      </c>
      <c r="C4032" s="109">
        <v>0.20416431037015279</v>
      </c>
      <c r="D4032" s="124">
        <v>35.85</v>
      </c>
      <c r="E4032" s="123">
        <v>45.5</v>
      </c>
      <c r="F4032" s="124">
        <v>39.1</v>
      </c>
      <c r="G4032" s="123">
        <v>30.94</v>
      </c>
      <c r="H4032" s="124">
        <v>82.17</v>
      </c>
      <c r="I4032" s="123">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23">
        <v>128.6</v>
      </c>
      <c r="C4033" s="109">
        <v>0.21989786829201996</v>
      </c>
      <c r="D4033" s="124">
        <v>35.99</v>
      </c>
      <c r="E4033" s="123">
        <v>37.909999999999997</v>
      </c>
      <c r="F4033" s="124">
        <v>32.97</v>
      </c>
      <c r="G4033" s="123">
        <v>32.049999999999997</v>
      </c>
      <c r="H4033" s="124">
        <v>74.650000000000006</v>
      </c>
      <c r="I4033" s="123">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23">
        <v>118.39</v>
      </c>
      <c r="C4034" s="109">
        <v>0.22107755492098885</v>
      </c>
      <c r="D4034" s="124">
        <v>30.08</v>
      </c>
      <c r="E4034" s="123">
        <v>37.01</v>
      </c>
      <c r="F4034" s="124">
        <v>32.85</v>
      </c>
      <c r="G4034" s="123">
        <v>30.38</v>
      </c>
      <c r="H4034" s="124">
        <v>69.97</v>
      </c>
      <c r="I4034" s="123">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23">
        <v>111.01</v>
      </c>
      <c r="C4035" s="109">
        <v>0.22257394880739134</v>
      </c>
      <c r="D4035" s="124">
        <v>28.53</v>
      </c>
      <c r="E4035" s="123">
        <v>35.4</v>
      </c>
      <c r="F4035" s="124">
        <v>30.6</v>
      </c>
      <c r="G4035" s="123">
        <v>28.1</v>
      </c>
      <c r="H4035" s="124">
        <v>67.069999999999993</v>
      </c>
      <c r="I4035" s="123">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23">
        <v>108.86</v>
      </c>
      <c r="C4036" s="109">
        <v>0.21730874108053008</v>
      </c>
      <c r="D4036" s="124">
        <v>26.81</v>
      </c>
      <c r="E4036" s="123">
        <v>32.49</v>
      </c>
      <c r="F4036" s="124">
        <v>30.05</v>
      </c>
      <c r="G4036" s="123">
        <v>26.92</v>
      </c>
      <c r="H4036" s="124">
        <v>65.19</v>
      </c>
      <c r="I4036" s="123">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23">
        <v>104</v>
      </c>
      <c r="C4037" s="109">
        <v>0.21219649508386348</v>
      </c>
      <c r="D4037" s="124">
        <v>25.11</v>
      </c>
      <c r="E4037" s="123">
        <v>32.880000000000003</v>
      </c>
      <c r="F4037" s="124">
        <v>30.96</v>
      </c>
      <c r="G4037" s="123">
        <v>26.53</v>
      </c>
      <c r="H4037" s="124">
        <v>66.09</v>
      </c>
      <c r="I4037" s="123">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23">
        <v>102.59</v>
      </c>
      <c r="C4038" s="109">
        <v>0.20751498337754401</v>
      </c>
      <c r="D4038" s="124">
        <v>24.29</v>
      </c>
      <c r="E4038" s="123">
        <v>34.99</v>
      </c>
      <c r="F4038" s="124">
        <v>31.09</v>
      </c>
      <c r="G4038" s="123">
        <v>28.76</v>
      </c>
      <c r="H4038" s="124">
        <v>70.099999999999994</v>
      </c>
      <c r="I4038" s="123">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23">
        <v>98.03</v>
      </c>
      <c r="C4039" s="109">
        <v>0.17592268480996459</v>
      </c>
      <c r="D4039" s="124">
        <v>24.33</v>
      </c>
      <c r="E4039" s="123">
        <v>46.98</v>
      </c>
      <c r="F4039" s="124">
        <v>41.26</v>
      </c>
      <c r="G4039" s="123">
        <v>35.96</v>
      </c>
      <c r="H4039" s="124">
        <v>85.57</v>
      </c>
      <c r="I4039" s="123">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23">
        <v>92.06</v>
      </c>
      <c r="C4040" s="109">
        <v>0.13715972604967611</v>
      </c>
      <c r="D4040" s="124">
        <v>25.68</v>
      </c>
      <c r="E4040" s="123">
        <v>54.05</v>
      </c>
      <c r="F4040" s="124">
        <v>51.74</v>
      </c>
      <c r="G4040" s="123">
        <v>51.93</v>
      </c>
      <c r="H4040" s="124">
        <v>97.05</v>
      </c>
      <c r="I4040" s="123">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23">
        <v>85</v>
      </c>
      <c r="C4041" s="109">
        <v>0.10096361925786546</v>
      </c>
      <c r="D4041" s="124">
        <v>25.54</v>
      </c>
      <c r="E4041" s="123">
        <v>52.06</v>
      </c>
      <c r="F4041" s="124">
        <v>49.75</v>
      </c>
      <c r="G4041" s="123">
        <v>56.52</v>
      </c>
      <c r="H4041" s="124">
        <v>100.02</v>
      </c>
      <c r="I4041" s="123">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23">
        <v>78.13</v>
      </c>
      <c r="C4042" s="109">
        <v>7.7270843763714028E-2</v>
      </c>
      <c r="D4042" s="124">
        <v>24.4</v>
      </c>
      <c r="E4042" s="123">
        <v>46.98</v>
      </c>
      <c r="F4042" s="124">
        <v>43.74</v>
      </c>
      <c r="G4042" s="123">
        <v>42.14</v>
      </c>
      <c r="H4042" s="124">
        <v>95</v>
      </c>
      <c r="I4042" s="123">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23">
        <v>63.36</v>
      </c>
      <c r="C4043" s="109">
        <v>6.7088430048952055E-2</v>
      </c>
      <c r="D4043" s="124">
        <v>24.34</v>
      </c>
      <c r="E4043" s="123">
        <v>45.93</v>
      </c>
      <c r="F4043" s="124">
        <v>39.92</v>
      </c>
      <c r="G4043" s="123">
        <v>38.99</v>
      </c>
      <c r="H4043" s="124">
        <v>84.1</v>
      </c>
      <c r="I4043" s="123">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23">
        <v>53.65</v>
      </c>
      <c r="C4044" s="109">
        <v>6.0524918641108073E-2</v>
      </c>
      <c r="D4044" s="124">
        <v>24.24</v>
      </c>
      <c r="E4044" s="123">
        <v>45.59</v>
      </c>
      <c r="F4044" s="124">
        <v>38.9</v>
      </c>
      <c r="G4044" s="123">
        <v>38.39</v>
      </c>
      <c r="H4044" s="124">
        <v>81</v>
      </c>
      <c r="I4044" s="123">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23">
        <v>45.79</v>
      </c>
      <c r="C4045" s="109">
        <v>5.9473968563456582E-2</v>
      </c>
      <c r="D4045" s="124">
        <v>24.13</v>
      </c>
      <c r="E4045" s="123">
        <v>43.9</v>
      </c>
      <c r="F4045" s="124">
        <v>37.119999999999997</v>
      </c>
      <c r="G4045" s="123">
        <v>36.03</v>
      </c>
      <c r="H4045" s="124">
        <v>74.59</v>
      </c>
      <c r="I4045" s="123">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23">
        <v>29.38</v>
      </c>
      <c r="C4046" s="109">
        <v>5.9374972361350115E-2</v>
      </c>
      <c r="D4046" s="124">
        <v>23.53</v>
      </c>
      <c r="E4046" s="123">
        <v>43.5</v>
      </c>
      <c r="F4046" s="124">
        <v>36.1</v>
      </c>
      <c r="G4046" s="123">
        <v>36.01</v>
      </c>
      <c r="H4046" s="124">
        <v>64.78</v>
      </c>
      <c r="I4046" s="123">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23">
        <v>24.99</v>
      </c>
      <c r="C4047" s="109">
        <v>6.2607630758193256E-2</v>
      </c>
      <c r="D4047" s="124">
        <v>21.98</v>
      </c>
      <c r="E4047" s="123">
        <v>43.77</v>
      </c>
      <c r="F4047" s="124">
        <v>36.06</v>
      </c>
      <c r="G4047" s="123">
        <v>35.049999999999997</v>
      </c>
      <c r="H4047" s="124">
        <v>67.150000000000006</v>
      </c>
      <c r="I4047" s="123">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23">
        <v>48.98</v>
      </c>
      <c r="C4048" s="109">
        <v>7.0362013826075723E-2</v>
      </c>
      <c r="D4048" s="124">
        <v>22.9</v>
      </c>
      <c r="E4048" s="123">
        <v>44.98</v>
      </c>
      <c r="F4048" s="124">
        <v>38.369999999999997</v>
      </c>
      <c r="G4048" s="123">
        <v>33.590000000000003</v>
      </c>
      <c r="H4048" s="124">
        <v>67.7</v>
      </c>
      <c r="I4048" s="123">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23">
        <v>75</v>
      </c>
      <c r="C4049" s="109">
        <v>8.8226784875458583E-2</v>
      </c>
      <c r="D4049" s="124">
        <v>23.6</v>
      </c>
      <c r="E4049" s="123">
        <v>44.07</v>
      </c>
      <c r="F4049" s="124">
        <v>42.92</v>
      </c>
      <c r="G4049" s="123">
        <v>33</v>
      </c>
      <c r="H4049" s="124">
        <v>66</v>
      </c>
      <c r="I4049" s="123">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23">
        <v>93.63</v>
      </c>
      <c r="C4050" s="109">
        <v>0.11625313203325224</v>
      </c>
      <c r="D4050" s="124">
        <v>27.18</v>
      </c>
      <c r="E4050" s="123">
        <v>45.54</v>
      </c>
      <c r="F4050" s="124">
        <v>47.74</v>
      </c>
      <c r="G4050" s="123">
        <v>40.06</v>
      </c>
      <c r="H4050" s="124">
        <v>83.85</v>
      </c>
      <c r="I4050" s="123">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23">
        <v>107.23</v>
      </c>
      <c r="C4051" s="109">
        <v>0.15167993503399305</v>
      </c>
      <c r="D4051" s="124">
        <v>33.520000000000003</v>
      </c>
      <c r="E4051" s="123">
        <v>49.98</v>
      </c>
      <c r="F4051" s="124">
        <v>51.96</v>
      </c>
      <c r="G4051" s="123">
        <v>45.58</v>
      </c>
      <c r="H4051" s="124">
        <v>91.1</v>
      </c>
      <c r="I4051" s="123">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23">
        <v>131.1</v>
      </c>
      <c r="C4052" s="109">
        <v>0.18120619475284636</v>
      </c>
      <c r="D4052" s="124">
        <v>37.479999999999997</v>
      </c>
      <c r="E4052" s="123">
        <v>51.09</v>
      </c>
      <c r="F4052" s="124">
        <v>66.16</v>
      </c>
      <c r="G4052" s="123">
        <v>47.33</v>
      </c>
      <c r="H4052" s="124">
        <v>97</v>
      </c>
      <c r="I4052" s="123">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23">
        <v>140.25</v>
      </c>
      <c r="C4053" s="109">
        <v>0.18500477620277914</v>
      </c>
      <c r="D4053" s="124">
        <v>38.979999999999997</v>
      </c>
      <c r="E4053" s="123">
        <v>50.81</v>
      </c>
      <c r="F4053" s="124">
        <v>67.12</v>
      </c>
      <c r="G4053" s="123">
        <v>42.32</v>
      </c>
      <c r="H4053" s="124">
        <v>96.91</v>
      </c>
      <c r="I4053" s="123">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23">
        <v>137.47</v>
      </c>
      <c r="C4054" s="109">
        <v>0.18864013704139973</v>
      </c>
      <c r="D4054" s="124">
        <v>39.090000000000003</v>
      </c>
      <c r="E4054" s="123">
        <v>50</v>
      </c>
      <c r="F4054" s="124">
        <v>53.2</v>
      </c>
      <c r="G4054" s="123">
        <v>39.71</v>
      </c>
      <c r="H4054" s="124">
        <v>92.37</v>
      </c>
      <c r="I4054" s="123">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23">
        <v>137.47</v>
      </c>
      <c r="C4055" s="109">
        <v>0.1785430994863477</v>
      </c>
      <c r="D4055" s="124">
        <v>41.22</v>
      </c>
      <c r="E4055" s="123">
        <v>49.93</v>
      </c>
      <c r="F4055" s="124">
        <v>47.06</v>
      </c>
      <c r="G4055" s="123">
        <v>36.590000000000003</v>
      </c>
      <c r="H4055" s="124">
        <v>85.86</v>
      </c>
      <c r="I4055" s="123">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23">
        <v>117.62</v>
      </c>
      <c r="C4056" s="109">
        <v>0.16864895887330772</v>
      </c>
      <c r="D4056" s="124">
        <v>37.08</v>
      </c>
      <c r="E4056" s="123">
        <v>44.96</v>
      </c>
      <c r="F4056" s="124">
        <v>37.08</v>
      </c>
      <c r="G4056" s="123">
        <v>31.7</v>
      </c>
      <c r="H4056" s="124">
        <v>79.75</v>
      </c>
      <c r="I4056" s="123">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23">
        <v>100.02</v>
      </c>
      <c r="C4057" s="109">
        <v>0.14375187525969338</v>
      </c>
      <c r="D4057" s="124">
        <v>33.880000000000003</v>
      </c>
      <c r="E4057" s="123">
        <v>39.26</v>
      </c>
      <c r="F4057" s="124">
        <v>34.119999999999997</v>
      </c>
      <c r="G4057" s="123">
        <v>27.74</v>
      </c>
      <c r="H4057" s="124">
        <v>80.17</v>
      </c>
      <c r="I4057" s="123">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23">
        <v>93.72</v>
      </c>
      <c r="C4058" s="109">
        <v>0.13173521893172677</v>
      </c>
      <c r="D4058" s="124">
        <v>30.2</v>
      </c>
      <c r="E4058" s="123">
        <v>36.75</v>
      </c>
      <c r="F4058" s="124">
        <v>33.26</v>
      </c>
      <c r="G4058" s="123">
        <v>25.26</v>
      </c>
      <c r="H4058" s="124">
        <v>74.23</v>
      </c>
      <c r="I4058" s="123">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23">
        <v>88.63</v>
      </c>
      <c r="C4059" s="109">
        <v>0.13044573359738248</v>
      </c>
      <c r="D4059" s="124">
        <v>29.1</v>
      </c>
      <c r="E4059" s="123">
        <v>34.03</v>
      </c>
      <c r="F4059" s="124">
        <v>33.020000000000003</v>
      </c>
      <c r="G4059" s="123">
        <v>23.51</v>
      </c>
      <c r="H4059" s="124">
        <v>71.349999999999994</v>
      </c>
      <c r="I4059" s="123">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23">
        <v>89.72</v>
      </c>
      <c r="C4060" s="109">
        <v>0.12578654747314541</v>
      </c>
      <c r="D4060" s="124">
        <v>28.67</v>
      </c>
      <c r="E4060" s="123">
        <v>26.82</v>
      </c>
      <c r="F4060" s="124">
        <v>33.229999999999997</v>
      </c>
      <c r="G4060" s="123">
        <v>22.82</v>
      </c>
      <c r="H4060" s="124">
        <v>70.069999999999993</v>
      </c>
      <c r="I4060" s="123">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23">
        <v>94.25</v>
      </c>
      <c r="C4061" s="109">
        <v>0.12699295120332532</v>
      </c>
      <c r="D4061" s="124">
        <v>28.57</v>
      </c>
      <c r="E4061" s="123">
        <v>27.64</v>
      </c>
      <c r="F4061" s="124">
        <v>33.619999999999997</v>
      </c>
      <c r="G4061" s="123">
        <v>22.92</v>
      </c>
      <c r="H4061" s="124">
        <v>67.3</v>
      </c>
      <c r="I4061" s="123">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23">
        <v>95.95</v>
      </c>
      <c r="C4062" s="109">
        <v>0.12760115969074912</v>
      </c>
      <c r="D4062" s="124">
        <v>29.1</v>
      </c>
      <c r="E4062" s="123">
        <v>34.35</v>
      </c>
      <c r="F4062" s="124">
        <v>33.28</v>
      </c>
      <c r="G4062" s="123">
        <v>24.31</v>
      </c>
      <c r="H4062" s="124">
        <v>64.91</v>
      </c>
      <c r="I4062" s="123">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23">
        <v>117.97</v>
      </c>
      <c r="C4063" s="109">
        <v>0.13749164569615324</v>
      </c>
      <c r="D4063" s="124">
        <v>38.299999999999997</v>
      </c>
      <c r="E4063" s="123">
        <v>41.74</v>
      </c>
      <c r="F4063" s="124">
        <v>43.07</v>
      </c>
      <c r="G4063" s="123">
        <v>28.86</v>
      </c>
      <c r="H4063" s="124">
        <v>66.040000000000006</v>
      </c>
      <c r="I4063" s="123">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23">
        <v>134.13</v>
      </c>
      <c r="C4064" s="109">
        <v>0.13961284683955036</v>
      </c>
      <c r="D4064" s="124">
        <v>42.97</v>
      </c>
      <c r="E4064" s="123">
        <v>50</v>
      </c>
      <c r="F4064" s="124">
        <v>54.43</v>
      </c>
      <c r="G4064" s="123">
        <v>34.590000000000003</v>
      </c>
      <c r="H4064" s="124">
        <v>73.5</v>
      </c>
      <c r="I4064" s="123">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23">
        <v>132.63</v>
      </c>
      <c r="C4065" s="109">
        <v>0.13267161315750736</v>
      </c>
      <c r="D4065" s="124">
        <v>44.03</v>
      </c>
      <c r="E4065" s="123">
        <v>52.84</v>
      </c>
      <c r="F4065" s="124">
        <v>58.64</v>
      </c>
      <c r="G4065" s="123">
        <v>36.590000000000003</v>
      </c>
      <c r="H4065" s="124">
        <v>74.37</v>
      </c>
      <c r="I4065" s="123">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23">
        <v>115.65</v>
      </c>
      <c r="C4066" s="109">
        <v>0.12909101620029456</v>
      </c>
      <c r="D4066" s="124">
        <v>40.98</v>
      </c>
      <c r="E4066" s="123">
        <v>49.44</v>
      </c>
      <c r="F4066" s="124">
        <v>49.28</v>
      </c>
      <c r="G4066" s="123">
        <v>36.93</v>
      </c>
      <c r="H4066" s="124">
        <v>64.930000000000007</v>
      </c>
      <c r="I4066" s="123">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23">
        <v>104.12</v>
      </c>
      <c r="C4067" s="109">
        <v>0.12226980132097581</v>
      </c>
      <c r="D4067" s="124">
        <v>38.24</v>
      </c>
      <c r="E4067" s="123">
        <v>46.97</v>
      </c>
      <c r="F4067" s="124">
        <v>42.98</v>
      </c>
      <c r="G4067" s="123">
        <v>36.729999999999997</v>
      </c>
      <c r="H4067" s="124">
        <v>58.38</v>
      </c>
      <c r="I4067" s="123">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23">
        <v>97.27</v>
      </c>
      <c r="C4068" s="109">
        <v>0.1048553923977083</v>
      </c>
      <c r="D4068" s="124">
        <v>38.49</v>
      </c>
      <c r="E4068" s="123">
        <v>46.99</v>
      </c>
      <c r="F4068" s="124">
        <v>40.81</v>
      </c>
      <c r="G4068" s="123">
        <v>36.869999999999997</v>
      </c>
      <c r="H4068" s="124">
        <v>54.8</v>
      </c>
      <c r="I4068" s="123">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23">
        <v>93.32</v>
      </c>
      <c r="C4069" s="109">
        <v>9.1391277152280223E-2</v>
      </c>
      <c r="D4069" s="124">
        <v>34.96</v>
      </c>
      <c r="E4069" s="123">
        <v>46.97</v>
      </c>
      <c r="F4069" s="124">
        <v>37.01</v>
      </c>
      <c r="G4069" s="123">
        <v>36.21</v>
      </c>
      <c r="H4069" s="124">
        <v>52.6</v>
      </c>
      <c r="I4069" s="123">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23">
        <v>90.06</v>
      </c>
      <c r="C4070" s="109">
        <v>8.3150073710861139E-2</v>
      </c>
      <c r="D4070" s="124">
        <v>35.06</v>
      </c>
      <c r="E4070" s="123">
        <v>47.09</v>
      </c>
      <c r="F4070" s="124">
        <v>36.93</v>
      </c>
      <c r="G4070" s="123">
        <v>34</v>
      </c>
      <c r="H4070" s="124">
        <v>49.37</v>
      </c>
      <c r="I4070" s="123">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23">
        <v>88.43</v>
      </c>
      <c r="C4071" s="109">
        <v>8.2345004048582998E-2</v>
      </c>
      <c r="D4071" s="124">
        <v>35.880000000000003</v>
      </c>
      <c r="E4071" s="123">
        <v>46.91</v>
      </c>
      <c r="F4071" s="124">
        <v>36.29</v>
      </c>
      <c r="G4071" s="123">
        <v>32.17</v>
      </c>
      <c r="H4071" s="124">
        <v>50.38</v>
      </c>
      <c r="I4071" s="123">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23">
        <v>94.23</v>
      </c>
      <c r="C4072" s="109">
        <v>9.1258303831626669E-2</v>
      </c>
      <c r="D4072" s="124">
        <v>38.33</v>
      </c>
      <c r="E4072" s="123">
        <v>50.02</v>
      </c>
      <c r="F4072" s="124">
        <v>36.090000000000003</v>
      </c>
      <c r="G4072" s="123">
        <v>31.81</v>
      </c>
      <c r="H4072" s="124">
        <v>59.69</v>
      </c>
      <c r="I4072" s="123">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23">
        <v>98.17</v>
      </c>
      <c r="C4073" s="109">
        <v>0.11008361740525366</v>
      </c>
      <c r="D4073" s="124">
        <v>39.51</v>
      </c>
      <c r="E4073" s="123">
        <v>52.73</v>
      </c>
      <c r="F4073" s="124">
        <v>34.909999999999997</v>
      </c>
      <c r="G4073" s="123">
        <v>30.72</v>
      </c>
      <c r="H4073" s="124">
        <v>62.49</v>
      </c>
      <c r="I4073" s="123">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23">
        <v>110.08</v>
      </c>
      <c r="C4074" s="109">
        <v>0.1356123621799199</v>
      </c>
      <c r="D4074" s="124">
        <v>42.1</v>
      </c>
      <c r="E4074" s="123">
        <v>54.34</v>
      </c>
      <c r="F4074" s="124">
        <v>42.91</v>
      </c>
      <c r="G4074" s="123">
        <v>33.1</v>
      </c>
      <c r="H4074" s="124">
        <v>73</v>
      </c>
      <c r="I4074" s="123">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23">
        <v>137</v>
      </c>
      <c r="C4075" s="109">
        <v>0.16216744120480231</v>
      </c>
      <c r="D4075" s="124">
        <v>45.6</v>
      </c>
      <c r="E4075" s="123">
        <v>55.04</v>
      </c>
      <c r="F4075" s="124">
        <v>49.94</v>
      </c>
      <c r="G4075" s="123">
        <v>35</v>
      </c>
      <c r="H4075" s="124">
        <v>81</v>
      </c>
      <c r="I4075" s="123">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23">
        <v>170.31</v>
      </c>
      <c r="C4076" s="109">
        <v>0.18016458624088694</v>
      </c>
      <c r="D4076" s="124">
        <v>49.99</v>
      </c>
      <c r="E4076" s="123">
        <v>59.01</v>
      </c>
      <c r="F4076" s="124">
        <v>53.17</v>
      </c>
      <c r="G4076" s="123">
        <v>36.99</v>
      </c>
      <c r="H4076" s="124">
        <v>89</v>
      </c>
      <c r="I4076" s="123">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23">
        <v>197.77</v>
      </c>
      <c r="C4077" s="109">
        <v>0.19872827680784852</v>
      </c>
      <c r="D4077" s="124">
        <v>45.4</v>
      </c>
      <c r="E4077" s="123">
        <v>57.79</v>
      </c>
      <c r="F4077" s="124">
        <v>51.07</v>
      </c>
      <c r="G4077" s="123">
        <v>36.299999999999997</v>
      </c>
      <c r="H4077" s="124">
        <v>92.75</v>
      </c>
      <c r="I4077" s="123">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23">
        <v>178.48</v>
      </c>
      <c r="C4078" s="109">
        <v>0.21314743255589746</v>
      </c>
      <c r="D4078" s="124">
        <v>44.13</v>
      </c>
      <c r="E4078" s="123">
        <v>54.9</v>
      </c>
      <c r="F4078" s="124">
        <v>45.64</v>
      </c>
      <c r="G4078" s="123">
        <v>35.57</v>
      </c>
      <c r="H4078" s="124">
        <v>89.98</v>
      </c>
      <c r="I4078" s="123">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23">
        <v>150.31</v>
      </c>
      <c r="C4079" s="109">
        <v>0.21841738410692532</v>
      </c>
      <c r="D4079" s="124">
        <v>43.68</v>
      </c>
      <c r="E4079" s="123">
        <v>55.83</v>
      </c>
      <c r="F4079" s="124">
        <v>40.08</v>
      </c>
      <c r="G4079" s="123">
        <v>34.299999999999997</v>
      </c>
      <c r="H4079" s="124">
        <v>83.98</v>
      </c>
      <c r="I4079" s="123">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23">
        <v>135.13</v>
      </c>
      <c r="C4080" s="109">
        <v>0.224098473084066</v>
      </c>
      <c r="D4080" s="124">
        <v>36.659999999999997</v>
      </c>
      <c r="E4080" s="123">
        <v>48.96</v>
      </c>
      <c r="F4080" s="124">
        <v>34.99</v>
      </c>
      <c r="G4080" s="123">
        <v>29.98</v>
      </c>
      <c r="H4080" s="124">
        <v>78.05</v>
      </c>
      <c r="I4080" s="123">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23">
        <v>121.19</v>
      </c>
      <c r="C4081" s="109">
        <v>0.22313169425679172</v>
      </c>
      <c r="D4081" s="124">
        <v>32.39</v>
      </c>
      <c r="E4081" s="123">
        <v>45.91</v>
      </c>
      <c r="F4081" s="124">
        <v>30.8</v>
      </c>
      <c r="G4081" s="123">
        <v>28.1</v>
      </c>
      <c r="H4081" s="124">
        <v>76.010000000000005</v>
      </c>
      <c r="I4081" s="123">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23">
        <v>110.72</v>
      </c>
      <c r="C4082" s="109">
        <v>0.21875524196372292</v>
      </c>
      <c r="D4082" s="124">
        <v>32.1</v>
      </c>
      <c r="E4082" s="123">
        <v>41.09</v>
      </c>
      <c r="F4082" s="124">
        <v>30.23</v>
      </c>
      <c r="G4082" s="123">
        <v>24.45</v>
      </c>
      <c r="H4082" s="124">
        <v>66.8</v>
      </c>
      <c r="I4082" s="123">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23">
        <v>104.19</v>
      </c>
      <c r="C4083" s="109">
        <v>0.21807332123930467</v>
      </c>
      <c r="D4083" s="124">
        <v>30.15</v>
      </c>
      <c r="E4083" s="123">
        <v>40.340000000000003</v>
      </c>
      <c r="F4083" s="124">
        <v>29.87</v>
      </c>
      <c r="G4083" s="123">
        <v>23.25</v>
      </c>
      <c r="H4083" s="124">
        <v>63.04</v>
      </c>
      <c r="I4083" s="123">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23">
        <v>101.37</v>
      </c>
      <c r="C4084" s="109">
        <v>0.2161449036921021</v>
      </c>
      <c r="D4084" s="124">
        <v>28.74</v>
      </c>
      <c r="E4084" s="123">
        <v>38.96</v>
      </c>
      <c r="F4084" s="124">
        <v>28.71</v>
      </c>
      <c r="G4084" s="123">
        <v>22.28</v>
      </c>
      <c r="H4084" s="124">
        <v>60.03</v>
      </c>
      <c r="I4084" s="123">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23">
        <v>101.1</v>
      </c>
      <c r="C4085" s="109">
        <v>0.21287197689978166</v>
      </c>
      <c r="D4085" s="124">
        <v>28.47</v>
      </c>
      <c r="E4085" s="123">
        <v>38.11</v>
      </c>
      <c r="F4085" s="124">
        <v>28.54</v>
      </c>
      <c r="G4085" s="123">
        <v>22.2</v>
      </c>
      <c r="H4085" s="124">
        <v>54.93</v>
      </c>
      <c r="I4085" s="123">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23">
        <v>106.69</v>
      </c>
      <c r="C4086" s="109">
        <v>0.21412490215660343</v>
      </c>
      <c r="D4086" s="124">
        <v>30.47</v>
      </c>
      <c r="E4086" s="123">
        <v>39.96</v>
      </c>
      <c r="F4086" s="124">
        <v>29.11</v>
      </c>
      <c r="G4086" s="123">
        <v>23.07</v>
      </c>
      <c r="H4086" s="124">
        <v>50.09</v>
      </c>
      <c r="I4086" s="123">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23">
        <v>129.94999999999999</v>
      </c>
      <c r="C4087" s="109">
        <v>0.19984683671516085</v>
      </c>
      <c r="D4087" s="124">
        <v>36.81</v>
      </c>
      <c r="E4087" s="123">
        <v>47.38</v>
      </c>
      <c r="F4087" s="124">
        <v>30.93</v>
      </c>
      <c r="G4087" s="123">
        <v>30.06</v>
      </c>
      <c r="H4087" s="124">
        <v>50.11</v>
      </c>
      <c r="I4087" s="123">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23">
        <v>145.38</v>
      </c>
      <c r="C4088" s="109">
        <v>0.1799579057087877</v>
      </c>
      <c r="D4088" s="124">
        <v>43.36</v>
      </c>
      <c r="E4088" s="123">
        <v>57.07</v>
      </c>
      <c r="F4088" s="124">
        <v>36.090000000000003</v>
      </c>
      <c r="G4088" s="123">
        <v>35.33</v>
      </c>
      <c r="H4088" s="124">
        <v>52.76</v>
      </c>
      <c r="I4088" s="123">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23">
        <v>146.79</v>
      </c>
      <c r="C4089" s="109">
        <v>0.1694601924980306</v>
      </c>
      <c r="D4089" s="124">
        <v>44.02</v>
      </c>
      <c r="E4089" s="123">
        <v>53.43</v>
      </c>
      <c r="F4089" s="124">
        <v>39.68</v>
      </c>
      <c r="G4089" s="123">
        <v>37.799999999999997</v>
      </c>
      <c r="H4089" s="124">
        <v>55</v>
      </c>
      <c r="I4089" s="123">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23">
        <v>130.94</v>
      </c>
      <c r="C4090" s="109">
        <v>0.15168246472168942</v>
      </c>
      <c r="D4090" s="124">
        <v>42.3</v>
      </c>
      <c r="E4090" s="123">
        <v>50.75</v>
      </c>
      <c r="F4090" s="124">
        <v>36.909999999999997</v>
      </c>
      <c r="G4090" s="123">
        <v>36.08</v>
      </c>
      <c r="H4090" s="124">
        <v>55</v>
      </c>
      <c r="I4090" s="123">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23">
        <v>114.09</v>
      </c>
      <c r="C4091" s="109">
        <v>0.13501532061510407</v>
      </c>
      <c r="D4091" s="124">
        <v>39.659999999999997</v>
      </c>
      <c r="E4091" s="123">
        <v>46.91</v>
      </c>
      <c r="F4091" s="124">
        <v>35.69</v>
      </c>
      <c r="G4091" s="123">
        <v>34.56</v>
      </c>
      <c r="H4091" s="124">
        <v>50.2</v>
      </c>
      <c r="I4091" s="123">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23">
        <v>105.61</v>
      </c>
      <c r="C4092" s="109">
        <v>0.12180464901921249</v>
      </c>
      <c r="D4092" s="124">
        <v>36.99</v>
      </c>
      <c r="E4092" s="123">
        <v>46.07</v>
      </c>
      <c r="F4092" s="124">
        <v>36.979999999999997</v>
      </c>
      <c r="G4092" s="123">
        <v>33.33</v>
      </c>
      <c r="H4092" s="124">
        <v>45.63</v>
      </c>
      <c r="I4092" s="123">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23">
        <v>100.12</v>
      </c>
      <c r="C4093" s="109">
        <v>0.11297696046507934</v>
      </c>
      <c r="D4093" s="124">
        <v>32.75</v>
      </c>
      <c r="E4093" s="123">
        <v>44.07</v>
      </c>
      <c r="F4093" s="124">
        <v>36.08</v>
      </c>
      <c r="G4093" s="123">
        <v>31.22</v>
      </c>
      <c r="H4093" s="124">
        <v>39.85</v>
      </c>
      <c r="I4093" s="123">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23">
        <v>95.65</v>
      </c>
      <c r="C4094" s="109">
        <v>0.10529442947839374</v>
      </c>
      <c r="D4094" s="124">
        <v>32</v>
      </c>
      <c r="E4094" s="123">
        <v>42.92</v>
      </c>
      <c r="F4094" s="124">
        <v>34.090000000000003</v>
      </c>
      <c r="G4094" s="123">
        <v>28.4</v>
      </c>
      <c r="H4094" s="124">
        <v>27.2</v>
      </c>
      <c r="I4094" s="123">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23">
        <v>94.62</v>
      </c>
      <c r="C4095" s="109">
        <v>0.10449901875229517</v>
      </c>
      <c r="D4095" s="124">
        <v>31.84</v>
      </c>
      <c r="E4095" s="123">
        <v>42.93</v>
      </c>
      <c r="F4095" s="124">
        <v>33.17</v>
      </c>
      <c r="G4095" s="123">
        <v>26.89</v>
      </c>
      <c r="H4095" s="124">
        <v>23.72</v>
      </c>
      <c r="I4095" s="123">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23">
        <v>101.18</v>
      </c>
      <c r="C4096" s="109">
        <v>0.11104820183919645</v>
      </c>
      <c r="D4096" s="124">
        <v>31.86</v>
      </c>
      <c r="E4096" s="123">
        <v>42.15</v>
      </c>
      <c r="F4096" s="124">
        <v>33.93</v>
      </c>
      <c r="G4096" s="123">
        <v>25.29</v>
      </c>
      <c r="H4096" s="124">
        <v>26.99</v>
      </c>
      <c r="I4096" s="123">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23">
        <v>105.37</v>
      </c>
      <c r="C4097" s="109">
        <v>0.12559628748332702</v>
      </c>
      <c r="D4097" s="124">
        <v>31.99</v>
      </c>
      <c r="E4097" s="123">
        <v>41.95</v>
      </c>
      <c r="F4097" s="124">
        <v>33.54</v>
      </c>
      <c r="G4097" s="123">
        <v>24.07</v>
      </c>
      <c r="H4097" s="124">
        <v>48.1</v>
      </c>
      <c r="I4097" s="123">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23">
        <v>118.64</v>
      </c>
      <c r="C4098" s="109">
        <v>0.14167655104166216</v>
      </c>
      <c r="D4098" s="124">
        <v>37.340000000000003</v>
      </c>
      <c r="E4098" s="123">
        <v>44.18</v>
      </c>
      <c r="F4098" s="124">
        <v>36.71</v>
      </c>
      <c r="G4098" s="123">
        <v>28.64</v>
      </c>
      <c r="H4098" s="124">
        <v>60.48</v>
      </c>
      <c r="I4098" s="123">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23">
        <v>140</v>
      </c>
      <c r="C4099" s="109">
        <v>0.15754988831812033</v>
      </c>
      <c r="D4099" s="124">
        <v>38.08</v>
      </c>
      <c r="E4099" s="123">
        <v>52.76</v>
      </c>
      <c r="F4099" s="124">
        <v>39.619999999999997</v>
      </c>
      <c r="G4099" s="123">
        <v>32.61</v>
      </c>
      <c r="H4099" s="124">
        <v>70.05</v>
      </c>
      <c r="I4099" s="123">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23">
        <v>160.59</v>
      </c>
      <c r="C4100" s="109">
        <v>0.16421427002677555</v>
      </c>
      <c r="D4100" s="124">
        <v>39.71</v>
      </c>
      <c r="E4100" s="123">
        <v>59.06</v>
      </c>
      <c r="F4100" s="124">
        <v>44.82</v>
      </c>
      <c r="G4100" s="123">
        <v>34</v>
      </c>
      <c r="H4100" s="124">
        <v>84.35</v>
      </c>
      <c r="I4100" s="123">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23">
        <v>165.08</v>
      </c>
      <c r="C4101" s="109">
        <v>0.16936228176980028</v>
      </c>
      <c r="D4101" s="124">
        <v>39.950000000000003</v>
      </c>
      <c r="E4101" s="123">
        <v>52.99</v>
      </c>
      <c r="F4101" s="124">
        <v>51.96</v>
      </c>
      <c r="G4101" s="123">
        <v>34.22</v>
      </c>
      <c r="H4101" s="124">
        <v>86.21</v>
      </c>
      <c r="I4101" s="123">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23">
        <v>150</v>
      </c>
      <c r="C4102" s="109">
        <v>0.17684194615856896</v>
      </c>
      <c r="D4102" s="124">
        <v>38.9</v>
      </c>
      <c r="E4102" s="123">
        <v>53.37</v>
      </c>
      <c r="F4102" s="124">
        <v>50</v>
      </c>
      <c r="G4102" s="123">
        <v>34.130000000000003</v>
      </c>
      <c r="H4102" s="124">
        <v>86.7</v>
      </c>
      <c r="I4102" s="123">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23">
        <v>138</v>
      </c>
      <c r="C4103" s="109">
        <v>0.18074528426818093</v>
      </c>
      <c r="D4103" s="124">
        <v>38.57</v>
      </c>
      <c r="E4103" s="123">
        <v>54.08</v>
      </c>
      <c r="F4103" s="124">
        <v>46.63</v>
      </c>
      <c r="G4103" s="123">
        <v>35</v>
      </c>
      <c r="H4103" s="124">
        <v>88.13</v>
      </c>
      <c r="I4103" s="123">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23">
        <v>120.27</v>
      </c>
      <c r="C4104" s="109">
        <v>0.18562128766160924</v>
      </c>
      <c r="D4104" s="124">
        <v>34.909999999999997</v>
      </c>
      <c r="E4104" s="123">
        <v>46.64</v>
      </c>
      <c r="F4104" s="124">
        <v>39.28</v>
      </c>
      <c r="G4104" s="123">
        <v>31.5</v>
      </c>
      <c r="H4104" s="124">
        <v>81</v>
      </c>
      <c r="I4104" s="123">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23">
        <v>119.7</v>
      </c>
      <c r="C4105" s="109">
        <v>0.19660153291581706</v>
      </c>
      <c r="D4105" s="124">
        <v>32.049999999999997</v>
      </c>
      <c r="E4105" s="123">
        <v>38.79</v>
      </c>
      <c r="F4105" s="124">
        <v>34.299999999999997</v>
      </c>
      <c r="G4105" s="123">
        <v>26.7</v>
      </c>
      <c r="H4105" s="124">
        <v>65.989999999999995</v>
      </c>
      <c r="I4105" s="123">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23">
        <v>110.79</v>
      </c>
      <c r="C4106" s="109">
        <v>0.20528787252991207</v>
      </c>
      <c r="D4106" s="124">
        <v>31.94</v>
      </c>
      <c r="E4106" s="123">
        <v>38</v>
      </c>
      <c r="F4106" s="124">
        <v>32.17</v>
      </c>
      <c r="G4106" s="123">
        <v>24.73</v>
      </c>
      <c r="H4106" s="124">
        <v>62.96</v>
      </c>
      <c r="I4106" s="123">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23">
        <v>104.84</v>
      </c>
      <c r="C4107" s="109">
        <v>0.20760533322602498</v>
      </c>
      <c r="D4107" s="124">
        <v>31.34</v>
      </c>
      <c r="E4107" s="123">
        <v>35.04</v>
      </c>
      <c r="F4107" s="124">
        <v>31.92</v>
      </c>
      <c r="G4107" s="123">
        <v>22.8</v>
      </c>
      <c r="H4107" s="124">
        <v>61.03</v>
      </c>
      <c r="I4107" s="123">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23">
        <v>103.93</v>
      </c>
      <c r="C4108" s="109">
        <v>0.20285981798857447</v>
      </c>
      <c r="D4108" s="124">
        <v>30.87</v>
      </c>
      <c r="E4108" s="123">
        <v>37.090000000000003</v>
      </c>
      <c r="F4108" s="124">
        <v>33</v>
      </c>
      <c r="G4108" s="123">
        <v>21.63</v>
      </c>
      <c r="H4108" s="124">
        <v>58.9</v>
      </c>
      <c r="I4108" s="123">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23">
        <v>103.77</v>
      </c>
      <c r="C4109" s="109">
        <v>0.1964816579416897</v>
      </c>
      <c r="D4109" s="124">
        <v>30.68</v>
      </c>
      <c r="E4109" s="123">
        <v>35.880000000000003</v>
      </c>
      <c r="F4109" s="124">
        <v>33.42</v>
      </c>
      <c r="G4109" s="123">
        <v>20.48</v>
      </c>
      <c r="H4109" s="124">
        <v>58.62</v>
      </c>
      <c r="I4109" s="123">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23">
        <v>107.03</v>
      </c>
      <c r="C4110" s="109">
        <v>0.18944312215177336</v>
      </c>
      <c r="D4110" s="124">
        <v>30.92</v>
      </c>
      <c r="E4110" s="123">
        <v>35</v>
      </c>
      <c r="F4110" s="124">
        <v>34.020000000000003</v>
      </c>
      <c r="G4110" s="123">
        <v>20.04</v>
      </c>
      <c r="H4110" s="124">
        <v>62.5</v>
      </c>
      <c r="I4110" s="123">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23">
        <v>127.17</v>
      </c>
      <c r="C4111" s="109">
        <v>0.17885142475779936</v>
      </c>
      <c r="D4111" s="124">
        <v>38.409999999999997</v>
      </c>
      <c r="E4111" s="123">
        <v>43.89</v>
      </c>
      <c r="F4111" s="124">
        <v>40.72</v>
      </c>
      <c r="G4111" s="123">
        <v>21.85</v>
      </c>
      <c r="H4111" s="124">
        <v>76.099999999999994</v>
      </c>
      <c r="I4111" s="123">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23">
        <v>137.66999999999999</v>
      </c>
      <c r="C4112" s="109">
        <v>0.1656403767972236</v>
      </c>
      <c r="D4112" s="124">
        <v>44.02</v>
      </c>
      <c r="E4112" s="123">
        <v>56.28</v>
      </c>
      <c r="F4112" s="124">
        <v>46.42</v>
      </c>
      <c r="G4112" s="123">
        <v>22.94</v>
      </c>
      <c r="H4112" s="124">
        <v>88.94</v>
      </c>
      <c r="I4112" s="123">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23">
        <v>144.57</v>
      </c>
      <c r="C4113" s="109">
        <v>0.14795903082319106</v>
      </c>
      <c r="D4113" s="124">
        <v>44.65</v>
      </c>
      <c r="E4113" s="123">
        <v>57.47</v>
      </c>
      <c r="F4113" s="124">
        <v>47.09</v>
      </c>
      <c r="G4113" s="123">
        <v>24.17</v>
      </c>
      <c r="H4113" s="124">
        <v>92</v>
      </c>
      <c r="I4113" s="123">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23">
        <v>126.2</v>
      </c>
      <c r="C4114" s="109">
        <v>0.12401735079156447</v>
      </c>
      <c r="D4114" s="124">
        <v>43.24</v>
      </c>
      <c r="E4114" s="123">
        <v>42.94</v>
      </c>
      <c r="F4114" s="124">
        <v>44.41</v>
      </c>
      <c r="G4114" s="123">
        <v>23.67</v>
      </c>
      <c r="H4114" s="124">
        <v>90</v>
      </c>
      <c r="I4114" s="123">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23">
        <v>109.94</v>
      </c>
      <c r="C4115" s="109">
        <v>0.10601277848636921</v>
      </c>
      <c r="D4115" s="124">
        <v>40.06</v>
      </c>
      <c r="E4115" s="123">
        <v>36.729999999999997</v>
      </c>
      <c r="F4115" s="124">
        <v>43.93</v>
      </c>
      <c r="G4115" s="123">
        <v>22.06</v>
      </c>
      <c r="H4115" s="124">
        <v>86.28</v>
      </c>
      <c r="I4115" s="123">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23">
        <v>103.01</v>
      </c>
      <c r="C4116" s="109">
        <v>9.6899500916286518E-2</v>
      </c>
      <c r="D4116" s="124">
        <v>39.54</v>
      </c>
      <c r="E4116" s="123">
        <v>25</v>
      </c>
      <c r="F4116" s="124">
        <v>41.04</v>
      </c>
      <c r="G4116" s="123">
        <v>21.5</v>
      </c>
      <c r="H4116" s="124">
        <v>82</v>
      </c>
      <c r="I4116" s="123">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23">
        <v>98.21</v>
      </c>
      <c r="C4117" s="109">
        <v>9.544820000548003E-2</v>
      </c>
      <c r="D4117" s="124">
        <v>37.64</v>
      </c>
      <c r="E4117" s="123">
        <v>15.95</v>
      </c>
      <c r="F4117" s="124">
        <v>36.21</v>
      </c>
      <c r="G4117" s="123">
        <v>20.5</v>
      </c>
      <c r="H4117" s="124">
        <v>78.48</v>
      </c>
      <c r="I4117" s="123">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23">
        <v>94.79</v>
      </c>
      <c r="C4118" s="109">
        <v>9.8070416273428523E-2</v>
      </c>
      <c r="D4118" s="124">
        <v>36.090000000000003</v>
      </c>
      <c r="E4118" s="123">
        <v>18.39</v>
      </c>
      <c r="F4118" s="124">
        <v>33.53</v>
      </c>
      <c r="G4118" s="123">
        <v>17.899999999999999</v>
      </c>
      <c r="H4118" s="124">
        <v>69.930000000000007</v>
      </c>
      <c r="I4118" s="123">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23">
        <v>92.36</v>
      </c>
      <c r="C4119" s="109">
        <v>0.10124563145822989</v>
      </c>
      <c r="D4119" s="124">
        <v>33.65</v>
      </c>
      <c r="E4119" s="123">
        <v>14.66</v>
      </c>
      <c r="F4119" s="124">
        <v>32.409999999999997</v>
      </c>
      <c r="G4119" s="123">
        <v>15.27</v>
      </c>
      <c r="H4119" s="124">
        <v>67.34</v>
      </c>
      <c r="I4119" s="123">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23">
        <v>97.88</v>
      </c>
      <c r="C4120" s="109">
        <v>0.10461531478111517</v>
      </c>
      <c r="D4120" s="124">
        <v>34.69</v>
      </c>
      <c r="E4120" s="123">
        <v>14.35</v>
      </c>
      <c r="F4120" s="124">
        <v>32.26</v>
      </c>
      <c r="G4120" s="123">
        <v>15.68</v>
      </c>
      <c r="H4120" s="124">
        <v>72.05</v>
      </c>
      <c r="I4120" s="123">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23">
        <v>100.21</v>
      </c>
      <c r="C4121" s="109">
        <v>0.11335452653262668</v>
      </c>
      <c r="D4121" s="124">
        <v>38.200000000000003</v>
      </c>
      <c r="E4121" s="123">
        <v>14.56</v>
      </c>
      <c r="F4121" s="124">
        <v>32.22</v>
      </c>
      <c r="G4121" s="123">
        <v>18.98</v>
      </c>
      <c r="H4121" s="124">
        <v>75.13</v>
      </c>
      <c r="I4121" s="123">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23">
        <v>113.66</v>
      </c>
      <c r="C4122" s="109">
        <v>0.13636684825463771</v>
      </c>
      <c r="D4122" s="124">
        <v>45.64</v>
      </c>
      <c r="E4122" s="123">
        <v>19.54</v>
      </c>
      <c r="F4122" s="124">
        <v>34.979999999999997</v>
      </c>
      <c r="G4122" s="123">
        <v>23.67</v>
      </c>
      <c r="H4122" s="124">
        <v>82.94</v>
      </c>
      <c r="I4122" s="123">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23">
        <v>138.21</v>
      </c>
      <c r="C4123" s="109">
        <v>0.1690074544983636</v>
      </c>
      <c r="D4123" s="124">
        <v>50.94</v>
      </c>
      <c r="E4123" s="123">
        <v>19.82</v>
      </c>
      <c r="F4123" s="124">
        <v>40.79</v>
      </c>
      <c r="G4123" s="123">
        <v>28.3</v>
      </c>
      <c r="H4123" s="124">
        <v>88.97</v>
      </c>
      <c r="I4123" s="123">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23">
        <v>167.51</v>
      </c>
      <c r="C4124" s="109">
        <v>0.19147460409130979</v>
      </c>
      <c r="D4124" s="124">
        <v>56.95</v>
      </c>
      <c r="E4124" s="123">
        <v>23.7</v>
      </c>
      <c r="F4124" s="124">
        <v>44.54</v>
      </c>
      <c r="G4124" s="123">
        <v>30.87</v>
      </c>
      <c r="H4124" s="124">
        <v>93.79</v>
      </c>
      <c r="I4124" s="123">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23">
        <v>190.71</v>
      </c>
      <c r="C4125" s="109">
        <v>0.20645618363303625</v>
      </c>
      <c r="D4125" s="124">
        <v>51.03</v>
      </c>
      <c r="E4125" s="123">
        <v>26.5</v>
      </c>
      <c r="F4125" s="124">
        <v>47.84</v>
      </c>
      <c r="G4125" s="123">
        <v>33</v>
      </c>
      <c r="H4125" s="124">
        <v>94.07</v>
      </c>
      <c r="I4125" s="123">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23">
        <v>181.22</v>
      </c>
      <c r="C4126" s="109">
        <v>0.21439266517889607</v>
      </c>
      <c r="D4126" s="124">
        <v>45.44</v>
      </c>
      <c r="E4126" s="123">
        <v>27.02</v>
      </c>
      <c r="F4126" s="124">
        <v>49.91</v>
      </c>
      <c r="G4126" s="123">
        <v>34.770000000000003</v>
      </c>
      <c r="H4126" s="124">
        <v>91.27</v>
      </c>
      <c r="I4126" s="123">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23">
        <v>155</v>
      </c>
      <c r="C4127" s="109">
        <v>0.21975295245090726</v>
      </c>
      <c r="D4127" s="124">
        <v>44.05</v>
      </c>
      <c r="E4127" s="123">
        <v>27.06</v>
      </c>
      <c r="F4127" s="124">
        <v>44.41</v>
      </c>
      <c r="G4127" s="123">
        <v>34.94</v>
      </c>
      <c r="H4127" s="124">
        <v>86.09</v>
      </c>
      <c r="I4127" s="123">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23">
        <v>134.88</v>
      </c>
      <c r="C4128" s="109">
        <v>0.22798398049906676</v>
      </c>
      <c r="D4128" s="124">
        <v>36.68</v>
      </c>
      <c r="E4128" s="123">
        <v>22.02</v>
      </c>
      <c r="F4128" s="124">
        <v>36.950000000000003</v>
      </c>
      <c r="G4128" s="123">
        <v>31.58</v>
      </c>
      <c r="H4128" s="124">
        <v>77.8</v>
      </c>
      <c r="I4128" s="123">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23">
        <v>132.94999999999999</v>
      </c>
      <c r="C4129" s="109">
        <v>0.23290527414791867</v>
      </c>
      <c r="D4129" s="124">
        <v>35.94</v>
      </c>
      <c r="E4129" s="123">
        <v>15.86</v>
      </c>
      <c r="F4129" s="124">
        <v>35.58</v>
      </c>
      <c r="G4129" s="123">
        <v>30.11</v>
      </c>
      <c r="H4129" s="124">
        <v>74.03</v>
      </c>
      <c r="I4129" s="123">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23">
        <v>123.52</v>
      </c>
      <c r="C4130" s="109">
        <v>0.2346385892000056</v>
      </c>
      <c r="D4130" s="124">
        <v>34.450000000000003</v>
      </c>
      <c r="E4130" s="123">
        <v>15.21</v>
      </c>
      <c r="F4130" s="124">
        <v>31.91</v>
      </c>
      <c r="G4130" s="123">
        <v>25.07</v>
      </c>
      <c r="H4130" s="124">
        <v>68.38</v>
      </c>
      <c r="I4130" s="123">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23">
        <v>115.49</v>
      </c>
      <c r="C4131" s="109">
        <v>0.23734165857530637</v>
      </c>
      <c r="D4131" s="124">
        <v>32.04</v>
      </c>
      <c r="E4131" s="123">
        <v>13.09</v>
      </c>
      <c r="F4131" s="124">
        <v>29.99</v>
      </c>
      <c r="G4131" s="123">
        <v>22.15</v>
      </c>
      <c r="H4131" s="124">
        <v>66.8</v>
      </c>
      <c r="I4131" s="123">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23">
        <v>111.34</v>
      </c>
      <c r="C4132" s="109">
        <v>0.23873120074177095</v>
      </c>
      <c r="D4132" s="124">
        <v>30.96</v>
      </c>
      <c r="E4132" s="123">
        <v>4.5599999999999996</v>
      </c>
      <c r="F4132" s="124">
        <v>29.92</v>
      </c>
      <c r="G4132" s="123">
        <v>20.260000000000002</v>
      </c>
      <c r="H4132" s="124">
        <v>65.680000000000007</v>
      </c>
      <c r="I4132" s="123">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23">
        <v>107.02</v>
      </c>
      <c r="C4133" s="109">
        <v>0.23380244584206852</v>
      </c>
      <c r="D4133" s="124">
        <v>29.2</v>
      </c>
      <c r="E4133" s="123">
        <v>4.45</v>
      </c>
      <c r="F4133" s="124">
        <v>29.3</v>
      </c>
      <c r="G4133" s="123">
        <v>16.2</v>
      </c>
      <c r="H4133" s="124">
        <v>64.84</v>
      </c>
      <c r="I4133" s="123">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23">
        <v>115.75</v>
      </c>
      <c r="C4134" s="109">
        <v>0.22632051555035065</v>
      </c>
      <c r="D4134" s="124">
        <v>30.2</v>
      </c>
      <c r="E4134" s="123">
        <v>15.59</v>
      </c>
      <c r="F4134" s="124">
        <v>29.06</v>
      </c>
      <c r="G4134" s="123">
        <v>12.53</v>
      </c>
      <c r="H4134" s="124">
        <v>67.67</v>
      </c>
      <c r="I4134" s="123">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23">
        <v>137.62</v>
      </c>
      <c r="C4135" s="109">
        <v>0.20939507331928955</v>
      </c>
      <c r="D4135" s="124">
        <v>36.46</v>
      </c>
      <c r="E4135" s="123">
        <v>27.13</v>
      </c>
      <c r="F4135" s="124">
        <v>29.91</v>
      </c>
      <c r="G4135" s="123">
        <v>10.98</v>
      </c>
      <c r="H4135" s="124">
        <v>83.08</v>
      </c>
      <c r="I4135" s="123">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23">
        <v>152.72</v>
      </c>
      <c r="C4136" s="109">
        <v>0.18860663225092519</v>
      </c>
      <c r="D4136" s="124">
        <v>42.39</v>
      </c>
      <c r="E4136" s="123">
        <v>29.66</v>
      </c>
      <c r="F4136" s="124">
        <v>32.57</v>
      </c>
      <c r="G4136" s="123">
        <v>11.25</v>
      </c>
      <c r="H4136" s="124">
        <v>93.76</v>
      </c>
      <c r="I4136" s="123">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23">
        <v>153.94</v>
      </c>
      <c r="C4137" s="109">
        <v>0.17008998516390575</v>
      </c>
      <c r="D4137" s="124">
        <v>44.8</v>
      </c>
      <c r="E4137" s="123">
        <v>28.02</v>
      </c>
      <c r="F4137" s="124">
        <v>34.85</v>
      </c>
      <c r="G4137" s="123">
        <v>14</v>
      </c>
      <c r="H4137" s="124">
        <v>96</v>
      </c>
      <c r="I4137" s="123">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23">
        <v>130.12</v>
      </c>
      <c r="C4138" s="109">
        <v>0.1499022701223312</v>
      </c>
      <c r="D4138" s="124">
        <v>40.880000000000003</v>
      </c>
      <c r="E4138" s="123">
        <v>25.04</v>
      </c>
      <c r="F4138" s="124">
        <v>31.98</v>
      </c>
      <c r="G4138" s="123">
        <v>13.68</v>
      </c>
      <c r="H4138" s="124">
        <v>93.65</v>
      </c>
      <c r="I4138" s="123">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23">
        <v>116</v>
      </c>
      <c r="C4139" s="109">
        <v>0.12940278574654834</v>
      </c>
      <c r="D4139" s="124">
        <v>38.909999999999997</v>
      </c>
      <c r="E4139" s="123">
        <v>28.09</v>
      </c>
      <c r="F4139" s="124">
        <v>31.06</v>
      </c>
      <c r="G4139" s="123">
        <v>15.6</v>
      </c>
      <c r="H4139" s="124">
        <v>90.97</v>
      </c>
      <c r="I4139" s="123">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23">
        <v>107.74</v>
      </c>
      <c r="C4140" s="109">
        <v>0.11802567807958281</v>
      </c>
      <c r="D4140" s="124">
        <v>37.15</v>
      </c>
      <c r="E4140" s="123">
        <v>27.54</v>
      </c>
      <c r="F4140" s="124">
        <v>29.98</v>
      </c>
      <c r="G4140" s="123">
        <v>17</v>
      </c>
      <c r="H4140" s="124">
        <v>90.1</v>
      </c>
      <c r="I4140" s="123">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23">
        <v>106.72</v>
      </c>
      <c r="C4141" s="109">
        <v>0.11751095702989126</v>
      </c>
      <c r="D4141" s="124">
        <v>34.96</v>
      </c>
      <c r="E4141" s="123">
        <v>23.37</v>
      </c>
      <c r="F4141" s="124">
        <v>29.97</v>
      </c>
      <c r="G4141" s="123">
        <v>18.62</v>
      </c>
      <c r="H4141" s="124">
        <v>88.48</v>
      </c>
      <c r="I4141" s="123">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23">
        <v>106.79</v>
      </c>
      <c r="C4142" s="109">
        <v>0.12275457522784307</v>
      </c>
      <c r="D4142" s="124">
        <v>31.71</v>
      </c>
      <c r="E4142" s="123">
        <v>20.32</v>
      </c>
      <c r="F4142" s="124">
        <v>28.55</v>
      </c>
      <c r="G4142" s="123">
        <v>13.08</v>
      </c>
      <c r="H4142" s="124">
        <v>83.9</v>
      </c>
      <c r="I4142" s="123">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23">
        <v>106.46</v>
      </c>
      <c r="C4143" s="109">
        <v>0.12591382568507914</v>
      </c>
      <c r="D4143" s="124">
        <v>30.29</v>
      </c>
      <c r="E4143" s="123">
        <v>19.079999999999998</v>
      </c>
      <c r="F4143" s="124">
        <v>28.45</v>
      </c>
      <c r="G4143" s="123">
        <v>8.26</v>
      </c>
      <c r="H4143" s="124">
        <v>80.069999999999993</v>
      </c>
      <c r="I4143" s="123">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23">
        <v>106.81</v>
      </c>
      <c r="C4144" s="109">
        <v>0.12975856877415931</v>
      </c>
      <c r="D4144" s="124">
        <v>30.37</v>
      </c>
      <c r="E4144" s="123">
        <v>16.21</v>
      </c>
      <c r="F4144" s="124">
        <v>28.69</v>
      </c>
      <c r="G4144" s="123">
        <v>8.4</v>
      </c>
      <c r="H4144" s="124">
        <v>81.73</v>
      </c>
      <c r="I4144" s="123">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23">
        <v>108.19</v>
      </c>
      <c r="C4145" s="109">
        <v>0.13127849659817895</v>
      </c>
      <c r="D4145" s="124">
        <v>30.17</v>
      </c>
      <c r="E4145" s="123">
        <v>18.16</v>
      </c>
      <c r="F4145" s="124">
        <v>29.96</v>
      </c>
      <c r="G4145" s="123">
        <v>11.65</v>
      </c>
      <c r="H4145" s="124">
        <v>82.41</v>
      </c>
      <c r="I4145" s="123">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23">
        <v>125.77</v>
      </c>
      <c r="C4146" s="109">
        <v>0.13344240602930144</v>
      </c>
      <c r="D4146" s="124">
        <v>37.43</v>
      </c>
      <c r="E4146" s="123">
        <v>17.86</v>
      </c>
      <c r="F4146" s="124">
        <v>33.15</v>
      </c>
      <c r="G4146" s="123">
        <v>20.84</v>
      </c>
      <c r="H4146" s="124">
        <v>89.95</v>
      </c>
      <c r="I4146" s="123">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23">
        <v>137.30000000000001</v>
      </c>
      <c r="C4147" s="109">
        <v>0.14522753697400526</v>
      </c>
      <c r="D4147" s="124">
        <v>39.9</v>
      </c>
      <c r="E4147" s="123">
        <v>20.14</v>
      </c>
      <c r="F4147" s="124">
        <v>34.729999999999997</v>
      </c>
      <c r="G4147" s="123">
        <v>24.83</v>
      </c>
      <c r="H4147" s="124">
        <v>97.59</v>
      </c>
      <c r="I4147" s="123">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23">
        <v>157.43</v>
      </c>
      <c r="C4148" s="109">
        <v>0.14692155382126937</v>
      </c>
      <c r="D4148" s="124">
        <v>41.91</v>
      </c>
      <c r="E4148" s="123">
        <v>28.99</v>
      </c>
      <c r="F4148" s="124">
        <v>37.909999999999997</v>
      </c>
      <c r="G4148" s="123">
        <v>29.61</v>
      </c>
      <c r="H4148" s="124">
        <v>100.46</v>
      </c>
      <c r="I4148" s="123">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23">
        <v>155</v>
      </c>
      <c r="C4149" s="109">
        <v>0.15434776918987445</v>
      </c>
      <c r="D4149" s="124">
        <v>38.99</v>
      </c>
      <c r="E4149" s="123">
        <v>28.08</v>
      </c>
      <c r="F4149" s="124">
        <v>35.380000000000003</v>
      </c>
      <c r="G4149" s="123">
        <v>30.2</v>
      </c>
      <c r="H4149" s="124">
        <v>100.1</v>
      </c>
      <c r="I4149" s="123">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23">
        <v>147.18</v>
      </c>
      <c r="C4150" s="109">
        <v>0.15277113296705361</v>
      </c>
      <c r="D4150" s="124">
        <v>37.56</v>
      </c>
      <c r="E4150" s="123">
        <v>25.09</v>
      </c>
      <c r="F4150" s="124">
        <v>32.630000000000003</v>
      </c>
      <c r="G4150" s="123">
        <v>30.84</v>
      </c>
      <c r="H4150" s="124">
        <v>96.87</v>
      </c>
      <c r="I4150" s="123">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23">
        <v>134.34</v>
      </c>
      <c r="C4151" s="109">
        <v>0.14676082578517974</v>
      </c>
      <c r="D4151" s="124">
        <v>36.07</v>
      </c>
      <c r="E4151" s="123">
        <v>25.67</v>
      </c>
      <c r="F4151" s="124">
        <v>34.03</v>
      </c>
      <c r="G4151" s="123">
        <v>32.93</v>
      </c>
      <c r="H4151" s="124">
        <v>90.68</v>
      </c>
      <c r="I4151" s="123">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23">
        <v>120.87</v>
      </c>
      <c r="C4152" s="109">
        <v>0.14275083228130375</v>
      </c>
      <c r="D4152" s="124">
        <v>30.95</v>
      </c>
      <c r="E4152" s="123">
        <v>20.2</v>
      </c>
      <c r="F4152" s="124">
        <v>29.58</v>
      </c>
      <c r="G4152" s="123">
        <v>29.9</v>
      </c>
      <c r="H4152" s="124">
        <v>82.94</v>
      </c>
      <c r="I4152" s="123">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23">
        <v>103.8</v>
      </c>
      <c r="C4153" s="109">
        <v>0.13650205157955803</v>
      </c>
      <c r="D4153" s="124">
        <v>25.33</v>
      </c>
      <c r="E4153" s="123">
        <v>24.04</v>
      </c>
      <c r="F4153" s="124">
        <v>28.1</v>
      </c>
      <c r="G4153" s="123">
        <v>23.57</v>
      </c>
      <c r="H4153" s="124">
        <v>72.59</v>
      </c>
      <c r="I4153" s="123">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23">
        <v>95.2</v>
      </c>
      <c r="C4154" s="109">
        <v>0.12970559337616119</v>
      </c>
      <c r="D4154" s="124">
        <v>23.55</v>
      </c>
      <c r="E4154" s="123">
        <v>18.87</v>
      </c>
      <c r="F4154" s="124">
        <v>26.76</v>
      </c>
      <c r="G4154" s="123">
        <v>21.88</v>
      </c>
      <c r="H4154" s="124">
        <v>72.53</v>
      </c>
      <c r="I4154" s="123">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23">
        <v>91.79</v>
      </c>
      <c r="C4155" s="109">
        <v>0.13162152139067482</v>
      </c>
      <c r="D4155" s="124">
        <v>22.43</v>
      </c>
      <c r="E4155" s="123">
        <v>18.440000000000001</v>
      </c>
      <c r="F4155" s="124">
        <v>26.02</v>
      </c>
      <c r="G4155" s="123">
        <v>20.61</v>
      </c>
      <c r="H4155" s="124">
        <v>70.290000000000006</v>
      </c>
      <c r="I4155" s="123">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23">
        <v>91.28</v>
      </c>
      <c r="C4156" s="109">
        <v>0.1340586355801397</v>
      </c>
      <c r="D4156" s="124">
        <v>21.41</v>
      </c>
      <c r="E4156" s="123">
        <v>15.83</v>
      </c>
      <c r="F4156" s="124">
        <v>25.33</v>
      </c>
      <c r="G4156" s="123">
        <v>21.04</v>
      </c>
      <c r="H4156" s="124">
        <v>70.09</v>
      </c>
      <c r="I4156" s="123">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23">
        <v>90.94</v>
      </c>
      <c r="C4157" s="109">
        <v>0.13994308723543428</v>
      </c>
      <c r="D4157" s="124">
        <v>21.59</v>
      </c>
      <c r="E4157" s="123">
        <v>15.08</v>
      </c>
      <c r="F4157" s="124">
        <v>21.81</v>
      </c>
      <c r="G4157" s="123">
        <v>21.5</v>
      </c>
      <c r="H4157" s="124">
        <v>71.180000000000007</v>
      </c>
      <c r="I4157" s="123">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23">
        <v>94.56</v>
      </c>
      <c r="C4158" s="109">
        <v>0.1447289183660386</v>
      </c>
      <c r="D4158" s="124">
        <v>23.34</v>
      </c>
      <c r="E4158" s="123">
        <v>13.33</v>
      </c>
      <c r="F4158" s="124">
        <v>21.81</v>
      </c>
      <c r="G4158" s="123">
        <v>23.04</v>
      </c>
      <c r="H4158" s="124">
        <v>75.010000000000005</v>
      </c>
      <c r="I4158" s="123">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23">
        <v>115.09</v>
      </c>
      <c r="C4159" s="109">
        <v>0.14534250143671212</v>
      </c>
      <c r="D4159" s="124">
        <v>28.09</v>
      </c>
      <c r="E4159" s="123">
        <v>17.04</v>
      </c>
      <c r="F4159" s="124">
        <v>21.19</v>
      </c>
      <c r="G4159" s="123">
        <v>30.69</v>
      </c>
      <c r="H4159" s="124">
        <v>87.85</v>
      </c>
      <c r="I4159" s="123">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23">
        <v>128.94</v>
      </c>
      <c r="C4160" s="109">
        <v>0.13947657566223487</v>
      </c>
      <c r="D4160" s="124">
        <v>36.26</v>
      </c>
      <c r="E4160" s="123">
        <v>18.12</v>
      </c>
      <c r="F4160" s="124">
        <v>21.89</v>
      </c>
      <c r="G4160" s="123">
        <v>35.409999999999997</v>
      </c>
      <c r="H4160" s="124">
        <v>109.93</v>
      </c>
      <c r="I4160" s="123">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23">
        <v>130.87</v>
      </c>
      <c r="C4161" s="109">
        <v>0.13234398279848156</v>
      </c>
      <c r="D4161" s="124">
        <v>38.28</v>
      </c>
      <c r="E4161" s="123">
        <v>22.9</v>
      </c>
      <c r="F4161" s="124">
        <v>25.2</v>
      </c>
      <c r="G4161" s="123">
        <v>38.58</v>
      </c>
      <c r="H4161" s="124">
        <v>120</v>
      </c>
      <c r="I4161" s="123">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23">
        <v>121.65</v>
      </c>
      <c r="C4162" s="109">
        <v>0.13074675731324306</v>
      </c>
      <c r="D4162" s="124">
        <v>34.090000000000003</v>
      </c>
      <c r="E4162" s="123">
        <v>23.46</v>
      </c>
      <c r="F4162" s="124">
        <v>24.95</v>
      </c>
      <c r="G4162" s="123">
        <v>34.5</v>
      </c>
      <c r="H4162" s="124">
        <v>103.93</v>
      </c>
      <c r="I4162" s="123">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23">
        <v>106.27</v>
      </c>
      <c r="C4163" s="109">
        <v>0.12376079120066549</v>
      </c>
      <c r="D4163" s="124">
        <v>30.45</v>
      </c>
      <c r="E4163" s="123">
        <v>22.69</v>
      </c>
      <c r="F4163" s="124">
        <v>19.03</v>
      </c>
      <c r="G4163" s="123">
        <v>33.08</v>
      </c>
      <c r="H4163" s="124">
        <v>93.35</v>
      </c>
      <c r="I4163" s="123">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23">
        <v>98.1</v>
      </c>
      <c r="C4164" s="109">
        <v>0.11513314059715293</v>
      </c>
      <c r="D4164" s="124">
        <v>29.05</v>
      </c>
      <c r="E4164" s="123">
        <v>23.32</v>
      </c>
      <c r="F4164" s="124">
        <v>16.96</v>
      </c>
      <c r="G4164" s="123">
        <v>31.66</v>
      </c>
      <c r="H4164" s="124">
        <v>92.08</v>
      </c>
      <c r="I4164" s="123">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23">
        <v>93</v>
      </c>
      <c r="C4165" s="109">
        <v>0.10795187130720553</v>
      </c>
      <c r="D4165" s="124">
        <v>27.77</v>
      </c>
      <c r="E4165" s="123">
        <v>23.08</v>
      </c>
      <c r="F4165" s="124">
        <v>9.94</v>
      </c>
      <c r="G4165" s="123">
        <v>30.04</v>
      </c>
      <c r="H4165" s="124">
        <v>91.13</v>
      </c>
      <c r="I4165" s="123">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23">
        <v>86.87</v>
      </c>
      <c r="C4166" s="109">
        <v>9.9751640211175829E-2</v>
      </c>
      <c r="D4166" s="124">
        <v>26.1</v>
      </c>
      <c r="E4166" s="123">
        <v>19.309999999999999</v>
      </c>
      <c r="F4166" s="124">
        <v>2.58</v>
      </c>
      <c r="G4166" s="123">
        <v>24.67</v>
      </c>
      <c r="H4166" s="124">
        <v>87.55</v>
      </c>
      <c r="I4166" s="123">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23">
        <v>79.98</v>
      </c>
      <c r="C4167" s="109">
        <v>0.10281586290924812</v>
      </c>
      <c r="D4167" s="124">
        <v>25.07</v>
      </c>
      <c r="E4167" s="123">
        <v>18.77</v>
      </c>
      <c r="F4167" s="124">
        <v>-4.2699999999999996</v>
      </c>
      <c r="G4167" s="123">
        <v>24.49</v>
      </c>
      <c r="H4167" s="124">
        <v>84.82</v>
      </c>
      <c r="I4167" s="123">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23">
        <v>79.3</v>
      </c>
      <c r="C4168" s="109">
        <v>0.10341492455394095</v>
      </c>
      <c r="D4168" s="124">
        <v>24.98</v>
      </c>
      <c r="E4168" s="123">
        <v>18.75</v>
      </c>
      <c r="F4168" s="124">
        <v>-5.34</v>
      </c>
      <c r="G4168" s="123">
        <v>23.62</v>
      </c>
      <c r="H4168" s="124">
        <v>79.67</v>
      </c>
      <c r="I4168" s="123">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23">
        <v>86.87</v>
      </c>
      <c r="C4169" s="109">
        <v>0.10413165326150776</v>
      </c>
      <c r="D4169" s="124">
        <v>25.01</v>
      </c>
      <c r="E4169" s="123">
        <v>20.07</v>
      </c>
      <c r="F4169" s="124">
        <v>0.04</v>
      </c>
      <c r="G4169" s="123">
        <v>24.59</v>
      </c>
      <c r="H4169" s="124">
        <v>83.61</v>
      </c>
      <c r="I4169" s="123">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23">
        <v>97</v>
      </c>
      <c r="C4170" s="109">
        <v>0.11486640922099818</v>
      </c>
      <c r="D4170" s="124">
        <v>29.06</v>
      </c>
      <c r="E4170" s="123">
        <v>24.14</v>
      </c>
      <c r="F4170" s="124">
        <v>25.1</v>
      </c>
      <c r="G4170" s="123">
        <v>31.41</v>
      </c>
      <c r="H4170" s="124">
        <v>90.96</v>
      </c>
      <c r="I4170" s="123">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23">
        <v>107.49</v>
      </c>
      <c r="C4171" s="109">
        <v>0.133853363822725</v>
      </c>
      <c r="D4171" s="124">
        <v>36.46</v>
      </c>
      <c r="E4171" s="123">
        <v>32.79</v>
      </c>
      <c r="F4171" s="124">
        <v>28.75</v>
      </c>
      <c r="G4171" s="123">
        <v>34.39</v>
      </c>
      <c r="H4171" s="124">
        <v>106.44</v>
      </c>
      <c r="I4171" s="123">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23">
        <v>129.66</v>
      </c>
      <c r="C4172" s="109">
        <v>0.15350503825799158</v>
      </c>
      <c r="D4172" s="124">
        <v>38.42</v>
      </c>
      <c r="E4172" s="123">
        <v>35.65</v>
      </c>
      <c r="F4172" s="124">
        <v>35.61</v>
      </c>
      <c r="G4172" s="123">
        <v>36.74</v>
      </c>
      <c r="H4172" s="124">
        <v>139.72</v>
      </c>
      <c r="I4172" s="123">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23">
        <v>137.1</v>
      </c>
      <c r="C4173" s="109">
        <v>0.16878440673118178</v>
      </c>
      <c r="D4173" s="124">
        <v>38.44</v>
      </c>
      <c r="E4173" s="123">
        <v>37.590000000000003</v>
      </c>
      <c r="F4173" s="124">
        <v>36.35</v>
      </c>
      <c r="G4173" s="123">
        <v>37.630000000000003</v>
      </c>
      <c r="H4173" s="124">
        <v>133.38</v>
      </c>
      <c r="I4173" s="123">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23">
        <v>134.99</v>
      </c>
      <c r="C4174" s="109">
        <v>0.18123800795347159</v>
      </c>
      <c r="D4174" s="124">
        <v>37.979999999999997</v>
      </c>
      <c r="E4174" s="123">
        <v>37.049999999999997</v>
      </c>
      <c r="F4174" s="124">
        <v>31.89</v>
      </c>
      <c r="G4174" s="123">
        <v>37.39</v>
      </c>
      <c r="H4174" s="124">
        <v>112.47</v>
      </c>
      <c r="I4174" s="123">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23">
        <v>130.68</v>
      </c>
      <c r="C4175" s="109">
        <v>0.19027648854650414</v>
      </c>
      <c r="D4175" s="124">
        <v>39.229999999999997</v>
      </c>
      <c r="E4175" s="123">
        <v>39.840000000000003</v>
      </c>
      <c r="F4175" s="124">
        <v>34.19</v>
      </c>
      <c r="G4175" s="123">
        <v>36.380000000000003</v>
      </c>
      <c r="H4175" s="124">
        <v>93.35</v>
      </c>
      <c r="I4175" s="123">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23">
        <v>122.32</v>
      </c>
      <c r="C4176" s="109">
        <v>0.19971744718335285</v>
      </c>
      <c r="D4176" s="124">
        <v>36.43</v>
      </c>
      <c r="E4176" s="123">
        <v>33.130000000000003</v>
      </c>
      <c r="F4176" s="124">
        <v>28.19</v>
      </c>
      <c r="G4176" s="123">
        <v>33.01</v>
      </c>
      <c r="H4176" s="124">
        <v>86.34</v>
      </c>
      <c r="I4176" s="123">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23">
        <v>117.34</v>
      </c>
      <c r="C4177" s="109">
        <v>0.20237231930416147</v>
      </c>
      <c r="D4177" s="124">
        <v>29.33</v>
      </c>
      <c r="E4177" s="123">
        <v>39.659999999999997</v>
      </c>
      <c r="F4177" s="124">
        <v>26.97</v>
      </c>
      <c r="G4177" s="123">
        <v>30</v>
      </c>
      <c r="H4177" s="124">
        <v>80.89</v>
      </c>
      <c r="I4177" s="123">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23">
        <v>109.72</v>
      </c>
      <c r="C4178" s="109">
        <v>0.1943046324694146</v>
      </c>
      <c r="D4178" s="124">
        <v>28.01</v>
      </c>
      <c r="E4178" s="123">
        <v>32.99</v>
      </c>
      <c r="F4178" s="124">
        <v>25.68</v>
      </c>
      <c r="G4178" s="123">
        <v>27.12</v>
      </c>
      <c r="H4178" s="124">
        <v>79.290000000000006</v>
      </c>
      <c r="I4178" s="123">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23">
        <v>102.88</v>
      </c>
      <c r="C4179" s="109">
        <v>0.18919576249450387</v>
      </c>
      <c r="D4179" s="124">
        <v>24.01</v>
      </c>
      <c r="E4179" s="123">
        <v>32.29</v>
      </c>
      <c r="F4179" s="124">
        <v>24</v>
      </c>
      <c r="G4179" s="123">
        <v>25.88</v>
      </c>
      <c r="H4179" s="124">
        <v>76.19</v>
      </c>
      <c r="I4179" s="123">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23">
        <v>100.31</v>
      </c>
      <c r="C4180" s="109">
        <v>0.18516939206249014</v>
      </c>
      <c r="D4180" s="124">
        <v>23.02</v>
      </c>
      <c r="E4180" s="123">
        <v>31.02</v>
      </c>
      <c r="F4180" s="124">
        <v>24.6</v>
      </c>
      <c r="G4180" s="123">
        <v>24.4</v>
      </c>
      <c r="H4180" s="124">
        <v>73.31</v>
      </c>
      <c r="I4180" s="123">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23">
        <v>94.33</v>
      </c>
      <c r="C4181" s="109">
        <v>0.18451572377450731</v>
      </c>
      <c r="D4181" s="124">
        <v>20.6</v>
      </c>
      <c r="E4181" s="123">
        <v>30.24</v>
      </c>
      <c r="F4181" s="124">
        <v>22.22</v>
      </c>
      <c r="G4181" s="123">
        <v>24.43</v>
      </c>
      <c r="H4181" s="124">
        <v>75.44</v>
      </c>
      <c r="I4181" s="123">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23">
        <v>92.51</v>
      </c>
      <c r="C4182" s="109">
        <v>0.18222222993475201</v>
      </c>
      <c r="D4182" s="124">
        <v>19.989999999999998</v>
      </c>
      <c r="E4182" s="123">
        <v>26.32</v>
      </c>
      <c r="F4182" s="124">
        <v>25.97</v>
      </c>
      <c r="G4182" s="123">
        <v>27.04</v>
      </c>
      <c r="H4182" s="124">
        <v>78.760000000000005</v>
      </c>
      <c r="I4182" s="123">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23">
        <v>92.29</v>
      </c>
      <c r="C4183" s="109">
        <v>0.16712264332171575</v>
      </c>
      <c r="D4183" s="124">
        <v>22.09</v>
      </c>
      <c r="E4183" s="123">
        <v>25.1</v>
      </c>
      <c r="F4183" s="124">
        <v>35.24</v>
      </c>
      <c r="G4183" s="123">
        <v>35.03</v>
      </c>
      <c r="H4183" s="124">
        <v>91.47</v>
      </c>
      <c r="I4183" s="123">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23">
        <v>92.3</v>
      </c>
      <c r="C4184" s="109">
        <v>0.1415611538741714</v>
      </c>
      <c r="D4184" s="124">
        <v>24.53</v>
      </c>
      <c r="E4184" s="123">
        <v>23.48</v>
      </c>
      <c r="F4184" s="124">
        <v>47.95</v>
      </c>
      <c r="G4184" s="123">
        <v>37.44</v>
      </c>
      <c r="H4184" s="124">
        <v>104.23</v>
      </c>
      <c r="I4184" s="123">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23">
        <v>90.57</v>
      </c>
      <c r="C4185" s="109">
        <v>0.10852752404358389</v>
      </c>
      <c r="D4185" s="124">
        <v>25.66</v>
      </c>
      <c r="E4185" s="123">
        <v>24.59</v>
      </c>
      <c r="F4185" s="124">
        <v>42.78</v>
      </c>
      <c r="G4185" s="123">
        <v>37.159999999999997</v>
      </c>
      <c r="H4185" s="124">
        <v>119.81</v>
      </c>
      <c r="I4185" s="123">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23">
        <v>81.69</v>
      </c>
      <c r="C4186" s="109">
        <v>7.7939276603222515E-2</v>
      </c>
      <c r="D4186" s="124">
        <v>24.8</v>
      </c>
      <c r="E4186" s="123">
        <v>27.74</v>
      </c>
      <c r="F4186" s="124">
        <v>36.24</v>
      </c>
      <c r="G4186" s="123">
        <v>34.9</v>
      </c>
      <c r="H4186" s="124">
        <v>115.97</v>
      </c>
      <c r="I4186" s="123">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23">
        <v>57.64</v>
      </c>
      <c r="C4187" s="109">
        <v>5.891222932103031E-2</v>
      </c>
      <c r="D4187" s="124">
        <v>22</v>
      </c>
      <c r="E4187" s="123">
        <v>25.03</v>
      </c>
      <c r="F4187" s="124">
        <v>32.67</v>
      </c>
      <c r="G4187" s="123">
        <v>31.92</v>
      </c>
      <c r="H4187" s="124">
        <v>99.99</v>
      </c>
      <c r="I4187" s="123">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23">
        <v>25</v>
      </c>
      <c r="C4188" s="109">
        <v>5.1863236449710984E-2</v>
      </c>
      <c r="D4188" s="124">
        <v>11.82</v>
      </c>
      <c r="E4188" s="123">
        <v>30.08</v>
      </c>
      <c r="F4188" s="124">
        <v>32.74</v>
      </c>
      <c r="G4188" s="123">
        <v>30.24</v>
      </c>
      <c r="H4188" s="124">
        <v>95</v>
      </c>
      <c r="I4188" s="123">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23">
        <v>14.99</v>
      </c>
      <c r="C4189" s="109">
        <v>4.9512249721913239E-2</v>
      </c>
      <c r="D4189" s="124">
        <v>11.79</v>
      </c>
      <c r="E4189" s="123">
        <v>28.65</v>
      </c>
      <c r="F4189" s="124">
        <v>30.87</v>
      </c>
      <c r="G4189" s="123">
        <v>28.79</v>
      </c>
      <c r="H4189" s="124">
        <v>90.16</v>
      </c>
      <c r="I4189" s="123">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23">
        <v>1.9</v>
      </c>
      <c r="C4190" s="109">
        <v>4.8404254831388556E-2</v>
      </c>
      <c r="D4190" s="124">
        <v>10.32</v>
      </c>
      <c r="E4190" s="123">
        <v>27.05</v>
      </c>
      <c r="F4190" s="124">
        <v>29.9</v>
      </c>
      <c r="G4190" s="123">
        <v>28.23</v>
      </c>
      <c r="H4190" s="124">
        <v>88.05</v>
      </c>
      <c r="I4190" s="123">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23">
        <v>0.31</v>
      </c>
      <c r="C4191" s="109">
        <v>4.9623371674546612E-2</v>
      </c>
      <c r="D4191" s="124">
        <v>7.38</v>
      </c>
      <c r="E4191" s="123">
        <v>24.09</v>
      </c>
      <c r="F4191" s="124">
        <v>29.92</v>
      </c>
      <c r="G4191" s="123">
        <v>27.82</v>
      </c>
      <c r="H4191" s="124">
        <v>85.74</v>
      </c>
      <c r="I4191" s="123">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23">
        <v>10</v>
      </c>
      <c r="C4192" s="109">
        <v>5.2975257587789613E-2</v>
      </c>
      <c r="D4192" s="124">
        <v>9.77</v>
      </c>
      <c r="E4192" s="123">
        <v>23.92</v>
      </c>
      <c r="F4192" s="124">
        <v>31.41</v>
      </c>
      <c r="G4192" s="123">
        <v>28.65</v>
      </c>
      <c r="H4192" s="124">
        <v>84.96</v>
      </c>
      <c r="I4192" s="123">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23">
        <v>28.2</v>
      </c>
      <c r="C4193" s="109">
        <v>6.2451153803687758E-2</v>
      </c>
      <c r="D4193" s="124">
        <v>12.64</v>
      </c>
      <c r="E4193" s="123">
        <v>25.08</v>
      </c>
      <c r="F4193" s="124">
        <v>32.18</v>
      </c>
      <c r="G4193" s="123">
        <v>30</v>
      </c>
      <c r="H4193" s="124">
        <v>87.75</v>
      </c>
      <c r="I4193" s="123">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23">
        <v>80.98</v>
      </c>
      <c r="C4194" s="109">
        <v>8.5336039536257097E-2</v>
      </c>
      <c r="D4194" s="124">
        <v>20.309999999999999</v>
      </c>
      <c r="E4194" s="123">
        <v>28.01</v>
      </c>
      <c r="F4194" s="124">
        <v>35.950000000000003</v>
      </c>
      <c r="G4194" s="123">
        <v>33</v>
      </c>
      <c r="H4194" s="124">
        <v>95.94</v>
      </c>
      <c r="I4194" s="123">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23">
        <v>99.77</v>
      </c>
      <c r="C4195" s="109">
        <v>0.12272152342433436</v>
      </c>
      <c r="D4195" s="124">
        <v>29.59</v>
      </c>
      <c r="E4195" s="123">
        <v>38.06</v>
      </c>
      <c r="F4195" s="124">
        <v>45.06</v>
      </c>
      <c r="G4195" s="123">
        <v>36.590000000000003</v>
      </c>
      <c r="H4195" s="124">
        <v>108.39</v>
      </c>
      <c r="I4195" s="123">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23">
        <v>129.94999999999999</v>
      </c>
      <c r="C4196" s="109">
        <v>0.14979452503309748</v>
      </c>
      <c r="D4196" s="124">
        <v>31.07</v>
      </c>
      <c r="E4196" s="123">
        <v>43.74</v>
      </c>
      <c r="F4196" s="124">
        <v>56.78</v>
      </c>
      <c r="G4196" s="123">
        <v>44.51</v>
      </c>
      <c r="H4196" s="124">
        <v>129.54</v>
      </c>
      <c r="I4196" s="123">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23">
        <v>141.44</v>
      </c>
      <c r="C4197" s="109">
        <v>0.16747568595910542</v>
      </c>
      <c r="D4197" s="124">
        <v>29.82</v>
      </c>
      <c r="E4197" s="123">
        <v>43.83</v>
      </c>
      <c r="F4197" s="124">
        <v>54.01</v>
      </c>
      <c r="G4197" s="123">
        <v>48.65</v>
      </c>
      <c r="H4197" s="124">
        <v>124.37</v>
      </c>
      <c r="I4197" s="123">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23">
        <v>150.72</v>
      </c>
      <c r="C4198" s="109">
        <v>0.17869428283869701</v>
      </c>
      <c r="D4198" s="124">
        <v>31.38</v>
      </c>
      <c r="E4198" s="123">
        <v>46.64</v>
      </c>
      <c r="F4198" s="124">
        <v>40.92</v>
      </c>
      <c r="G4198" s="123">
        <v>41.29</v>
      </c>
      <c r="H4198" s="124">
        <v>107.37</v>
      </c>
      <c r="I4198" s="123">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23">
        <v>130.46</v>
      </c>
      <c r="C4199" s="109">
        <v>0.17977603227532832</v>
      </c>
      <c r="D4199" s="124">
        <v>31.94</v>
      </c>
      <c r="E4199" s="123">
        <v>46.01</v>
      </c>
      <c r="F4199" s="124">
        <v>34.299999999999997</v>
      </c>
      <c r="G4199" s="123">
        <v>38.409999999999997</v>
      </c>
      <c r="H4199" s="124">
        <v>94.32</v>
      </c>
      <c r="I4199" s="123">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23">
        <v>118.31</v>
      </c>
      <c r="C4200" s="109">
        <v>0.19664284624428952</v>
      </c>
      <c r="D4200" s="124">
        <v>29.75</v>
      </c>
      <c r="E4200" s="123">
        <v>42.8</v>
      </c>
      <c r="F4200" s="124">
        <v>29</v>
      </c>
      <c r="G4200" s="123">
        <v>34.299999999999997</v>
      </c>
      <c r="H4200" s="124">
        <v>88.91</v>
      </c>
      <c r="I4200" s="123">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23">
        <v>121.06</v>
      </c>
      <c r="C4201" s="109">
        <v>0.20354353577751697</v>
      </c>
      <c r="D4201" s="124">
        <v>28.06</v>
      </c>
      <c r="E4201" s="123">
        <v>39.119999999999997</v>
      </c>
      <c r="F4201" s="124">
        <v>28.08</v>
      </c>
      <c r="G4201" s="123">
        <v>33.020000000000003</v>
      </c>
      <c r="H4201" s="124">
        <v>84.63</v>
      </c>
      <c r="I4201" s="123">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23">
        <v>113</v>
      </c>
      <c r="C4202" s="109">
        <v>0.20462695737277078</v>
      </c>
      <c r="D4202" s="124">
        <v>23.59</v>
      </c>
      <c r="E4202" s="123">
        <v>33.1</v>
      </c>
      <c r="F4202" s="124">
        <v>25.6</v>
      </c>
      <c r="G4202" s="123">
        <v>31.37</v>
      </c>
      <c r="H4202" s="124">
        <v>79.62</v>
      </c>
      <c r="I4202" s="123">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23">
        <v>107.95</v>
      </c>
      <c r="C4203" s="109">
        <v>0.20110432038556431</v>
      </c>
      <c r="D4203" s="124">
        <v>20.79</v>
      </c>
      <c r="E4203" s="123">
        <v>31.57</v>
      </c>
      <c r="F4203" s="124">
        <v>24.48</v>
      </c>
      <c r="G4203" s="123">
        <v>27.83</v>
      </c>
      <c r="H4203" s="124">
        <v>76.989999999999995</v>
      </c>
      <c r="I4203" s="123">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23">
        <v>106.49</v>
      </c>
      <c r="C4204" s="109">
        <v>0.20037663637315709</v>
      </c>
      <c r="D4204" s="124">
        <v>18.25</v>
      </c>
      <c r="E4204" s="123">
        <v>32.06</v>
      </c>
      <c r="F4204" s="124">
        <v>23.65</v>
      </c>
      <c r="G4204" s="123">
        <v>26.76</v>
      </c>
      <c r="H4204" s="124">
        <v>75.44</v>
      </c>
      <c r="I4204" s="123">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23">
        <v>101.89</v>
      </c>
      <c r="C4205" s="109">
        <v>0.19924344246129572</v>
      </c>
      <c r="D4205" s="124">
        <v>14.45</v>
      </c>
      <c r="E4205" s="123">
        <v>32.06</v>
      </c>
      <c r="F4205" s="124">
        <v>22.86</v>
      </c>
      <c r="G4205" s="123">
        <v>26.86</v>
      </c>
      <c r="H4205" s="124">
        <v>75.77</v>
      </c>
      <c r="I4205" s="123">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23">
        <v>101.93</v>
      </c>
      <c r="C4206" s="109">
        <v>0.18857711388341725</v>
      </c>
      <c r="D4206" s="124">
        <v>10.25</v>
      </c>
      <c r="E4206" s="123">
        <v>34.26</v>
      </c>
      <c r="F4206" s="124">
        <v>27.29</v>
      </c>
      <c r="G4206" s="123">
        <v>28.53</v>
      </c>
      <c r="H4206" s="124">
        <v>78.3</v>
      </c>
      <c r="I4206" s="123">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23">
        <v>88.66</v>
      </c>
      <c r="C4207" s="109">
        <v>0.15755174914300785</v>
      </c>
      <c r="D4207" s="124">
        <v>10.26</v>
      </c>
      <c r="E4207" s="123">
        <v>48.38</v>
      </c>
      <c r="F4207" s="124">
        <v>33.5</v>
      </c>
      <c r="G4207" s="123">
        <v>37.57</v>
      </c>
      <c r="H4207" s="124">
        <v>89.8</v>
      </c>
      <c r="I4207" s="123">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23">
        <v>79.37</v>
      </c>
      <c r="C4208" s="109">
        <v>0.11272902857474625</v>
      </c>
      <c r="D4208" s="124">
        <v>17.690000000000001</v>
      </c>
      <c r="E4208" s="123">
        <v>54.95</v>
      </c>
      <c r="F4208" s="124">
        <v>43.91</v>
      </c>
      <c r="G4208" s="123">
        <v>41.71</v>
      </c>
      <c r="H4208" s="124">
        <v>100.54</v>
      </c>
      <c r="I4208" s="123">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23">
        <v>54</v>
      </c>
      <c r="C4209" s="109">
        <v>8.3592599082451896E-2</v>
      </c>
      <c r="D4209" s="124">
        <v>17.77</v>
      </c>
      <c r="E4209" s="123">
        <v>56.21</v>
      </c>
      <c r="F4209" s="124">
        <v>49.18</v>
      </c>
      <c r="G4209" s="123">
        <v>39.03</v>
      </c>
      <c r="H4209" s="124">
        <v>105.51</v>
      </c>
      <c r="I4209" s="123">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23">
        <v>32.549999999999997</v>
      </c>
      <c r="C4210" s="109">
        <v>6.6681311901073972E-2</v>
      </c>
      <c r="D4210" s="124">
        <v>16.11</v>
      </c>
      <c r="E4210" s="123">
        <v>52</v>
      </c>
      <c r="F4210" s="124">
        <v>40.96</v>
      </c>
      <c r="G4210" s="123">
        <v>37.659999999999997</v>
      </c>
      <c r="H4210" s="124">
        <v>95.02</v>
      </c>
      <c r="I4210" s="123">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23">
        <v>9.69</v>
      </c>
      <c r="C4211" s="109">
        <v>5.7166694409303775E-2</v>
      </c>
      <c r="D4211" s="124">
        <v>13.29</v>
      </c>
      <c r="E4211" s="123">
        <v>51.75</v>
      </c>
      <c r="F4211" s="124">
        <v>37.770000000000003</v>
      </c>
      <c r="G4211" s="123">
        <v>36.119999999999997</v>
      </c>
      <c r="H4211" s="124">
        <v>93.07</v>
      </c>
      <c r="I4211" s="123">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23">
        <v>0.1</v>
      </c>
      <c r="C4212" s="109">
        <v>5.1538253209110776E-2</v>
      </c>
      <c r="D4212" s="124">
        <v>13.61</v>
      </c>
      <c r="E4212" s="123">
        <v>52.11</v>
      </c>
      <c r="F4212" s="124">
        <v>36.450000000000003</v>
      </c>
      <c r="G4212" s="123">
        <v>35.21</v>
      </c>
      <c r="H4212" s="124">
        <v>89.06</v>
      </c>
      <c r="I4212" s="123">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23">
        <v>0</v>
      </c>
      <c r="C4213" s="109">
        <v>4.9733214053034366E-2</v>
      </c>
      <c r="D4213" s="124">
        <v>11.27</v>
      </c>
      <c r="E4213" s="123">
        <v>49.91</v>
      </c>
      <c r="F4213" s="124">
        <v>34.92</v>
      </c>
      <c r="G4213" s="123">
        <v>34.840000000000003</v>
      </c>
      <c r="H4213" s="124">
        <v>86.45</v>
      </c>
      <c r="I4213" s="123">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23">
        <v>-0.1</v>
      </c>
      <c r="C4214" s="109">
        <v>4.9613151390168635E-2</v>
      </c>
      <c r="D4214" s="124">
        <v>7.32</v>
      </c>
      <c r="E4214" s="123">
        <v>47.93</v>
      </c>
      <c r="F4214" s="124">
        <v>33.799999999999997</v>
      </c>
      <c r="G4214" s="123">
        <v>33.69</v>
      </c>
      <c r="H4214" s="124">
        <v>80.069999999999993</v>
      </c>
      <c r="I4214" s="123">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23">
        <v>-0.1</v>
      </c>
      <c r="C4215" s="109">
        <v>5.142229676819627E-2</v>
      </c>
      <c r="D4215" s="124">
        <v>0.65</v>
      </c>
      <c r="E4215" s="123">
        <v>46.72</v>
      </c>
      <c r="F4215" s="124">
        <v>33.9</v>
      </c>
      <c r="G4215" s="123">
        <v>32.770000000000003</v>
      </c>
      <c r="H4215" s="124">
        <v>79.260000000000005</v>
      </c>
      <c r="I4215" s="123">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23">
        <v>-0.01</v>
      </c>
      <c r="C4216" s="109">
        <v>5.5067132173875565E-2</v>
      </c>
      <c r="D4216" s="124">
        <v>3.3</v>
      </c>
      <c r="E4216" s="123">
        <v>45.05</v>
      </c>
      <c r="F4216" s="124">
        <v>34.909999999999997</v>
      </c>
      <c r="G4216" s="123">
        <v>32.72</v>
      </c>
      <c r="H4216" s="124">
        <v>78.959999999999994</v>
      </c>
      <c r="I4216" s="123">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23">
        <v>9.69</v>
      </c>
      <c r="C4217" s="109">
        <v>6.2104208893300615E-2</v>
      </c>
      <c r="D4217" s="124">
        <v>8.17</v>
      </c>
      <c r="E4217" s="123">
        <v>42.7</v>
      </c>
      <c r="F4217" s="124">
        <v>36.93</v>
      </c>
      <c r="G4217" s="123">
        <v>33.979999999999997</v>
      </c>
      <c r="H4217" s="124">
        <v>79.83</v>
      </c>
      <c r="I4217" s="123">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23">
        <v>71.239999999999995</v>
      </c>
      <c r="C4218" s="109">
        <v>7.9489500059658755E-2</v>
      </c>
      <c r="D4218" s="124">
        <v>17.010000000000002</v>
      </c>
      <c r="E4218" s="123">
        <v>45.94</v>
      </c>
      <c r="F4218" s="124">
        <v>49.22</v>
      </c>
      <c r="G4218" s="123">
        <v>37.159999999999997</v>
      </c>
      <c r="H4218" s="124">
        <v>93.27</v>
      </c>
      <c r="I4218" s="123">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23">
        <v>106.54</v>
      </c>
      <c r="C4219" s="109">
        <v>0.11882448196260023</v>
      </c>
      <c r="D4219" s="124">
        <v>21.69</v>
      </c>
      <c r="E4219" s="123">
        <v>47.75</v>
      </c>
      <c r="F4219" s="124">
        <v>61.53</v>
      </c>
      <c r="G4219" s="123">
        <v>40.93</v>
      </c>
      <c r="H4219" s="124">
        <v>107.96</v>
      </c>
      <c r="I4219" s="123">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23">
        <v>126.09</v>
      </c>
      <c r="C4220" s="109">
        <v>0.149169853337494</v>
      </c>
      <c r="D4220" s="124">
        <v>29.21</v>
      </c>
      <c r="E4220" s="123">
        <v>49.95</v>
      </c>
      <c r="F4220" s="124">
        <v>74.8</v>
      </c>
      <c r="G4220" s="123">
        <v>47.11</v>
      </c>
      <c r="H4220" s="124">
        <v>105.99</v>
      </c>
      <c r="I4220" s="123">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23">
        <v>153.81</v>
      </c>
      <c r="C4221" s="109">
        <v>0.16138131503651298</v>
      </c>
      <c r="D4221" s="124">
        <v>33.94</v>
      </c>
      <c r="E4221" s="123">
        <v>50.6</v>
      </c>
      <c r="F4221" s="124">
        <v>73.09</v>
      </c>
      <c r="G4221" s="123">
        <v>45.65</v>
      </c>
      <c r="H4221" s="124">
        <v>109.08</v>
      </c>
      <c r="I4221" s="123">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23">
        <v>163.44</v>
      </c>
      <c r="C4222" s="109">
        <v>0.16778738242781657</v>
      </c>
      <c r="D4222" s="124">
        <v>35.21</v>
      </c>
      <c r="E4222" s="123">
        <v>48.87</v>
      </c>
      <c r="F4222" s="124">
        <v>61.92</v>
      </c>
      <c r="G4222" s="123">
        <v>40.24</v>
      </c>
      <c r="H4222" s="124">
        <v>100.72</v>
      </c>
      <c r="I4222" s="123">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23">
        <v>145.30000000000001</v>
      </c>
      <c r="C4223" s="109">
        <v>0.16792548787272318</v>
      </c>
      <c r="D4223" s="124">
        <v>38.909999999999997</v>
      </c>
      <c r="E4223" s="123">
        <v>47.85</v>
      </c>
      <c r="F4223" s="124">
        <v>46.27</v>
      </c>
      <c r="G4223" s="123">
        <v>38.950000000000003</v>
      </c>
      <c r="H4223" s="124">
        <v>98.38</v>
      </c>
      <c r="I4223" s="123">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23">
        <v>119.01</v>
      </c>
      <c r="C4224" s="109">
        <v>0.16937228830306872</v>
      </c>
      <c r="D4224" s="124">
        <v>36.21</v>
      </c>
      <c r="E4224" s="123">
        <v>43.99</v>
      </c>
      <c r="F4224" s="124">
        <v>37.4</v>
      </c>
      <c r="G4224" s="123">
        <v>33.979999999999997</v>
      </c>
      <c r="H4224" s="124">
        <v>89.71</v>
      </c>
      <c r="I4224" s="123">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23">
        <v>119.09</v>
      </c>
      <c r="C4225" s="109">
        <v>0.15803932229303339</v>
      </c>
      <c r="D4225" s="124">
        <v>33.29</v>
      </c>
      <c r="E4225" s="123">
        <v>43.02</v>
      </c>
      <c r="F4225" s="124">
        <v>37.340000000000003</v>
      </c>
      <c r="G4225" s="123">
        <v>30.32</v>
      </c>
      <c r="H4225" s="124">
        <v>88.94</v>
      </c>
      <c r="I4225" s="123">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23">
        <v>108.63</v>
      </c>
      <c r="C4226" s="109">
        <v>0.15040722326303824</v>
      </c>
      <c r="D4226" s="124">
        <v>30.8</v>
      </c>
      <c r="E4226" s="123">
        <v>40.79</v>
      </c>
      <c r="F4226" s="124">
        <v>33.369999999999997</v>
      </c>
      <c r="G4226" s="123">
        <v>27.54</v>
      </c>
      <c r="H4226" s="124">
        <v>84.33</v>
      </c>
      <c r="I4226" s="123">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23">
        <v>95.6</v>
      </c>
      <c r="C4227" s="109">
        <v>0.14210396129757635</v>
      </c>
      <c r="D4227" s="124">
        <v>28.03</v>
      </c>
      <c r="E4227" s="123">
        <v>39.54</v>
      </c>
      <c r="F4227" s="124">
        <v>33.31</v>
      </c>
      <c r="G4227" s="123">
        <v>26.51</v>
      </c>
      <c r="H4227" s="124">
        <v>84.3</v>
      </c>
      <c r="I4227" s="123">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23">
        <v>89.48</v>
      </c>
      <c r="C4228" s="109">
        <v>0.1345094789081886</v>
      </c>
      <c r="D4228" s="124">
        <v>26.16</v>
      </c>
      <c r="E4228" s="123">
        <v>39.979999999999997</v>
      </c>
      <c r="F4228" s="124">
        <v>31.3</v>
      </c>
      <c r="G4228" s="123">
        <v>25.75</v>
      </c>
      <c r="H4228" s="124">
        <v>81.19</v>
      </c>
      <c r="I4228" s="123">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23">
        <v>87.63</v>
      </c>
      <c r="C4229" s="109">
        <v>0.13361252255902176</v>
      </c>
      <c r="D4229" s="124">
        <v>23.96</v>
      </c>
      <c r="E4229" s="123">
        <v>40.159999999999997</v>
      </c>
      <c r="F4229" s="124">
        <v>31.08</v>
      </c>
      <c r="G4229" s="123">
        <v>25.43</v>
      </c>
      <c r="H4229" s="124">
        <v>75.48</v>
      </c>
      <c r="I4229" s="123">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23">
        <v>101.97</v>
      </c>
      <c r="C4230" s="109">
        <v>0.13474339940528049</v>
      </c>
      <c r="D4230" s="124">
        <v>26.21</v>
      </c>
      <c r="E4230" s="123">
        <v>41.96</v>
      </c>
      <c r="F4230" s="124">
        <v>30.87</v>
      </c>
      <c r="G4230" s="123">
        <v>27.1</v>
      </c>
      <c r="H4230" s="124">
        <v>74.03</v>
      </c>
      <c r="I4230" s="123">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23">
        <v>128</v>
      </c>
      <c r="C4231" s="109">
        <v>0.12419972405563635</v>
      </c>
      <c r="D4231" s="124">
        <v>37.119999999999997</v>
      </c>
      <c r="E4231" s="123">
        <v>48.94</v>
      </c>
      <c r="F4231" s="124">
        <v>44.45</v>
      </c>
      <c r="G4231" s="123">
        <v>34.49</v>
      </c>
      <c r="H4231" s="124">
        <v>82.6</v>
      </c>
      <c r="I4231" s="123">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23">
        <v>132.05000000000001</v>
      </c>
      <c r="C4232" s="109">
        <v>0.11318856028455242</v>
      </c>
      <c r="D4232" s="124">
        <v>39.43</v>
      </c>
      <c r="E4232" s="123">
        <v>55.59</v>
      </c>
      <c r="F4232" s="124">
        <v>59.82</v>
      </c>
      <c r="G4232" s="123">
        <v>40.729999999999997</v>
      </c>
      <c r="H4232" s="124">
        <v>81.540000000000006</v>
      </c>
      <c r="I4232" s="123">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23">
        <v>120.58</v>
      </c>
      <c r="C4233" s="109">
        <v>9.8628348141740707E-2</v>
      </c>
      <c r="D4233" s="124">
        <v>38.979999999999997</v>
      </c>
      <c r="E4233" s="123">
        <v>58.95</v>
      </c>
      <c r="F4233" s="124">
        <v>60.08</v>
      </c>
      <c r="G4233" s="123">
        <v>42.09</v>
      </c>
      <c r="H4233" s="124">
        <v>82.8</v>
      </c>
      <c r="I4233" s="123">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23">
        <v>101.52</v>
      </c>
      <c r="C4234" s="109">
        <v>7.9498720276507798E-2</v>
      </c>
      <c r="D4234" s="124">
        <v>34.43</v>
      </c>
      <c r="E4234" s="123">
        <v>57.47</v>
      </c>
      <c r="F4234" s="124">
        <v>48.44</v>
      </c>
      <c r="G4234" s="123">
        <v>40.98</v>
      </c>
      <c r="H4234" s="124">
        <v>81.52</v>
      </c>
      <c r="I4234" s="123">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23">
        <v>87.9</v>
      </c>
      <c r="C4235" s="109">
        <v>6.0371144278606965E-2</v>
      </c>
      <c r="D4235" s="124">
        <v>28.85</v>
      </c>
      <c r="E4235" s="123">
        <v>55.62</v>
      </c>
      <c r="F4235" s="124">
        <v>38.090000000000003</v>
      </c>
      <c r="G4235" s="123">
        <v>38.83</v>
      </c>
      <c r="H4235" s="124">
        <v>75.239999999999995</v>
      </c>
      <c r="I4235" s="123">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23">
        <v>82.84</v>
      </c>
      <c r="C4236" s="109">
        <v>5.0894643382269775E-2</v>
      </c>
      <c r="D4236" s="124">
        <v>28.09</v>
      </c>
      <c r="E4236" s="123">
        <v>56.27</v>
      </c>
      <c r="F4236" s="124">
        <v>36.700000000000003</v>
      </c>
      <c r="G4236" s="123">
        <v>36.5</v>
      </c>
      <c r="H4236" s="124">
        <v>73.37</v>
      </c>
      <c r="I4236" s="123">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23">
        <v>74.92</v>
      </c>
      <c r="C4237" s="109">
        <v>4.5615295526024995E-2</v>
      </c>
      <c r="D4237" s="124">
        <v>27.49</v>
      </c>
      <c r="E4237" s="123">
        <v>51.97</v>
      </c>
      <c r="F4237" s="124">
        <v>35.08</v>
      </c>
      <c r="G4237" s="123">
        <v>33.31</v>
      </c>
      <c r="H4237" s="124">
        <v>71.17</v>
      </c>
      <c r="I4237" s="123">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23">
        <v>58.76</v>
      </c>
      <c r="C4238" s="109">
        <v>4.3780913377397625E-2</v>
      </c>
      <c r="D4238" s="124">
        <v>27.35</v>
      </c>
      <c r="E4238" s="123">
        <v>50.27</v>
      </c>
      <c r="F4238" s="124">
        <v>33.090000000000003</v>
      </c>
      <c r="G4238" s="123">
        <v>31.38</v>
      </c>
      <c r="H4238" s="124">
        <v>68.97</v>
      </c>
      <c r="I4238" s="123">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23">
        <v>50.93</v>
      </c>
      <c r="C4239" s="109">
        <v>4.3573469408979194E-2</v>
      </c>
      <c r="D4239" s="124">
        <v>26.2</v>
      </c>
      <c r="E4239" s="123">
        <v>48.75</v>
      </c>
      <c r="F4239" s="124">
        <v>31.88</v>
      </c>
      <c r="G4239" s="123">
        <v>29.94</v>
      </c>
      <c r="H4239" s="124">
        <v>65.739999999999995</v>
      </c>
      <c r="I4239" s="123">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23">
        <v>54.03</v>
      </c>
      <c r="C4240" s="109">
        <v>4.6165630349903723E-2</v>
      </c>
      <c r="D4240" s="124">
        <v>27.2</v>
      </c>
      <c r="E4240" s="123">
        <v>48.93</v>
      </c>
      <c r="F4240" s="124">
        <v>30.89</v>
      </c>
      <c r="G4240" s="123">
        <v>29.87</v>
      </c>
      <c r="H4240" s="124">
        <v>64.87</v>
      </c>
      <c r="I4240" s="123">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23">
        <v>64.319999999999993</v>
      </c>
      <c r="C4241" s="109">
        <v>5.2978276720480798E-2</v>
      </c>
      <c r="D4241" s="124">
        <v>28.03</v>
      </c>
      <c r="E4241" s="123">
        <v>47.83</v>
      </c>
      <c r="F4241" s="124">
        <v>31.47</v>
      </c>
      <c r="G4241" s="123">
        <v>32.4</v>
      </c>
      <c r="H4241" s="124">
        <v>66.099999999999994</v>
      </c>
      <c r="I4241" s="123">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23">
        <v>83.48</v>
      </c>
      <c r="C4242" s="109">
        <v>6.3169127143089143E-2</v>
      </c>
      <c r="D4242" s="124">
        <v>35.380000000000003</v>
      </c>
      <c r="E4242" s="123">
        <v>49.99</v>
      </c>
      <c r="F4242" s="124">
        <v>34.270000000000003</v>
      </c>
      <c r="G4242" s="123">
        <v>37.06</v>
      </c>
      <c r="H4242" s="124">
        <v>69.739999999999995</v>
      </c>
      <c r="I4242" s="123">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23">
        <v>97</v>
      </c>
      <c r="C4243" s="109">
        <v>7.7584238399079145E-2</v>
      </c>
      <c r="D4243" s="124">
        <v>39.9</v>
      </c>
      <c r="E4243" s="123">
        <v>52.09</v>
      </c>
      <c r="F4243" s="124">
        <v>38.979999999999997</v>
      </c>
      <c r="G4243" s="123">
        <v>39.549999999999997</v>
      </c>
      <c r="H4243" s="124">
        <v>83.78</v>
      </c>
      <c r="I4243" s="123">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23">
        <v>109.43</v>
      </c>
      <c r="C4244" s="109">
        <v>9.6062512426929647E-2</v>
      </c>
      <c r="D4244" s="124">
        <v>42.91</v>
      </c>
      <c r="E4244" s="123">
        <v>54.88</v>
      </c>
      <c r="F4244" s="124">
        <v>49.92</v>
      </c>
      <c r="G4244" s="123">
        <v>44.13</v>
      </c>
      <c r="H4244" s="124">
        <v>94.24</v>
      </c>
      <c r="I4244" s="123">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23">
        <v>118</v>
      </c>
      <c r="C4245" s="109">
        <v>0.11116049203139926</v>
      </c>
      <c r="D4245" s="124">
        <v>41.58</v>
      </c>
      <c r="E4245" s="123">
        <v>53.4</v>
      </c>
      <c r="F4245" s="124">
        <v>48.88</v>
      </c>
      <c r="G4245" s="123">
        <v>41.23</v>
      </c>
      <c r="H4245" s="124">
        <v>95.95</v>
      </c>
      <c r="I4245" s="123">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23">
        <v>126.16</v>
      </c>
      <c r="C4246" s="109">
        <v>0.11862028931946572</v>
      </c>
      <c r="D4246" s="124">
        <v>40.549999999999997</v>
      </c>
      <c r="E4246" s="123">
        <v>50.94</v>
      </c>
      <c r="F4246" s="124">
        <v>38.97</v>
      </c>
      <c r="G4246" s="123">
        <v>40.24</v>
      </c>
      <c r="H4246" s="124">
        <v>95.29</v>
      </c>
      <c r="I4246" s="123">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23">
        <v>129.37</v>
      </c>
      <c r="C4247" s="109">
        <v>0.12678763713218072</v>
      </c>
      <c r="D4247" s="124">
        <v>42.4</v>
      </c>
      <c r="E4247" s="123">
        <v>50.63</v>
      </c>
      <c r="F4247" s="124">
        <v>36.700000000000003</v>
      </c>
      <c r="G4247" s="123">
        <v>38</v>
      </c>
      <c r="H4247" s="124">
        <v>91.03</v>
      </c>
      <c r="I4247" s="123">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23">
        <v>118.06</v>
      </c>
      <c r="C4248" s="109">
        <v>0.13205275095997193</v>
      </c>
      <c r="D4248" s="124">
        <v>38.46</v>
      </c>
      <c r="E4248" s="123">
        <v>44.42</v>
      </c>
      <c r="F4248" s="124">
        <v>30.57</v>
      </c>
      <c r="G4248" s="123">
        <v>33.43</v>
      </c>
      <c r="H4248" s="124">
        <v>84.78</v>
      </c>
      <c r="I4248" s="123">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23">
        <v>114.23</v>
      </c>
      <c r="C4249" s="109">
        <v>0.12571986508183758</v>
      </c>
      <c r="D4249" s="124">
        <v>31.07</v>
      </c>
      <c r="E4249" s="123">
        <v>43.17</v>
      </c>
      <c r="F4249" s="124">
        <v>28</v>
      </c>
      <c r="G4249" s="123">
        <v>32.47</v>
      </c>
      <c r="H4249" s="124">
        <v>76.89</v>
      </c>
      <c r="I4249" s="123">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23">
        <v>100.78</v>
      </c>
      <c r="C4250" s="109">
        <v>0.12408680840689797</v>
      </c>
      <c r="D4250" s="124">
        <v>30.07</v>
      </c>
      <c r="E4250" s="123">
        <v>41.94</v>
      </c>
      <c r="F4250" s="124">
        <v>26.53</v>
      </c>
      <c r="G4250" s="123">
        <v>28.12</v>
      </c>
      <c r="H4250" s="124">
        <v>71</v>
      </c>
      <c r="I4250" s="123">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23">
        <v>93.22</v>
      </c>
      <c r="C4251" s="109">
        <v>0.12321881244929857</v>
      </c>
      <c r="D4251" s="124">
        <v>29.09</v>
      </c>
      <c r="E4251" s="123">
        <v>41.62</v>
      </c>
      <c r="F4251" s="124">
        <v>25.03</v>
      </c>
      <c r="G4251" s="123">
        <v>25.96</v>
      </c>
      <c r="H4251" s="124">
        <v>68.05</v>
      </c>
      <c r="I4251" s="123">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23">
        <v>94.12</v>
      </c>
      <c r="C4252" s="109">
        <v>0.12616248537893759</v>
      </c>
      <c r="D4252" s="124">
        <v>29.04</v>
      </c>
      <c r="E4252" s="123">
        <v>41.1</v>
      </c>
      <c r="F4252" s="124">
        <v>26.03</v>
      </c>
      <c r="G4252" s="123">
        <v>25.59</v>
      </c>
      <c r="H4252" s="124">
        <v>68.180000000000007</v>
      </c>
      <c r="I4252" s="123">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23">
        <v>89.27</v>
      </c>
      <c r="C4253" s="109">
        <v>0.12724864675625455</v>
      </c>
      <c r="D4253" s="124">
        <v>28.69</v>
      </c>
      <c r="E4253" s="123">
        <v>39.909999999999997</v>
      </c>
      <c r="F4253" s="124">
        <v>27.06</v>
      </c>
      <c r="G4253" s="123">
        <v>25.63</v>
      </c>
      <c r="H4253" s="124">
        <v>68.16</v>
      </c>
      <c r="I4253" s="123">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23">
        <v>92.17</v>
      </c>
      <c r="C4254" s="109">
        <v>0.13131409684837189</v>
      </c>
      <c r="D4254" s="124">
        <v>29.41</v>
      </c>
      <c r="E4254" s="123">
        <v>43.48</v>
      </c>
      <c r="F4254" s="124">
        <v>30.03</v>
      </c>
      <c r="G4254" s="123">
        <v>26.8</v>
      </c>
      <c r="H4254" s="124">
        <v>65.92</v>
      </c>
      <c r="I4254" s="123">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23">
        <v>115.29</v>
      </c>
      <c r="C4255" s="109">
        <v>0.13113523061704729</v>
      </c>
      <c r="D4255" s="124">
        <v>37.94</v>
      </c>
      <c r="E4255" s="123">
        <v>50.78</v>
      </c>
      <c r="F4255" s="124">
        <v>35.72</v>
      </c>
      <c r="G4255" s="123">
        <v>34.049999999999997</v>
      </c>
      <c r="H4255" s="124">
        <v>66.069999999999993</v>
      </c>
      <c r="I4255" s="123">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23">
        <v>130</v>
      </c>
      <c r="C4256" s="109">
        <v>0.12043728139510546</v>
      </c>
      <c r="D4256" s="124">
        <v>43.55</v>
      </c>
      <c r="E4256" s="123">
        <v>56.78</v>
      </c>
      <c r="F4256" s="124">
        <v>43.29</v>
      </c>
      <c r="G4256" s="123">
        <v>38.94</v>
      </c>
      <c r="H4256" s="124">
        <v>65.03</v>
      </c>
      <c r="I4256" s="123">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23">
        <v>127.05</v>
      </c>
      <c r="C4257" s="109">
        <v>0.1079065795473287</v>
      </c>
      <c r="D4257" s="124">
        <v>46.66</v>
      </c>
      <c r="E4257" s="123">
        <v>60.99</v>
      </c>
      <c r="F4257" s="124">
        <v>42.1</v>
      </c>
      <c r="G4257" s="123">
        <v>40.130000000000003</v>
      </c>
      <c r="H4257" s="124">
        <v>62.29</v>
      </c>
      <c r="I4257" s="123">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23">
        <v>102.24</v>
      </c>
      <c r="C4258" s="109">
        <v>9.1612242060302176E-2</v>
      </c>
      <c r="D4258" s="124">
        <v>46.3</v>
      </c>
      <c r="E4258" s="123">
        <v>55.07</v>
      </c>
      <c r="F4258" s="124">
        <v>36.5</v>
      </c>
      <c r="G4258" s="123">
        <v>39.19</v>
      </c>
      <c r="H4258" s="124">
        <v>59.61</v>
      </c>
      <c r="I4258" s="123">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23">
        <v>90</v>
      </c>
      <c r="C4259" s="109">
        <v>8.0818173200729912E-2</v>
      </c>
      <c r="D4259" s="124">
        <v>46.69</v>
      </c>
      <c r="E4259" s="123">
        <v>50.98</v>
      </c>
      <c r="F4259" s="124">
        <v>34.56</v>
      </c>
      <c r="G4259" s="123">
        <v>36.93</v>
      </c>
      <c r="H4259" s="124">
        <v>52.89</v>
      </c>
      <c r="I4259" s="123">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23">
        <v>80.27</v>
      </c>
      <c r="C4260" s="109">
        <v>7.62542063783338E-2</v>
      </c>
      <c r="D4260" s="124">
        <v>48.04</v>
      </c>
      <c r="E4260" s="123">
        <v>50.03</v>
      </c>
      <c r="F4260" s="124">
        <v>34.47</v>
      </c>
      <c r="G4260" s="123">
        <v>34.64</v>
      </c>
      <c r="H4260" s="124">
        <v>52.96</v>
      </c>
      <c r="I4260" s="123">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23">
        <v>72.27</v>
      </c>
      <c r="C4261" s="109">
        <v>7.8626523018377234E-2</v>
      </c>
      <c r="D4261" s="124">
        <v>45.95</v>
      </c>
      <c r="E4261" s="123">
        <v>46.97</v>
      </c>
      <c r="F4261" s="124">
        <v>31.97</v>
      </c>
      <c r="G4261" s="123">
        <v>33.119999999999997</v>
      </c>
      <c r="H4261" s="124">
        <v>49.58</v>
      </c>
      <c r="I4261" s="123">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23">
        <v>63.46</v>
      </c>
      <c r="C4262" s="109">
        <v>7.6461588888285262E-2</v>
      </c>
      <c r="D4262" s="124">
        <v>44.45</v>
      </c>
      <c r="E4262" s="123">
        <v>42.67</v>
      </c>
      <c r="F4262" s="124">
        <v>30.93</v>
      </c>
      <c r="G4262" s="123">
        <v>32.79</v>
      </c>
      <c r="H4262" s="124">
        <v>31.51</v>
      </c>
      <c r="I4262" s="123">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23">
        <v>68.12</v>
      </c>
      <c r="C4263" s="109">
        <v>7.5115720917240336E-2</v>
      </c>
      <c r="D4263" s="124">
        <v>44.1</v>
      </c>
      <c r="E4263" s="123">
        <v>40.99</v>
      </c>
      <c r="F4263" s="124">
        <v>30.91</v>
      </c>
      <c r="G4263" s="123">
        <v>32.42</v>
      </c>
      <c r="H4263" s="124">
        <v>21.73</v>
      </c>
      <c r="I4263" s="123">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23">
        <v>77.95</v>
      </c>
      <c r="C4264" s="109">
        <v>7.4381284222891669E-2</v>
      </c>
      <c r="D4264" s="124">
        <v>40.15</v>
      </c>
      <c r="E4264" s="123">
        <v>41.14</v>
      </c>
      <c r="F4264" s="124">
        <v>31.31</v>
      </c>
      <c r="G4264" s="123">
        <v>32.18</v>
      </c>
      <c r="H4264" s="124">
        <v>27.18</v>
      </c>
      <c r="I4264" s="123">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23">
        <v>89.05</v>
      </c>
      <c r="C4265" s="109">
        <v>8.1144604754161603E-2</v>
      </c>
      <c r="D4265" s="124">
        <v>42.53</v>
      </c>
      <c r="E4265" s="123">
        <v>40.950000000000003</v>
      </c>
      <c r="F4265" s="124">
        <v>31.94</v>
      </c>
      <c r="G4265" s="123">
        <v>33.28</v>
      </c>
      <c r="H4265" s="124">
        <v>45.05</v>
      </c>
      <c r="I4265" s="123">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23">
        <v>96.4</v>
      </c>
      <c r="C4266" s="109">
        <v>9.5719441166232253E-2</v>
      </c>
      <c r="D4266" s="124">
        <v>42.6</v>
      </c>
      <c r="E4266" s="123">
        <v>48.42</v>
      </c>
      <c r="F4266" s="124">
        <v>35.979999999999997</v>
      </c>
      <c r="G4266" s="123">
        <v>36.450000000000003</v>
      </c>
      <c r="H4266" s="124">
        <v>67.03</v>
      </c>
      <c r="I4266" s="123">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23">
        <v>113.57</v>
      </c>
      <c r="C4267" s="109">
        <v>0.113668858809386</v>
      </c>
      <c r="D4267" s="124">
        <v>43.93</v>
      </c>
      <c r="E4267" s="123">
        <v>51.96</v>
      </c>
      <c r="F4267" s="124">
        <v>41.9</v>
      </c>
      <c r="G4267" s="123">
        <v>40.43</v>
      </c>
      <c r="H4267" s="124">
        <v>80.55</v>
      </c>
      <c r="I4267" s="123">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23">
        <v>130.41</v>
      </c>
      <c r="C4268" s="109">
        <v>0.13422168853846195</v>
      </c>
      <c r="D4268" s="124">
        <v>43.95</v>
      </c>
      <c r="E4268" s="123">
        <v>55.01</v>
      </c>
      <c r="F4268" s="124">
        <v>54.11</v>
      </c>
      <c r="G4268" s="123">
        <v>46.8</v>
      </c>
      <c r="H4268" s="124">
        <v>90.85</v>
      </c>
      <c r="I4268" s="123">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23">
        <v>134.79</v>
      </c>
      <c r="C4269" s="109">
        <v>0.14583360484901142</v>
      </c>
      <c r="D4269" s="124">
        <v>40.24</v>
      </c>
      <c r="E4269" s="123">
        <v>52.6</v>
      </c>
      <c r="F4269" s="124">
        <v>52.23</v>
      </c>
      <c r="G4269" s="123">
        <v>41.96</v>
      </c>
      <c r="H4269" s="124">
        <v>95</v>
      </c>
      <c r="I4269" s="123">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23">
        <v>130.83000000000001</v>
      </c>
      <c r="C4270" s="109">
        <v>0.15842156978609176</v>
      </c>
      <c r="D4270" s="124">
        <v>37.979999999999997</v>
      </c>
      <c r="E4270" s="123">
        <v>50.02</v>
      </c>
      <c r="F4270" s="124">
        <v>44.02</v>
      </c>
      <c r="G4270" s="123">
        <v>39.9</v>
      </c>
      <c r="H4270" s="124">
        <v>93.68</v>
      </c>
      <c r="I4270" s="123">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23">
        <v>125.06</v>
      </c>
      <c r="C4271" s="109">
        <v>0.16282514298504475</v>
      </c>
      <c r="D4271" s="124">
        <v>32.619999999999997</v>
      </c>
      <c r="E4271" s="123">
        <v>48.93</v>
      </c>
      <c r="F4271" s="124">
        <v>41.17</v>
      </c>
      <c r="G4271" s="123">
        <v>40.1</v>
      </c>
      <c r="H4271" s="124">
        <v>92.91</v>
      </c>
      <c r="I4271" s="123">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23">
        <v>116.16</v>
      </c>
      <c r="C4272" s="109">
        <v>0.16577739568712518</v>
      </c>
      <c r="D4272" s="124">
        <v>27.3</v>
      </c>
      <c r="E4272" s="123">
        <v>44.2</v>
      </c>
      <c r="F4272" s="124">
        <v>35.58</v>
      </c>
      <c r="G4272" s="123">
        <v>37.4</v>
      </c>
      <c r="H4272" s="124">
        <v>86.96</v>
      </c>
      <c r="I4272" s="123">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23">
        <v>98.08</v>
      </c>
      <c r="C4273" s="109">
        <v>0.16440825494133815</v>
      </c>
      <c r="D4273" s="124">
        <v>28.77</v>
      </c>
      <c r="E4273" s="123">
        <v>39.090000000000003</v>
      </c>
      <c r="F4273" s="124">
        <v>31.44</v>
      </c>
      <c r="G4273" s="123">
        <v>35.92</v>
      </c>
      <c r="H4273" s="124">
        <v>81.2</v>
      </c>
      <c r="I4273" s="123">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23">
        <v>90.59</v>
      </c>
      <c r="C4274" s="109">
        <v>0.16013830746329158</v>
      </c>
      <c r="D4274" s="124">
        <v>27.35</v>
      </c>
      <c r="E4274" s="123">
        <v>38.520000000000003</v>
      </c>
      <c r="F4274" s="124">
        <v>31.68</v>
      </c>
      <c r="G4274" s="123">
        <v>30.68</v>
      </c>
      <c r="H4274" s="124">
        <v>73.38</v>
      </c>
      <c r="I4274" s="123">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23">
        <v>87.09</v>
      </c>
      <c r="C4275" s="109">
        <v>0.15853646961871543</v>
      </c>
      <c r="D4275" s="124">
        <v>26.38</v>
      </c>
      <c r="E4275" s="123">
        <v>37.450000000000003</v>
      </c>
      <c r="F4275" s="124">
        <v>32.97</v>
      </c>
      <c r="G4275" s="123">
        <v>28.3</v>
      </c>
      <c r="H4275" s="124">
        <v>70.2</v>
      </c>
      <c r="I4275" s="123">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23">
        <v>86.29</v>
      </c>
      <c r="C4276" s="109">
        <v>0.15950014857159031</v>
      </c>
      <c r="D4276" s="124">
        <v>26.02</v>
      </c>
      <c r="E4276" s="123">
        <v>35.450000000000003</v>
      </c>
      <c r="F4276" s="124">
        <v>33.89</v>
      </c>
      <c r="G4276" s="123">
        <v>27.48</v>
      </c>
      <c r="H4276" s="124">
        <v>68.92</v>
      </c>
      <c r="I4276" s="123">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23">
        <v>87.24</v>
      </c>
      <c r="C4277" s="109">
        <v>0.16326403287835436</v>
      </c>
      <c r="D4277" s="124">
        <v>25.96</v>
      </c>
      <c r="E4277" s="123">
        <v>36.03</v>
      </c>
      <c r="F4277" s="124">
        <v>32.799999999999997</v>
      </c>
      <c r="G4277" s="123">
        <v>27.14</v>
      </c>
      <c r="H4277" s="124">
        <v>69.150000000000006</v>
      </c>
      <c r="I4277" s="123">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23">
        <v>94.39</v>
      </c>
      <c r="C4278" s="109">
        <v>0.17374936924697795</v>
      </c>
      <c r="D4278" s="124">
        <v>27.96</v>
      </c>
      <c r="E4278" s="123">
        <v>37.229999999999997</v>
      </c>
      <c r="F4278" s="124">
        <v>32.85</v>
      </c>
      <c r="G4278" s="123">
        <v>26.82</v>
      </c>
      <c r="H4278" s="124">
        <v>74</v>
      </c>
      <c r="I4278" s="123">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23">
        <v>116.03</v>
      </c>
      <c r="C4279" s="109">
        <v>0.17374011896645547</v>
      </c>
      <c r="D4279" s="124">
        <v>32.76</v>
      </c>
      <c r="E4279" s="123">
        <v>47.13</v>
      </c>
      <c r="F4279" s="124">
        <v>49.41</v>
      </c>
      <c r="G4279" s="123">
        <v>25.34</v>
      </c>
      <c r="H4279" s="124">
        <v>94.29</v>
      </c>
      <c r="I4279" s="123">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23">
        <v>131.5</v>
      </c>
      <c r="C4280" s="109">
        <v>0.15909491676919937</v>
      </c>
      <c r="D4280" s="124">
        <v>38.64</v>
      </c>
      <c r="E4280" s="123">
        <v>52.32</v>
      </c>
      <c r="F4280" s="124">
        <v>61.98</v>
      </c>
      <c r="G4280" s="123">
        <v>27.72</v>
      </c>
      <c r="H4280" s="124">
        <v>103.18</v>
      </c>
      <c r="I4280" s="123">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23">
        <v>128.15</v>
      </c>
      <c r="C4281" s="109">
        <v>0.14568809383628392</v>
      </c>
      <c r="D4281" s="124">
        <v>41.51</v>
      </c>
      <c r="E4281" s="123">
        <v>58.5</v>
      </c>
      <c r="F4281" s="124">
        <v>61.66</v>
      </c>
      <c r="G4281" s="123">
        <v>28.44</v>
      </c>
      <c r="H4281" s="124">
        <v>98.49</v>
      </c>
      <c r="I4281" s="123">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23">
        <v>113.65</v>
      </c>
      <c r="C4282" s="109">
        <v>0.13193871452673969</v>
      </c>
      <c r="D4282" s="124">
        <v>41.99</v>
      </c>
      <c r="E4282" s="123">
        <v>51.08</v>
      </c>
      <c r="F4282" s="124">
        <v>49.28</v>
      </c>
      <c r="G4282" s="123">
        <v>28.22</v>
      </c>
      <c r="H4282" s="124">
        <v>94.24</v>
      </c>
      <c r="I4282" s="123">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23">
        <v>101.89</v>
      </c>
      <c r="C4283" s="109">
        <v>0.12032563474806965</v>
      </c>
      <c r="D4283" s="124">
        <v>41.95</v>
      </c>
      <c r="E4283" s="123">
        <v>49.04</v>
      </c>
      <c r="F4283" s="124">
        <v>43.99</v>
      </c>
      <c r="G4283" s="123">
        <v>27.01</v>
      </c>
      <c r="H4283" s="124">
        <v>89.7</v>
      </c>
      <c r="I4283" s="123">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23">
        <v>99.3</v>
      </c>
      <c r="C4284" s="109">
        <v>0.11106192930264032</v>
      </c>
      <c r="D4284" s="124">
        <v>42.7</v>
      </c>
      <c r="E4284" s="123">
        <v>48.56</v>
      </c>
      <c r="F4284" s="124">
        <v>39.53</v>
      </c>
      <c r="G4284" s="123">
        <v>25</v>
      </c>
      <c r="H4284" s="124">
        <v>86.95</v>
      </c>
      <c r="I4284" s="123">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23">
        <v>101.18</v>
      </c>
      <c r="C4285" s="109">
        <v>0.10457540917967953</v>
      </c>
      <c r="D4285" s="124">
        <v>41.45</v>
      </c>
      <c r="E4285" s="123">
        <v>44.92</v>
      </c>
      <c r="F4285" s="124">
        <v>36.75</v>
      </c>
      <c r="G4285" s="123">
        <v>23.09</v>
      </c>
      <c r="H4285" s="124">
        <v>86.74</v>
      </c>
      <c r="I4285" s="123">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23">
        <v>97.42</v>
      </c>
      <c r="C4286" s="109">
        <v>0.10334304848756259</v>
      </c>
      <c r="D4286" s="124">
        <v>38.97</v>
      </c>
      <c r="E4286" s="123">
        <v>43.34</v>
      </c>
      <c r="F4286" s="124">
        <v>34.33</v>
      </c>
      <c r="G4286" s="123">
        <v>21.56</v>
      </c>
      <c r="H4286" s="124">
        <v>78.47</v>
      </c>
      <c r="I4286" s="123">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23">
        <v>95.59</v>
      </c>
      <c r="C4287" s="109">
        <v>0.10536661015135677</v>
      </c>
      <c r="D4287" s="124">
        <v>36.57</v>
      </c>
      <c r="E4287" s="123">
        <v>40.99</v>
      </c>
      <c r="F4287" s="124">
        <v>33.89</v>
      </c>
      <c r="G4287" s="123">
        <v>18.29</v>
      </c>
      <c r="H4287" s="124">
        <v>76.400000000000006</v>
      </c>
      <c r="I4287" s="123">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23">
        <v>95.39</v>
      </c>
      <c r="C4288" s="109">
        <v>0.1104961708526065</v>
      </c>
      <c r="D4288" s="124">
        <v>33.79</v>
      </c>
      <c r="E4288" s="123">
        <v>44.58</v>
      </c>
      <c r="F4288" s="124">
        <v>33.909999999999997</v>
      </c>
      <c r="G4288" s="123">
        <v>17.52</v>
      </c>
      <c r="H4288" s="124">
        <v>81.2</v>
      </c>
      <c r="I4288" s="123">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23">
        <v>97.6</v>
      </c>
      <c r="C4289" s="109">
        <v>0.12134437474194538</v>
      </c>
      <c r="D4289" s="124">
        <v>34.9</v>
      </c>
      <c r="E4289" s="123">
        <v>45.08</v>
      </c>
      <c r="F4289" s="124">
        <v>34.4</v>
      </c>
      <c r="G4289" s="123">
        <v>18.52</v>
      </c>
      <c r="H4289" s="124">
        <v>84.96</v>
      </c>
      <c r="I4289" s="123">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23">
        <v>107.08</v>
      </c>
      <c r="C4290" s="109">
        <v>0.1446158234149639</v>
      </c>
      <c r="D4290" s="124">
        <v>38.4</v>
      </c>
      <c r="E4290" s="123">
        <v>47.95</v>
      </c>
      <c r="F4290" s="124">
        <v>39.04</v>
      </c>
      <c r="G4290" s="123">
        <v>23.05</v>
      </c>
      <c r="H4290" s="124">
        <v>90.45</v>
      </c>
      <c r="I4290" s="123">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23">
        <v>128.91999999999999</v>
      </c>
      <c r="C4291" s="109">
        <v>0.17115584260026737</v>
      </c>
      <c r="D4291" s="124">
        <v>38.97</v>
      </c>
      <c r="E4291" s="123">
        <v>48.94</v>
      </c>
      <c r="F4291" s="124">
        <v>54.13</v>
      </c>
      <c r="G4291" s="123">
        <v>27.08</v>
      </c>
      <c r="H4291" s="124">
        <v>99.62</v>
      </c>
      <c r="I4291" s="123">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23">
        <v>155.18</v>
      </c>
      <c r="C4292" s="109">
        <v>0.18720124537827448</v>
      </c>
      <c r="D4292" s="124">
        <v>40</v>
      </c>
      <c r="E4292" s="123">
        <v>49.98</v>
      </c>
      <c r="F4292" s="124">
        <v>66.53</v>
      </c>
      <c r="G4292" s="123">
        <v>30.52</v>
      </c>
      <c r="H4292" s="124">
        <v>123.96</v>
      </c>
      <c r="I4292" s="123">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23">
        <v>167.62</v>
      </c>
      <c r="C4293" s="109">
        <v>0.20522237153423839</v>
      </c>
      <c r="D4293" s="124">
        <v>38.950000000000003</v>
      </c>
      <c r="E4293" s="123">
        <v>48.92</v>
      </c>
      <c r="F4293" s="124">
        <v>66.06</v>
      </c>
      <c r="G4293" s="123">
        <v>32.28</v>
      </c>
      <c r="H4293" s="124">
        <v>117.96</v>
      </c>
      <c r="I4293" s="123">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23">
        <v>159.1</v>
      </c>
      <c r="C4294" s="109">
        <v>0.21800301260149157</v>
      </c>
      <c r="D4294" s="124">
        <v>35.61</v>
      </c>
      <c r="E4294" s="123">
        <v>44.94</v>
      </c>
      <c r="F4294" s="124">
        <v>54.73</v>
      </c>
      <c r="G4294" s="123">
        <v>32.96</v>
      </c>
      <c r="H4294" s="124">
        <v>98.98</v>
      </c>
      <c r="I4294" s="123">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23">
        <v>140</v>
      </c>
      <c r="C4295" s="109">
        <v>0.22519251919584543</v>
      </c>
      <c r="D4295" s="124">
        <v>35.92</v>
      </c>
      <c r="E4295" s="123">
        <v>45.94</v>
      </c>
      <c r="F4295" s="124">
        <v>48.54</v>
      </c>
      <c r="G4295" s="123">
        <v>32.909999999999997</v>
      </c>
      <c r="H4295" s="124">
        <v>97.49</v>
      </c>
      <c r="I4295" s="123">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23">
        <v>121.1</v>
      </c>
      <c r="C4296" s="109">
        <v>0.23289046863892385</v>
      </c>
      <c r="D4296" s="124">
        <v>31.24</v>
      </c>
      <c r="E4296" s="123">
        <v>41.46</v>
      </c>
      <c r="F4296" s="124">
        <v>39.049999999999997</v>
      </c>
      <c r="G4296" s="123">
        <v>28.09</v>
      </c>
      <c r="H4296" s="124">
        <v>89.59</v>
      </c>
      <c r="I4296" s="123">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23">
        <v>119.46</v>
      </c>
      <c r="C4297" s="109">
        <v>0.23640149292186138</v>
      </c>
      <c r="D4297" s="124">
        <v>32.42</v>
      </c>
      <c r="E4297" s="123">
        <v>39</v>
      </c>
      <c r="F4297" s="124">
        <v>35.24</v>
      </c>
      <c r="G4297" s="123">
        <v>23.93</v>
      </c>
      <c r="H4297" s="124">
        <v>81.03</v>
      </c>
      <c r="I4297" s="123">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23">
        <v>110.06</v>
      </c>
      <c r="C4298" s="109">
        <v>0.23685200436446252</v>
      </c>
      <c r="D4298" s="124">
        <v>30.59</v>
      </c>
      <c r="E4298" s="123">
        <v>37.89</v>
      </c>
      <c r="F4298" s="124">
        <v>31.63</v>
      </c>
      <c r="G4298" s="123">
        <v>21.03</v>
      </c>
      <c r="H4298" s="124">
        <v>76.33</v>
      </c>
      <c r="I4298" s="123">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23">
        <v>101.72</v>
      </c>
      <c r="C4299" s="109">
        <v>0.23733196596082748</v>
      </c>
      <c r="D4299" s="124">
        <v>29.94</v>
      </c>
      <c r="E4299" s="123">
        <v>36.020000000000003</v>
      </c>
      <c r="F4299" s="124">
        <v>29.88</v>
      </c>
      <c r="G4299" s="123">
        <v>16.899999999999999</v>
      </c>
      <c r="H4299" s="124">
        <v>74.98</v>
      </c>
      <c r="I4299" s="123">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23">
        <v>98.08</v>
      </c>
      <c r="C4300" s="109">
        <v>0.2407057260131788</v>
      </c>
      <c r="D4300" s="124">
        <v>29.03</v>
      </c>
      <c r="E4300" s="123">
        <v>33.979999999999997</v>
      </c>
      <c r="F4300" s="124">
        <v>29.13</v>
      </c>
      <c r="G4300" s="123">
        <v>14.26</v>
      </c>
      <c r="H4300" s="124">
        <v>73.45</v>
      </c>
      <c r="I4300" s="123">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23">
        <v>99.92</v>
      </c>
      <c r="C4301" s="109">
        <v>0.24025648168985669</v>
      </c>
      <c r="D4301" s="124">
        <v>29.05</v>
      </c>
      <c r="E4301" s="123">
        <v>33.96</v>
      </c>
      <c r="F4301" s="124">
        <v>29.52</v>
      </c>
      <c r="G4301" s="123">
        <v>15.48</v>
      </c>
      <c r="H4301" s="124">
        <v>74.52</v>
      </c>
      <c r="I4301" s="123">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23">
        <v>104.52</v>
      </c>
      <c r="C4302" s="109">
        <v>0.23546917079065485</v>
      </c>
      <c r="D4302" s="124">
        <v>30.12</v>
      </c>
      <c r="E4302" s="123">
        <v>38.47</v>
      </c>
      <c r="F4302" s="124">
        <v>28.76</v>
      </c>
      <c r="G4302" s="123">
        <v>13.02</v>
      </c>
      <c r="H4302" s="124">
        <v>78.459999999999994</v>
      </c>
      <c r="I4302" s="123">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23">
        <v>121.81</v>
      </c>
      <c r="C4303" s="109">
        <v>0.21120250930073647</v>
      </c>
      <c r="D4303" s="124">
        <v>33.950000000000003</v>
      </c>
      <c r="E4303" s="123">
        <v>44.83</v>
      </c>
      <c r="F4303" s="124">
        <v>30.06</v>
      </c>
      <c r="G4303" s="123">
        <v>12.45</v>
      </c>
      <c r="H4303" s="124">
        <v>93.79</v>
      </c>
      <c r="I4303" s="123">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23">
        <v>130.55000000000001</v>
      </c>
      <c r="C4304" s="109">
        <v>0.18192354060034047</v>
      </c>
      <c r="D4304" s="124">
        <v>41.9</v>
      </c>
      <c r="E4304" s="123">
        <v>52.39</v>
      </c>
      <c r="F4304" s="124">
        <v>31.48</v>
      </c>
      <c r="G4304" s="123">
        <v>12.6</v>
      </c>
      <c r="H4304" s="124">
        <v>103.48</v>
      </c>
      <c r="I4304" s="123">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23">
        <v>130.31</v>
      </c>
      <c r="C4305" s="109">
        <v>0.15767806999707396</v>
      </c>
      <c r="D4305" s="124">
        <v>46.96</v>
      </c>
      <c r="E4305" s="123">
        <v>55.87</v>
      </c>
      <c r="F4305" s="124">
        <v>30.15</v>
      </c>
      <c r="G4305" s="123">
        <v>13.36</v>
      </c>
      <c r="H4305" s="124">
        <v>111.03</v>
      </c>
      <c r="I4305" s="123">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23">
        <v>116.39</v>
      </c>
      <c r="C4306" s="109">
        <v>0.1427457389408158</v>
      </c>
      <c r="D4306" s="124">
        <v>47.53</v>
      </c>
      <c r="E4306" s="123">
        <v>52.06</v>
      </c>
      <c r="F4306" s="124">
        <v>30.15</v>
      </c>
      <c r="G4306" s="123">
        <v>12.48</v>
      </c>
      <c r="H4306" s="124">
        <v>104.04</v>
      </c>
      <c r="I4306" s="123">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23">
        <v>105.95</v>
      </c>
      <c r="C4307" s="109">
        <v>0.12839119111821592</v>
      </c>
      <c r="D4307" s="124">
        <v>47.53</v>
      </c>
      <c r="E4307" s="123">
        <v>50.1</v>
      </c>
      <c r="F4307" s="124">
        <v>28.07</v>
      </c>
      <c r="G4307" s="123">
        <v>14.17</v>
      </c>
      <c r="H4307" s="124">
        <v>99.14</v>
      </c>
      <c r="I4307" s="123">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23">
        <v>98.6</v>
      </c>
      <c r="C4308" s="109">
        <v>0.1182570935246879</v>
      </c>
      <c r="D4308" s="124">
        <v>47.81</v>
      </c>
      <c r="E4308" s="123">
        <v>49.09</v>
      </c>
      <c r="F4308" s="124">
        <v>28.01</v>
      </c>
      <c r="G4308" s="123">
        <v>15.9</v>
      </c>
      <c r="H4308" s="124">
        <v>97.62</v>
      </c>
      <c r="I4308" s="123">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23">
        <v>99.84</v>
      </c>
      <c r="C4309" s="109">
        <v>0.11371584944634454</v>
      </c>
      <c r="D4309" s="124">
        <v>45.99</v>
      </c>
      <c r="E4309" s="123">
        <v>47.31</v>
      </c>
      <c r="F4309" s="124">
        <v>28.01</v>
      </c>
      <c r="G4309" s="123">
        <v>13.71</v>
      </c>
      <c r="H4309" s="124">
        <v>95.25</v>
      </c>
      <c r="I4309" s="123">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23">
        <v>98.24</v>
      </c>
      <c r="C4310" s="109">
        <v>0.11626308861492848</v>
      </c>
      <c r="D4310" s="124">
        <v>45.2</v>
      </c>
      <c r="E4310" s="123">
        <v>40.590000000000003</v>
      </c>
      <c r="F4310" s="124">
        <v>25.82</v>
      </c>
      <c r="G4310" s="123">
        <v>1.42</v>
      </c>
      <c r="H4310" s="124">
        <v>92.98</v>
      </c>
      <c r="I4310" s="123">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23">
        <v>98.6</v>
      </c>
      <c r="C4311" s="109">
        <v>0.12336072305328413</v>
      </c>
      <c r="D4311" s="124">
        <v>41.71</v>
      </c>
      <c r="E4311" s="123">
        <v>38.72</v>
      </c>
      <c r="F4311" s="124">
        <v>25.06</v>
      </c>
      <c r="G4311" s="123">
        <v>0.08</v>
      </c>
      <c r="H4311" s="124">
        <v>90.02</v>
      </c>
      <c r="I4311" s="123">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23">
        <v>100</v>
      </c>
      <c r="C4312" s="109">
        <v>0.13119510473822457</v>
      </c>
      <c r="D4312" s="124">
        <v>39.17</v>
      </c>
      <c r="E4312" s="123">
        <v>38.590000000000003</v>
      </c>
      <c r="F4312" s="124">
        <v>25.19</v>
      </c>
      <c r="G4312" s="123">
        <v>0.54</v>
      </c>
      <c r="H4312" s="124">
        <v>88.39</v>
      </c>
      <c r="I4312" s="123">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23">
        <v>101.12</v>
      </c>
      <c r="C4313" s="109">
        <v>0.1478014625175714</v>
      </c>
      <c r="D4313" s="124">
        <v>38.28</v>
      </c>
      <c r="E4313" s="123">
        <v>37.590000000000003</v>
      </c>
      <c r="F4313" s="124">
        <v>26.39</v>
      </c>
      <c r="G4313" s="123">
        <v>2.2200000000000002</v>
      </c>
      <c r="H4313" s="124">
        <v>89</v>
      </c>
      <c r="I4313" s="123">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23">
        <v>112.03</v>
      </c>
      <c r="C4314" s="109">
        <v>0.16554685653008802</v>
      </c>
      <c r="D4314" s="124">
        <v>38.229999999999997</v>
      </c>
      <c r="E4314" s="123">
        <v>43.79</v>
      </c>
      <c r="F4314" s="124">
        <v>30.18</v>
      </c>
      <c r="G4314" s="123">
        <v>16.899999999999999</v>
      </c>
      <c r="H4314" s="124">
        <v>97.64</v>
      </c>
      <c r="I4314" s="123">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23">
        <v>131.26</v>
      </c>
      <c r="C4315" s="109">
        <v>0.1829987573699918</v>
      </c>
      <c r="D4315" s="124">
        <v>38.94</v>
      </c>
      <c r="E4315" s="123">
        <v>47.23</v>
      </c>
      <c r="F4315" s="124">
        <v>40</v>
      </c>
      <c r="G4315" s="123">
        <v>25.04</v>
      </c>
      <c r="H4315" s="124">
        <v>100.04</v>
      </c>
      <c r="I4315" s="123">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23">
        <v>166.25</v>
      </c>
      <c r="C4316" s="109">
        <v>0.1959254210749275</v>
      </c>
      <c r="D4316" s="124">
        <v>39.01</v>
      </c>
      <c r="E4316" s="123">
        <v>50.97</v>
      </c>
      <c r="F4316" s="124">
        <v>52.46</v>
      </c>
      <c r="G4316" s="123">
        <v>29.83</v>
      </c>
      <c r="H4316" s="124">
        <v>103.4</v>
      </c>
      <c r="I4316" s="123">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23">
        <v>171.58</v>
      </c>
      <c r="C4317" s="109">
        <v>0.20521561373395322</v>
      </c>
      <c r="D4317" s="124">
        <v>35.520000000000003</v>
      </c>
      <c r="E4317" s="123">
        <v>50.95</v>
      </c>
      <c r="F4317" s="124">
        <v>56.23</v>
      </c>
      <c r="G4317" s="123">
        <v>33.04</v>
      </c>
      <c r="H4317" s="124">
        <v>99.06</v>
      </c>
      <c r="I4317" s="123">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23">
        <v>154.72999999999999</v>
      </c>
      <c r="C4318" s="109">
        <v>0.21426079558279651</v>
      </c>
      <c r="D4318" s="124">
        <v>34.99</v>
      </c>
      <c r="E4318" s="123">
        <v>49.86</v>
      </c>
      <c r="F4318" s="124">
        <v>49.95</v>
      </c>
      <c r="G4318" s="123">
        <v>35.07</v>
      </c>
      <c r="H4318" s="124">
        <v>96.33</v>
      </c>
      <c r="I4318" s="123">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23">
        <v>141.81</v>
      </c>
      <c r="C4319" s="109">
        <v>0.21915363458463596</v>
      </c>
      <c r="D4319" s="124">
        <v>36.479999999999997</v>
      </c>
      <c r="E4319" s="123">
        <v>49.99</v>
      </c>
      <c r="F4319" s="124">
        <v>41.03</v>
      </c>
      <c r="G4319" s="123">
        <v>36</v>
      </c>
      <c r="H4319" s="124">
        <v>94.97</v>
      </c>
      <c r="I4319" s="123">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23">
        <v>121.11</v>
      </c>
      <c r="C4320" s="109">
        <v>0.22223190556015845</v>
      </c>
      <c r="D4320" s="124">
        <v>33.5</v>
      </c>
      <c r="E4320" s="123">
        <v>44.35</v>
      </c>
      <c r="F4320" s="124">
        <v>35.61</v>
      </c>
      <c r="G4320" s="123">
        <v>31.14</v>
      </c>
      <c r="H4320" s="124">
        <v>84.59</v>
      </c>
      <c r="I4320" s="123">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23">
        <v>115.6</v>
      </c>
      <c r="C4321" s="109">
        <v>0.22927592241923453</v>
      </c>
      <c r="D4321" s="124">
        <v>29.29</v>
      </c>
      <c r="E4321" s="123">
        <v>43.42</v>
      </c>
      <c r="F4321" s="124">
        <v>30.41</v>
      </c>
      <c r="G4321" s="123">
        <v>24.02</v>
      </c>
      <c r="H4321" s="124">
        <v>80.819999999999993</v>
      </c>
      <c r="I4321" s="123">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23">
        <v>103.4</v>
      </c>
      <c r="C4322" s="109">
        <v>0.23172840774094652</v>
      </c>
      <c r="D4322" s="124">
        <v>29.01</v>
      </c>
      <c r="E4322" s="123">
        <v>42.02</v>
      </c>
      <c r="F4322" s="124">
        <v>26.9</v>
      </c>
      <c r="G4322" s="123">
        <v>19.77</v>
      </c>
      <c r="H4322" s="124">
        <v>79.02</v>
      </c>
      <c r="I4322" s="123">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23">
        <v>96.56</v>
      </c>
      <c r="C4323" s="109">
        <v>0.22734571421781802</v>
      </c>
      <c r="D4323" s="124">
        <v>28.06</v>
      </c>
      <c r="E4323" s="123">
        <v>40.1</v>
      </c>
      <c r="F4323" s="124">
        <v>21.55</v>
      </c>
      <c r="G4323" s="123">
        <v>17.760000000000002</v>
      </c>
      <c r="H4323" s="124">
        <v>75.63</v>
      </c>
      <c r="I4323" s="123">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23">
        <v>97.64</v>
      </c>
      <c r="C4324" s="109">
        <v>0.22506761810634515</v>
      </c>
      <c r="D4324" s="124">
        <v>27</v>
      </c>
      <c r="E4324" s="123">
        <v>39.25</v>
      </c>
      <c r="F4324" s="124">
        <v>17.13</v>
      </c>
      <c r="G4324" s="123">
        <v>17.399999999999999</v>
      </c>
      <c r="H4324" s="124">
        <v>74.13</v>
      </c>
      <c r="I4324" s="123">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23">
        <v>96.11</v>
      </c>
      <c r="C4325" s="109">
        <v>0.22669461835198892</v>
      </c>
      <c r="D4325" s="124">
        <v>25.58</v>
      </c>
      <c r="E4325" s="123">
        <v>37.76</v>
      </c>
      <c r="F4325" s="124">
        <v>14.92</v>
      </c>
      <c r="G4325" s="123">
        <v>17.600000000000001</v>
      </c>
      <c r="H4325" s="124">
        <v>74.03</v>
      </c>
      <c r="I4325" s="123">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23">
        <v>107.69</v>
      </c>
      <c r="C4326" s="109">
        <v>0.22963299046474961</v>
      </c>
      <c r="D4326" s="124">
        <v>28</v>
      </c>
      <c r="E4326" s="123">
        <v>38.229999999999997</v>
      </c>
      <c r="F4326" s="124">
        <v>10.16</v>
      </c>
      <c r="G4326" s="123">
        <v>19.88</v>
      </c>
      <c r="H4326" s="124">
        <v>78.03</v>
      </c>
      <c r="I4326" s="123">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23">
        <v>126.75</v>
      </c>
      <c r="C4327" s="109">
        <v>0.21978555511687198</v>
      </c>
      <c r="D4327" s="124">
        <v>31.96</v>
      </c>
      <c r="E4327" s="123">
        <v>41.16</v>
      </c>
      <c r="F4327" s="124">
        <v>12.26</v>
      </c>
      <c r="G4327" s="123">
        <v>26.52</v>
      </c>
      <c r="H4327" s="124">
        <v>95.86</v>
      </c>
      <c r="I4327" s="123">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23">
        <v>138.97</v>
      </c>
      <c r="C4328" s="109">
        <v>0.19559469592996431</v>
      </c>
      <c r="D4328" s="124">
        <v>37.93</v>
      </c>
      <c r="E4328" s="123">
        <v>46.03</v>
      </c>
      <c r="F4328" s="124">
        <v>13.38</v>
      </c>
      <c r="G4328" s="123">
        <v>35.54</v>
      </c>
      <c r="H4328" s="124">
        <v>102.15</v>
      </c>
      <c r="I4328" s="123">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23">
        <v>133.41</v>
      </c>
      <c r="C4329" s="109">
        <v>0.18603222826760388</v>
      </c>
      <c r="D4329" s="124">
        <v>38.909999999999997</v>
      </c>
      <c r="E4329" s="123">
        <v>48.36</v>
      </c>
      <c r="F4329" s="124">
        <v>19.649999999999999</v>
      </c>
      <c r="G4329" s="123">
        <v>40.450000000000003</v>
      </c>
      <c r="H4329" s="124">
        <v>108</v>
      </c>
      <c r="I4329" s="123">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23">
        <v>126.31</v>
      </c>
      <c r="C4330" s="109">
        <v>0.17381250068630788</v>
      </c>
      <c r="D4330" s="124">
        <v>35.99</v>
      </c>
      <c r="E4330" s="123">
        <v>46.95</v>
      </c>
      <c r="F4330" s="124">
        <v>17.239999999999998</v>
      </c>
      <c r="G4330" s="123">
        <v>38.81</v>
      </c>
      <c r="H4330" s="124">
        <v>106.37</v>
      </c>
      <c r="I4330" s="123">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23">
        <v>109.86</v>
      </c>
      <c r="C4331" s="109">
        <v>0.16046197411867794</v>
      </c>
      <c r="D4331" s="124">
        <v>35.51</v>
      </c>
      <c r="E4331" s="123">
        <v>40.04</v>
      </c>
      <c r="F4331" s="124">
        <v>11.78</v>
      </c>
      <c r="G4331" s="123">
        <v>35.4</v>
      </c>
      <c r="H4331" s="124">
        <v>107.56</v>
      </c>
      <c r="I4331" s="123">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23">
        <v>103.24</v>
      </c>
      <c r="C4332" s="109">
        <v>0.14938281664157427</v>
      </c>
      <c r="D4332" s="124">
        <v>32.24</v>
      </c>
      <c r="E4332" s="123">
        <v>36.020000000000003</v>
      </c>
      <c r="F4332" s="124">
        <v>9.06</v>
      </c>
      <c r="G4332" s="123">
        <v>34.03</v>
      </c>
      <c r="H4332" s="124">
        <v>102.23</v>
      </c>
      <c r="I4332" s="123">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23">
        <v>100.86</v>
      </c>
      <c r="C4333" s="109">
        <v>0.13521081948196492</v>
      </c>
      <c r="D4333" s="124">
        <v>29.33</v>
      </c>
      <c r="E4333" s="123">
        <v>32.47</v>
      </c>
      <c r="F4333" s="124">
        <v>0.06</v>
      </c>
      <c r="G4333" s="123">
        <v>29.35</v>
      </c>
      <c r="H4333" s="124">
        <v>99</v>
      </c>
      <c r="I4333" s="123">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23">
        <v>91.69</v>
      </c>
      <c r="C4334" s="109">
        <v>0.12423190425913694</v>
      </c>
      <c r="D4334" s="124">
        <v>27.29</v>
      </c>
      <c r="E4334" s="123">
        <v>30.42</v>
      </c>
      <c r="F4334" s="124">
        <v>-29.29</v>
      </c>
      <c r="G4334" s="123">
        <v>22.63</v>
      </c>
      <c r="H4334" s="124">
        <v>96.08</v>
      </c>
      <c r="I4334" s="123">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23">
        <v>88.46</v>
      </c>
      <c r="C4335" s="109">
        <v>0.11971074660982918</v>
      </c>
      <c r="D4335" s="124">
        <v>25.08</v>
      </c>
      <c r="E4335" s="123">
        <v>26.47</v>
      </c>
      <c r="F4335" s="124">
        <v>-39.97</v>
      </c>
      <c r="G4335" s="123">
        <v>21.98</v>
      </c>
      <c r="H4335" s="124">
        <v>92.43</v>
      </c>
      <c r="I4335" s="123">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23">
        <v>90</v>
      </c>
      <c r="C4336" s="109">
        <v>0.11865360042974639</v>
      </c>
      <c r="D4336" s="124">
        <v>25.09</v>
      </c>
      <c r="E4336" s="123">
        <v>30.41</v>
      </c>
      <c r="F4336" s="124">
        <v>-12.51</v>
      </c>
      <c r="G4336" s="123">
        <v>21.02</v>
      </c>
      <c r="H4336" s="124">
        <v>87.29</v>
      </c>
      <c r="I4336" s="123">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23">
        <v>92.01</v>
      </c>
      <c r="C4337" s="109">
        <v>0.12480497070871689</v>
      </c>
      <c r="D4337" s="124">
        <v>27.29</v>
      </c>
      <c r="E4337" s="123">
        <v>33.909999999999997</v>
      </c>
      <c r="F4337" s="124">
        <v>0.02</v>
      </c>
      <c r="G4337" s="123">
        <v>19.850000000000001</v>
      </c>
      <c r="H4337" s="124">
        <v>87.36</v>
      </c>
      <c r="I4337" s="123">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23">
        <v>98.36</v>
      </c>
      <c r="C4338" s="109">
        <v>0.14693495745887691</v>
      </c>
      <c r="D4338" s="124">
        <v>30.51</v>
      </c>
      <c r="E4338" s="123">
        <v>40.89</v>
      </c>
      <c r="F4338" s="124">
        <v>20.05</v>
      </c>
      <c r="G4338" s="123">
        <v>22.84</v>
      </c>
      <c r="H4338" s="124">
        <v>94.44</v>
      </c>
      <c r="I4338" s="123">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23">
        <v>109.73</v>
      </c>
      <c r="C4339" s="109">
        <v>0.16953179791798634</v>
      </c>
      <c r="D4339" s="124">
        <v>36.36</v>
      </c>
      <c r="E4339" s="123">
        <v>46.31</v>
      </c>
      <c r="F4339" s="124">
        <v>28.83</v>
      </c>
      <c r="G4339" s="123">
        <v>32.96</v>
      </c>
      <c r="H4339" s="124">
        <v>100.27</v>
      </c>
      <c r="I4339" s="123">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23">
        <v>117.96</v>
      </c>
      <c r="C4340" s="109">
        <v>0.18666072773867859</v>
      </c>
      <c r="D4340" s="124">
        <v>38.92</v>
      </c>
      <c r="E4340" s="123">
        <v>48.13</v>
      </c>
      <c r="F4340" s="124">
        <v>36.630000000000003</v>
      </c>
      <c r="G4340" s="123">
        <v>34.950000000000003</v>
      </c>
      <c r="H4340" s="124">
        <v>99.97</v>
      </c>
      <c r="I4340" s="123">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23">
        <v>133.43</v>
      </c>
      <c r="C4341" s="109">
        <v>0.19528424048139745</v>
      </c>
      <c r="D4341" s="124">
        <v>38.71</v>
      </c>
      <c r="E4341" s="123">
        <v>48.16</v>
      </c>
      <c r="F4341" s="124">
        <v>37.94</v>
      </c>
      <c r="G4341" s="123">
        <v>34.9</v>
      </c>
      <c r="H4341" s="124">
        <v>98.97</v>
      </c>
      <c r="I4341" s="123">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23">
        <v>130.74</v>
      </c>
      <c r="C4342" s="109">
        <v>0.20094974262389101</v>
      </c>
      <c r="D4342" s="124">
        <v>36.61</v>
      </c>
      <c r="E4342" s="123">
        <v>47.51</v>
      </c>
      <c r="F4342" s="124">
        <v>37.07</v>
      </c>
      <c r="G4342" s="123">
        <v>34.630000000000003</v>
      </c>
      <c r="H4342" s="124">
        <v>97.02</v>
      </c>
      <c r="I4342" s="123">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23">
        <v>122.39</v>
      </c>
      <c r="C4343" s="109">
        <v>0.20208393061560787</v>
      </c>
      <c r="D4343" s="124">
        <v>38.950000000000003</v>
      </c>
      <c r="E4343" s="123">
        <v>47.8</v>
      </c>
      <c r="F4343" s="124">
        <v>43.19</v>
      </c>
      <c r="G4343" s="123">
        <v>33.97</v>
      </c>
      <c r="H4343" s="124">
        <v>96.01</v>
      </c>
      <c r="I4343" s="123">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23">
        <v>109.47</v>
      </c>
      <c r="C4344" s="109">
        <v>0.18791545339568813</v>
      </c>
      <c r="D4344" s="124">
        <v>34.07</v>
      </c>
      <c r="E4344" s="123">
        <v>43.96</v>
      </c>
      <c r="F4344" s="124">
        <v>36.72</v>
      </c>
      <c r="G4344" s="123">
        <v>23.28</v>
      </c>
      <c r="H4344" s="124">
        <v>84.36</v>
      </c>
      <c r="I4344" s="123">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23">
        <v>109.74</v>
      </c>
      <c r="C4345" s="109">
        <v>0.16759063885568881</v>
      </c>
      <c r="D4345" s="124">
        <v>32.17</v>
      </c>
      <c r="E4345" s="123">
        <v>33.299999999999997</v>
      </c>
      <c r="F4345" s="124">
        <v>28.98</v>
      </c>
      <c r="G4345" s="123">
        <v>22.49</v>
      </c>
      <c r="H4345" s="124">
        <v>81.569999999999993</v>
      </c>
      <c r="I4345" s="123">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23">
        <v>108.91</v>
      </c>
      <c r="C4346" s="109">
        <v>0.14459103469945137</v>
      </c>
      <c r="D4346" s="124">
        <v>29.04</v>
      </c>
      <c r="E4346" s="123">
        <v>26.42</v>
      </c>
      <c r="F4346" s="124">
        <v>26.23</v>
      </c>
      <c r="G4346" s="123">
        <v>21.02</v>
      </c>
      <c r="H4346" s="124">
        <v>75.900000000000006</v>
      </c>
      <c r="I4346" s="123">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23">
        <v>104.31</v>
      </c>
      <c r="C4347" s="109">
        <v>0.12569401355032922</v>
      </c>
      <c r="D4347" s="124">
        <v>26.96</v>
      </c>
      <c r="E4347" s="123">
        <v>26.11</v>
      </c>
      <c r="F4347" s="124">
        <v>25.04</v>
      </c>
      <c r="G4347" s="123">
        <v>17.53</v>
      </c>
      <c r="H4347" s="124">
        <v>73.73</v>
      </c>
      <c r="I4347" s="123">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23">
        <v>99.14</v>
      </c>
      <c r="C4348" s="109">
        <v>0.10940072131095906</v>
      </c>
      <c r="D4348" s="124">
        <v>26.08</v>
      </c>
      <c r="E4348" s="123">
        <v>22.12</v>
      </c>
      <c r="F4348" s="124">
        <v>24.94</v>
      </c>
      <c r="G4348" s="123">
        <v>15.82</v>
      </c>
      <c r="H4348" s="124">
        <v>72.010000000000005</v>
      </c>
      <c r="I4348" s="123">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23">
        <v>98.11</v>
      </c>
      <c r="C4349" s="109">
        <v>9.7721553233250227E-2</v>
      </c>
      <c r="D4349" s="124">
        <v>26.04</v>
      </c>
      <c r="E4349" s="123">
        <v>23.42</v>
      </c>
      <c r="F4349" s="124">
        <v>26.04</v>
      </c>
      <c r="G4349" s="123">
        <v>16.440000000000001</v>
      </c>
      <c r="H4349" s="124">
        <v>71.239999999999995</v>
      </c>
      <c r="I4349" s="123">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23">
        <v>84.11</v>
      </c>
      <c r="C4350" s="109">
        <v>8.3719620057887537E-2</v>
      </c>
      <c r="D4350" s="124">
        <v>25.59</v>
      </c>
      <c r="E4350" s="123">
        <v>21.44</v>
      </c>
      <c r="F4350" s="124">
        <v>27.14</v>
      </c>
      <c r="G4350" s="123">
        <v>19.100000000000001</v>
      </c>
      <c r="H4350" s="124">
        <v>73.959999999999994</v>
      </c>
      <c r="I4350" s="123">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23">
        <v>78.63</v>
      </c>
      <c r="C4351" s="109">
        <v>7.6277174432741832E-2</v>
      </c>
      <c r="D4351" s="124">
        <v>25.56</v>
      </c>
      <c r="E4351" s="123">
        <v>23.43</v>
      </c>
      <c r="F4351" s="124">
        <v>41.93</v>
      </c>
      <c r="G4351" s="123">
        <v>25.79</v>
      </c>
      <c r="H4351" s="124">
        <v>84.91</v>
      </c>
      <c r="I4351" s="123">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23">
        <v>85.75</v>
      </c>
      <c r="C4352" s="109">
        <v>6.8352579101051303E-2</v>
      </c>
      <c r="D4352" s="124">
        <v>26.77</v>
      </c>
      <c r="E4352" s="123">
        <v>29.37</v>
      </c>
      <c r="F4352" s="124">
        <v>53.1</v>
      </c>
      <c r="G4352" s="123">
        <v>31.95</v>
      </c>
      <c r="H4352" s="124">
        <v>95.95</v>
      </c>
      <c r="I4352" s="123">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23">
        <v>78.03</v>
      </c>
      <c r="C4353" s="109">
        <v>5.8044952022200176E-2</v>
      </c>
      <c r="D4353" s="124">
        <v>28.82</v>
      </c>
      <c r="E4353" s="123">
        <v>29.98</v>
      </c>
      <c r="F4353" s="124">
        <v>52.85</v>
      </c>
      <c r="G4353" s="123">
        <v>26.14</v>
      </c>
      <c r="H4353" s="124">
        <v>98.5</v>
      </c>
      <c r="I4353" s="123">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23">
        <v>64.900000000000006</v>
      </c>
      <c r="C4354" s="109">
        <v>4.8273357211531288E-2</v>
      </c>
      <c r="D4354" s="124">
        <v>32.4</v>
      </c>
      <c r="E4354" s="123">
        <v>26.08</v>
      </c>
      <c r="F4354" s="124">
        <v>41.13</v>
      </c>
      <c r="G4354" s="123">
        <v>17.100000000000001</v>
      </c>
      <c r="H4354" s="124">
        <v>96.4</v>
      </c>
      <c r="I4354" s="123">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23">
        <v>43.79</v>
      </c>
      <c r="C4355" s="109">
        <v>4.2483863773933546E-2</v>
      </c>
      <c r="D4355" s="124">
        <v>33.35</v>
      </c>
      <c r="E4355" s="123">
        <v>20.71</v>
      </c>
      <c r="F4355" s="124">
        <v>37.57</v>
      </c>
      <c r="G4355" s="123">
        <v>2.58</v>
      </c>
      <c r="H4355" s="124">
        <v>94.96</v>
      </c>
      <c r="I4355" s="123">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23">
        <v>24.61</v>
      </c>
      <c r="C4356" s="109">
        <v>4.0029761697988671E-2</v>
      </c>
      <c r="D4356" s="124">
        <v>33.15</v>
      </c>
      <c r="E4356" s="123">
        <v>20.75</v>
      </c>
      <c r="F4356" s="124">
        <v>32.85</v>
      </c>
      <c r="G4356" s="123">
        <v>0.39</v>
      </c>
      <c r="H4356" s="124">
        <v>96.51</v>
      </c>
      <c r="I4356" s="123">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23">
        <v>16.829999999999998</v>
      </c>
      <c r="C4357" s="109">
        <v>3.8893682483540359E-2</v>
      </c>
      <c r="D4357" s="124">
        <v>29.1</v>
      </c>
      <c r="E4357" s="123">
        <v>21.02</v>
      </c>
      <c r="F4357" s="124">
        <v>29.46</v>
      </c>
      <c r="G4357" s="123">
        <v>0.92</v>
      </c>
      <c r="H4357" s="124">
        <v>93.51</v>
      </c>
      <c r="I4357" s="123">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23">
        <v>4.43</v>
      </c>
      <c r="C4358" s="109">
        <v>3.9303158889360854E-2</v>
      </c>
      <c r="D4358" s="124">
        <v>26.07</v>
      </c>
      <c r="E4358" s="123">
        <v>16.66</v>
      </c>
      <c r="F4358" s="124">
        <v>27.39</v>
      </c>
      <c r="G4358" s="123">
        <v>-0.08</v>
      </c>
      <c r="H4358" s="124">
        <v>90.19</v>
      </c>
      <c r="I4358" s="123">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23">
        <v>7.0000000000000007E-2</v>
      </c>
      <c r="C4359" s="109">
        <v>4.0925483359746433E-2</v>
      </c>
      <c r="D4359" s="124">
        <v>26.33</v>
      </c>
      <c r="E4359" s="123">
        <v>14.01</v>
      </c>
      <c r="F4359" s="124">
        <v>27.25</v>
      </c>
      <c r="G4359" s="123">
        <v>0.06</v>
      </c>
      <c r="H4359" s="124">
        <v>85.67</v>
      </c>
      <c r="I4359" s="123">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23">
        <v>0.97</v>
      </c>
      <c r="C4360" s="109">
        <v>4.3451713732420849E-2</v>
      </c>
      <c r="D4360" s="124">
        <v>26.04</v>
      </c>
      <c r="E4360" s="123">
        <v>16.28</v>
      </c>
      <c r="F4360" s="124">
        <v>27</v>
      </c>
      <c r="G4360" s="123">
        <v>1.32</v>
      </c>
      <c r="H4360" s="124">
        <v>85</v>
      </c>
      <c r="I4360" s="123">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23">
        <v>12.31</v>
      </c>
      <c r="C4361" s="109">
        <v>4.5251426165972337E-2</v>
      </c>
      <c r="D4361" s="124">
        <v>26.09</v>
      </c>
      <c r="E4361" s="123">
        <v>19.04</v>
      </c>
      <c r="F4361" s="124">
        <v>26.72</v>
      </c>
      <c r="G4361" s="123">
        <v>1.44</v>
      </c>
      <c r="H4361" s="124">
        <v>85.68</v>
      </c>
      <c r="I4361" s="123">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23">
        <v>54.59</v>
      </c>
      <c r="C4362" s="109">
        <v>4.998433507157251E-2</v>
      </c>
      <c r="D4362" s="124">
        <v>29.01</v>
      </c>
      <c r="E4362" s="123">
        <v>28.37</v>
      </c>
      <c r="F4362" s="124">
        <v>27.5</v>
      </c>
      <c r="G4362" s="123">
        <v>21.2</v>
      </c>
      <c r="H4362" s="124">
        <v>95.91</v>
      </c>
      <c r="I4362" s="123">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23">
        <v>77.14</v>
      </c>
      <c r="C4363" s="109">
        <v>5.5033835020593551E-2</v>
      </c>
      <c r="D4363" s="124">
        <v>29.34</v>
      </c>
      <c r="E4363" s="123">
        <v>42.19</v>
      </c>
      <c r="F4363" s="124">
        <v>31.03</v>
      </c>
      <c r="G4363" s="123">
        <v>27.73</v>
      </c>
      <c r="H4363" s="124">
        <v>99.98</v>
      </c>
      <c r="I4363" s="123">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23">
        <v>82.36</v>
      </c>
      <c r="C4364" s="109">
        <v>6.2431758693755453E-2</v>
      </c>
      <c r="D4364" s="124">
        <v>29.89</v>
      </c>
      <c r="E4364" s="123">
        <v>48.37</v>
      </c>
      <c r="F4364" s="124">
        <v>36.49</v>
      </c>
      <c r="G4364" s="123">
        <v>33.380000000000003</v>
      </c>
      <c r="H4364" s="124">
        <v>103.77</v>
      </c>
      <c r="I4364" s="123">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23">
        <v>89.6</v>
      </c>
      <c r="C4365" s="109">
        <v>6.3748986492169493E-2</v>
      </c>
      <c r="D4365" s="124">
        <v>30.12</v>
      </c>
      <c r="E4365" s="123">
        <v>49.67</v>
      </c>
      <c r="F4365" s="124">
        <v>36.32</v>
      </c>
      <c r="G4365" s="123">
        <v>36.1</v>
      </c>
      <c r="H4365" s="124">
        <v>100.34</v>
      </c>
      <c r="I4365" s="123">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23">
        <v>92.79</v>
      </c>
      <c r="C4366" s="109">
        <v>6.5602037148687509E-2</v>
      </c>
      <c r="D4366" s="124">
        <v>29.63</v>
      </c>
      <c r="E4366" s="123">
        <v>46.28</v>
      </c>
      <c r="F4366" s="124">
        <v>34.93</v>
      </c>
      <c r="G4366" s="123">
        <v>35.54</v>
      </c>
      <c r="H4366" s="124">
        <v>99.51</v>
      </c>
      <c r="I4366" s="123">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23">
        <v>92.97</v>
      </c>
      <c r="C4367" s="109">
        <v>6.7511053180997649E-2</v>
      </c>
      <c r="D4367" s="124">
        <v>28.87</v>
      </c>
      <c r="E4367" s="123">
        <v>48.04</v>
      </c>
      <c r="F4367" s="124">
        <v>37.24</v>
      </c>
      <c r="G4367" s="123">
        <v>34.94</v>
      </c>
      <c r="H4367" s="124">
        <v>98.17</v>
      </c>
      <c r="I4367" s="123">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23">
        <v>89.86</v>
      </c>
      <c r="C4368" s="109">
        <v>6.8677359691579704E-2</v>
      </c>
      <c r="D4368" s="124">
        <v>26.26</v>
      </c>
      <c r="E4368" s="123">
        <v>41</v>
      </c>
      <c r="F4368" s="124">
        <v>31.97</v>
      </c>
      <c r="G4368" s="123">
        <v>31.6</v>
      </c>
      <c r="H4368" s="124">
        <v>91.99</v>
      </c>
      <c r="I4368" s="123">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23">
        <v>16.45</v>
      </c>
      <c r="C4369" s="109">
        <v>6.5461746878409513E-2</v>
      </c>
      <c r="D4369" s="124">
        <v>24.36</v>
      </c>
      <c r="E4369" s="123">
        <v>36.81</v>
      </c>
      <c r="F4369" s="124">
        <v>28.9</v>
      </c>
      <c r="G4369" s="123">
        <v>23.92</v>
      </c>
      <c r="H4369" s="124">
        <v>90.77</v>
      </c>
      <c r="I4369" s="123">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23">
        <v>3.17</v>
      </c>
      <c r="C4370" s="109">
        <v>6.5258458992276586E-2</v>
      </c>
      <c r="D4370" s="124">
        <v>23.12</v>
      </c>
      <c r="E4370" s="123">
        <v>38.06</v>
      </c>
      <c r="F4370" s="124">
        <v>26.97</v>
      </c>
      <c r="G4370" s="123">
        <v>25.04</v>
      </c>
      <c r="H4370" s="124">
        <v>85.36</v>
      </c>
      <c r="I4370" s="123">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23">
        <v>0.01</v>
      </c>
      <c r="C4371" s="109">
        <v>6.6205642833839437E-2</v>
      </c>
      <c r="D4371" s="124">
        <v>22.73</v>
      </c>
      <c r="E4371" s="123">
        <v>38.06</v>
      </c>
      <c r="F4371" s="124">
        <v>25.48</v>
      </c>
      <c r="G4371" s="123">
        <v>25.59</v>
      </c>
      <c r="H4371" s="124">
        <v>82.18</v>
      </c>
      <c r="I4371" s="123">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23">
        <v>0</v>
      </c>
      <c r="C4372" s="109">
        <v>6.6528630561192514E-2</v>
      </c>
      <c r="D4372" s="124">
        <v>22.63</v>
      </c>
      <c r="E4372" s="123">
        <v>38.03</v>
      </c>
      <c r="F4372" s="124">
        <v>24.75</v>
      </c>
      <c r="G4372" s="123">
        <v>25.03</v>
      </c>
      <c r="H4372" s="124">
        <v>82.35</v>
      </c>
      <c r="I4372" s="123">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23">
        <v>-0.03</v>
      </c>
      <c r="C4373" s="109">
        <v>6.9340498116906568E-2</v>
      </c>
      <c r="D4373" s="124">
        <v>20.27</v>
      </c>
      <c r="E4373" s="123">
        <v>38.08</v>
      </c>
      <c r="F4373" s="124">
        <v>24.91</v>
      </c>
      <c r="G4373" s="123">
        <v>24.78</v>
      </c>
      <c r="H4373" s="124">
        <v>83.22</v>
      </c>
      <c r="I4373" s="123">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23">
        <v>-0.05</v>
      </c>
      <c r="C4374" s="109">
        <v>6.817412719856758E-2</v>
      </c>
      <c r="D4374" s="124">
        <v>20.59</v>
      </c>
      <c r="E4374" s="123">
        <v>39.07</v>
      </c>
      <c r="F4374" s="124">
        <v>26.99</v>
      </c>
      <c r="G4374" s="123">
        <v>25.89</v>
      </c>
      <c r="H4374" s="124">
        <v>86.68</v>
      </c>
      <c r="I4374" s="123">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23">
        <v>-0.05</v>
      </c>
      <c r="C4375" s="109">
        <v>6.602284633383898E-2</v>
      </c>
      <c r="D4375" s="124">
        <v>21.3</v>
      </c>
      <c r="E4375" s="123">
        <v>49.49</v>
      </c>
      <c r="F4375" s="124">
        <v>31</v>
      </c>
      <c r="G4375" s="123">
        <v>33.75</v>
      </c>
      <c r="H4375" s="124">
        <v>102</v>
      </c>
      <c r="I4375" s="123">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23">
        <v>-0.5</v>
      </c>
      <c r="C4376" s="109">
        <v>5.9394484120006127E-2</v>
      </c>
      <c r="D4376" s="124">
        <v>23.07</v>
      </c>
      <c r="E4376" s="123">
        <v>55.95</v>
      </c>
      <c r="F4376" s="124">
        <v>36.119999999999997</v>
      </c>
      <c r="G4376" s="123">
        <v>37.97</v>
      </c>
      <c r="H4376" s="124">
        <v>112</v>
      </c>
      <c r="I4376" s="123">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23">
        <v>-2.95</v>
      </c>
      <c r="C4377" s="109">
        <v>5.2361642898489706E-2</v>
      </c>
      <c r="D4377" s="124">
        <v>24.76</v>
      </c>
      <c r="E4377" s="123">
        <v>54.92</v>
      </c>
      <c r="F4377" s="124">
        <v>36.1</v>
      </c>
      <c r="G4377" s="123">
        <v>39.99</v>
      </c>
      <c r="H4377" s="124">
        <v>122.5</v>
      </c>
      <c r="I4377" s="123">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23">
        <v>-15.07</v>
      </c>
      <c r="C4378" s="109">
        <v>4.571719561989606E-2</v>
      </c>
      <c r="D4378" s="124">
        <v>25.56</v>
      </c>
      <c r="E4378" s="123">
        <v>52.14</v>
      </c>
      <c r="F4378" s="124">
        <v>33.33</v>
      </c>
      <c r="G4378" s="123">
        <v>38.29</v>
      </c>
      <c r="H4378" s="124">
        <v>107.24</v>
      </c>
      <c r="I4378" s="123">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23">
        <v>-37</v>
      </c>
      <c r="C4379" s="109">
        <v>4.2367881234467247E-2</v>
      </c>
      <c r="D4379" s="124">
        <v>20.71</v>
      </c>
      <c r="E4379" s="123">
        <v>49.48</v>
      </c>
      <c r="F4379" s="124">
        <v>32.75</v>
      </c>
      <c r="G4379" s="123">
        <v>37.06</v>
      </c>
      <c r="H4379" s="124">
        <v>102.54</v>
      </c>
      <c r="I4379" s="123">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23">
        <v>-98.11</v>
      </c>
      <c r="C4380" s="109">
        <v>3.8837768494457421E-2</v>
      </c>
      <c r="D4380" s="124">
        <v>23.32</v>
      </c>
      <c r="E4380" s="123">
        <v>48.03</v>
      </c>
      <c r="F4380" s="124">
        <v>31.8</v>
      </c>
      <c r="G4380" s="123">
        <v>36.14</v>
      </c>
      <c r="H4380" s="124">
        <v>100</v>
      </c>
      <c r="I4380" s="123">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23">
        <v>-167.96</v>
      </c>
      <c r="C4381" s="109">
        <v>3.8788531946836409E-2</v>
      </c>
      <c r="D4381" s="124">
        <v>21.36</v>
      </c>
      <c r="E4381" s="123">
        <v>46.86</v>
      </c>
      <c r="F4381" s="124">
        <v>29.59</v>
      </c>
      <c r="G4381" s="123">
        <v>28.4</v>
      </c>
      <c r="H4381" s="124">
        <v>99.61</v>
      </c>
      <c r="I4381" s="123">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23">
        <v>-266.92</v>
      </c>
      <c r="C4382" s="109">
        <v>4.0508556848055807E-2</v>
      </c>
      <c r="D4382" s="124">
        <v>19.079999999999998</v>
      </c>
      <c r="E4382" s="123">
        <v>43.56</v>
      </c>
      <c r="F4382" s="124">
        <v>29.55</v>
      </c>
      <c r="G4382" s="123">
        <v>24.16</v>
      </c>
      <c r="H4382" s="124">
        <v>89.84</v>
      </c>
      <c r="I4382" s="123">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23">
        <v>-500</v>
      </c>
      <c r="C4383" s="109">
        <v>4.1048540479056171E-2</v>
      </c>
      <c r="D4383" s="124">
        <v>10.47</v>
      </c>
      <c r="E4383" s="123">
        <v>44.46</v>
      </c>
      <c r="F4383" s="124">
        <v>29.52</v>
      </c>
      <c r="G4383" s="123">
        <v>25</v>
      </c>
      <c r="H4383" s="124">
        <v>82.37</v>
      </c>
      <c r="I4383" s="123">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23">
        <v>-399</v>
      </c>
      <c r="C4384" s="109">
        <v>4.1030930349016961E-2</v>
      </c>
      <c r="D4384" s="124">
        <v>9.9600000000000009</v>
      </c>
      <c r="E4384" s="123">
        <v>46.69</v>
      </c>
      <c r="F4384" s="124">
        <v>29.6</v>
      </c>
      <c r="G4384" s="123">
        <v>26.41</v>
      </c>
      <c r="H4384" s="124">
        <v>82.53</v>
      </c>
      <c r="I4384" s="123">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23">
        <v>-124.21</v>
      </c>
      <c r="C4385" s="109">
        <v>4.286681914833481E-2</v>
      </c>
      <c r="D4385" s="124">
        <v>17.309999999999999</v>
      </c>
      <c r="E4385" s="123">
        <v>49.49</v>
      </c>
      <c r="F4385" s="124">
        <v>29.96</v>
      </c>
      <c r="G4385" s="123">
        <v>27.17</v>
      </c>
      <c r="H4385" s="124">
        <v>82.57</v>
      </c>
      <c r="I4385" s="123">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23">
        <v>-35.18</v>
      </c>
      <c r="C4386" s="109">
        <v>4.5329187797523915E-2</v>
      </c>
      <c r="D4386" s="124">
        <v>19.72</v>
      </c>
      <c r="E4386" s="123">
        <v>52.13</v>
      </c>
      <c r="F4386" s="124">
        <v>33.049999999999997</v>
      </c>
      <c r="G4386" s="123">
        <v>32.909999999999997</v>
      </c>
      <c r="H4386" s="124">
        <v>94.23</v>
      </c>
      <c r="I4386" s="123">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23">
        <v>-6.01</v>
      </c>
      <c r="C4387" s="109">
        <v>5.3281216147255527E-2</v>
      </c>
      <c r="D4387" s="124">
        <v>28.63</v>
      </c>
      <c r="E4387" s="123">
        <v>55.38</v>
      </c>
      <c r="F4387" s="124">
        <v>38.020000000000003</v>
      </c>
      <c r="G4387" s="123">
        <v>37.369999999999997</v>
      </c>
      <c r="H4387" s="124">
        <v>99.98</v>
      </c>
      <c r="I4387" s="123">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23">
        <v>4.83</v>
      </c>
      <c r="C4388" s="109">
        <v>6.8329530580535813E-2</v>
      </c>
      <c r="D4388" s="124">
        <v>32.9</v>
      </c>
      <c r="E4388" s="123">
        <v>60.18</v>
      </c>
      <c r="F4388" s="124">
        <v>44</v>
      </c>
      <c r="G4388" s="123">
        <v>43.29</v>
      </c>
      <c r="H4388" s="124">
        <v>110</v>
      </c>
      <c r="I4388" s="123">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23">
        <v>69.09</v>
      </c>
      <c r="C4389" s="109">
        <v>9.2718189718136404E-2</v>
      </c>
      <c r="D4389" s="124">
        <v>35.369999999999997</v>
      </c>
      <c r="E4389" s="123">
        <v>59.02</v>
      </c>
      <c r="F4389" s="124">
        <v>50.96</v>
      </c>
      <c r="G4389" s="123">
        <v>40.799999999999997</v>
      </c>
      <c r="H4389" s="124">
        <v>109.49</v>
      </c>
      <c r="I4389" s="123">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23">
        <v>85.61</v>
      </c>
      <c r="C4390" s="109">
        <v>0.10167018016211726</v>
      </c>
      <c r="D4390" s="124">
        <v>37</v>
      </c>
      <c r="E4390" s="123">
        <v>54.96</v>
      </c>
      <c r="F4390" s="124">
        <v>47.9</v>
      </c>
      <c r="G4390" s="123">
        <v>40.119999999999997</v>
      </c>
      <c r="H4390" s="124">
        <v>105.55</v>
      </c>
      <c r="I4390" s="123">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23">
        <v>94.9</v>
      </c>
      <c r="C4391" s="109">
        <v>0.10245002667099587</v>
      </c>
      <c r="D4391" s="124">
        <v>38.92</v>
      </c>
      <c r="E4391" s="123">
        <v>54.5</v>
      </c>
      <c r="F4391" s="124">
        <v>42.14</v>
      </c>
      <c r="G4391" s="123">
        <v>40.25</v>
      </c>
      <c r="H4391" s="124">
        <v>105.02</v>
      </c>
      <c r="I4391" s="123">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23">
        <v>86.08</v>
      </c>
      <c r="C4392" s="109">
        <v>0.10116841913685708</v>
      </c>
      <c r="D4392" s="124">
        <v>37.06</v>
      </c>
      <c r="E4392" s="123">
        <v>48.29</v>
      </c>
      <c r="F4392" s="124">
        <v>37.049999999999997</v>
      </c>
      <c r="G4392" s="123">
        <v>37.909999999999997</v>
      </c>
      <c r="H4392" s="124">
        <v>99.98</v>
      </c>
      <c r="I4392" s="123">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23">
        <v>66</v>
      </c>
      <c r="C4393" s="109">
        <v>9.8897914435452691E-2</v>
      </c>
      <c r="D4393" s="124">
        <v>26.04</v>
      </c>
      <c r="E4393" s="123">
        <v>42.23</v>
      </c>
      <c r="F4393" s="124">
        <v>30.94</v>
      </c>
      <c r="G4393" s="123">
        <v>34.53</v>
      </c>
      <c r="H4393" s="124">
        <v>92.64</v>
      </c>
      <c r="I4393" s="123">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23">
        <v>43.5</v>
      </c>
      <c r="C4394" s="109">
        <v>9.5659236099919429E-2</v>
      </c>
      <c r="D4394" s="124">
        <v>23.51</v>
      </c>
      <c r="E4394" s="123">
        <v>41.44</v>
      </c>
      <c r="F4394" s="124">
        <v>28.07</v>
      </c>
      <c r="G4394" s="123">
        <v>30.91</v>
      </c>
      <c r="H4394" s="124">
        <v>84.39</v>
      </c>
      <c r="I4394" s="123">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23">
        <v>24.09</v>
      </c>
      <c r="C4395" s="109">
        <v>9.1419906746357679E-2</v>
      </c>
      <c r="D4395" s="124">
        <v>22.86</v>
      </c>
      <c r="E4395" s="123">
        <v>41.71</v>
      </c>
      <c r="F4395" s="124">
        <v>27.6</v>
      </c>
      <c r="G4395" s="123">
        <v>28.38</v>
      </c>
      <c r="H4395" s="124">
        <v>80.900000000000006</v>
      </c>
      <c r="I4395" s="123">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23">
        <v>10.26</v>
      </c>
      <c r="C4396" s="109">
        <v>9.0008063876154495E-2</v>
      </c>
      <c r="D4396" s="124">
        <v>22.56</v>
      </c>
      <c r="E4396" s="123">
        <v>42.38</v>
      </c>
      <c r="F4396" s="124">
        <v>27.37</v>
      </c>
      <c r="G4396" s="123">
        <v>27.2</v>
      </c>
      <c r="H4396" s="124">
        <v>77.569999999999993</v>
      </c>
      <c r="I4396" s="123">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23">
        <v>15.8</v>
      </c>
      <c r="C4397" s="109">
        <v>8.9657032467648806E-2</v>
      </c>
      <c r="D4397" s="124">
        <v>24.86</v>
      </c>
      <c r="E4397" s="123">
        <v>43.02</v>
      </c>
      <c r="F4397" s="124">
        <v>28.01</v>
      </c>
      <c r="G4397" s="123">
        <v>27.9</v>
      </c>
      <c r="H4397" s="124">
        <v>74.05</v>
      </c>
      <c r="I4397" s="123">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23">
        <v>54</v>
      </c>
      <c r="C4398" s="109">
        <v>8.8263919589848042E-2</v>
      </c>
      <c r="D4398" s="124">
        <v>26.78</v>
      </c>
      <c r="E4398" s="123">
        <v>44.2</v>
      </c>
      <c r="F4398" s="124">
        <v>29.04</v>
      </c>
      <c r="G4398" s="123">
        <v>30.19</v>
      </c>
      <c r="H4398" s="124">
        <v>74.06</v>
      </c>
      <c r="I4398" s="123">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23">
        <v>86</v>
      </c>
      <c r="C4399" s="109">
        <v>8.2534916703600386E-2</v>
      </c>
      <c r="D4399" s="124">
        <v>34.93</v>
      </c>
      <c r="E4399" s="123">
        <v>50.24</v>
      </c>
      <c r="F4399" s="124">
        <v>38.22</v>
      </c>
      <c r="G4399" s="123">
        <v>38.96</v>
      </c>
      <c r="H4399" s="124">
        <v>78.97</v>
      </c>
      <c r="I4399" s="123">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23">
        <v>110.89</v>
      </c>
      <c r="C4400" s="109">
        <v>7.8369738680368672E-2</v>
      </c>
      <c r="D4400" s="124">
        <v>41.25</v>
      </c>
      <c r="E4400" s="123">
        <v>58</v>
      </c>
      <c r="F4400" s="124">
        <v>47.6</v>
      </c>
      <c r="G4400" s="123">
        <v>42.84</v>
      </c>
      <c r="H4400" s="124">
        <v>81.45</v>
      </c>
      <c r="I4400" s="123">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23">
        <v>104.91</v>
      </c>
      <c r="C4401" s="109">
        <v>7.0192367292213995E-2</v>
      </c>
      <c r="D4401" s="124">
        <v>41.61</v>
      </c>
      <c r="E4401" s="123">
        <v>61.89</v>
      </c>
      <c r="F4401" s="124">
        <v>46.95</v>
      </c>
      <c r="G4401" s="123">
        <v>47.3</v>
      </c>
      <c r="H4401" s="124">
        <v>83.03</v>
      </c>
      <c r="I4401" s="123">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23">
        <v>61.71</v>
      </c>
      <c r="C4402" s="109">
        <v>6.1527842622950829E-2</v>
      </c>
      <c r="D4402" s="124">
        <v>38.94</v>
      </c>
      <c r="E4402" s="123">
        <v>55.95</v>
      </c>
      <c r="F4402" s="124">
        <v>37.53</v>
      </c>
      <c r="G4402" s="123">
        <v>41.69</v>
      </c>
      <c r="H4402" s="124">
        <v>79.34</v>
      </c>
      <c r="I4402" s="123">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23">
        <v>1</v>
      </c>
      <c r="C4403" s="109">
        <v>5.4049305613770367E-2</v>
      </c>
      <c r="D4403" s="124">
        <v>35.35</v>
      </c>
      <c r="E4403" s="123">
        <v>52.9</v>
      </c>
      <c r="F4403" s="124">
        <v>33.68</v>
      </c>
      <c r="G4403" s="123">
        <v>42.14</v>
      </c>
      <c r="H4403" s="124">
        <v>74.06</v>
      </c>
      <c r="I4403" s="123">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23">
        <v>-0.06</v>
      </c>
      <c r="C4404" s="109">
        <v>4.9585505232805742E-2</v>
      </c>
      <c r="D4404" s="124">
        <v>32.92</v>
      </c>
      <c r="E4404" s="123">
        <v>47.76</v>
      </c>
      <c r="F4404" s="124">
        <v>33.4</v>
      </c>
      <c r="G4404" s="123">
        <v>41.59</v>
      </c>
      <c r="H4404" s="124">
        <v>70</v>
      </c>
      <c r="I4404" s="123">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23">
        <v>-2.9</v>
      </c>
      <c r="C4405" s="109">
        <v>4.7182265958913554E-2</v>
      </c>
      <c r="D4405" s="124">
        <v>28.68</v>
      </c>
      <c r="E4405" s="123">
        <v>42.72</v>
      </c>
      <c r="F4405" s="124">
        <v>31.19</v>
      </c>
      <c r="G4405" s="123">
        <v>39.47</v>
      </c>
      <c r="H4405" s="124">
        <v>67.040000000000006</v>
      </c>
      <c r="I4405" s="123">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23">
        <v>-5.68</v>
      </c>
      <c r="C4406" s="109">
        <v>4.5474050898967E-2</v>
      </c>
      <c r="D4406" s="124">
        <v>28.17</v>
      </c>
      <c r="E4406" s="123">
        <v>41.73</v>
      </c>
      <c r="F4406" s="124">
        <v>30.14</v>
      </c>
      <c r="G4406" s="123">
        <v>38.33</v>
      </c>
      <c r="H4406" s="124">
        <v>65</v>
      </c>
      <c r="I4406" s="123">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23">
        <v>-4.99</v>
      </c>
      <c r="C4407" s="109">
        <v>4.5068031877474025E-2</v>
      </c>
      <c r="D4407" s="124">
        <v>26.91</v>
      </c>
      <c r="E4407" s="123">
        <v>41.43</v>
      </c>
      <c r="F4407" s="124">
        <v>30.1</v>
      </c>
      <c r="G4407" s="123">
        <v>35.94</v>
      </c>
      <c r="H4407" s="124">
        <v>66.599999999999994</v>
      </c>
      <c r="I4407" s="123">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23">
        <v>-2.75</v>
      </c>
      <c r="C4408" s="109">
        <v>4.6374420829705124E-2</v>
      </c>
      <c r="D4408" s="124">
        <v>28.02</v>
      </c>
      <c r="E4408" s="123">
        <v>42.72</v>
      </c>
      <c r="F4408" s="124">
        <v>29.98</v>
      </c>
      <c r="G4408" s="123">
        <v>35.06</v>
      </c>
      <c r="H4408" s="124">
        <v>73</v>
      </c>
      <c r="I4408" s="123">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23">
        <v>-7.0000000000000007E-2</v>
      </c>
      <c r="C4409" s="109">
        <v>4.9624099136323985E-2</v>
      </c>
      <c r="D4409" s="124">
        <v>28.59</v>
      </c>
      <c r="E4409" s="123">
        <v>44.81</v>
      </c>
      <c r="F4409" s="124">
        <v>30.08</v>
      </c>
      <c r="G4409" s="123">
        <v>33.92</v>
      </c>
      <c r="H4409" s="124">
        <v>75.2</v>
      </c>
      <c r="I4409" s="123">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23">
        <v>22.5</v>
      </c>
      <c r="C4410" s="109">
        <v>5.692438551683926E-2</v>
      </c>
      <c r="D4410" s="124">
        <v>32.18</v>
      </c>
      <c r="E4410" s="123">
        <v>52.99</v>
      </c>
      <c r="F4410" s="124">
        <v>33</v>
      </c>
      <c r="G4410" s="123">
        <v>38.869999999999997</v>
      </c>
      <c r="H4410" s="124">
        <v>85.45</v>
      </c>
      <c r="I4410" s="123">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23">
        <v>88.35</v>
      </c>
      <c r="C4411" s="109">
        <v>7.5805531457749931E-2</v>
      </c>
      <c r="D4411" s="124">
        <v>38.94</v>
      </c>
      <c r="E4411" s="123">
        <v>55.94</v>
      </c>
      <c r="F4411" s="124">
        <v>36.49</v>
      </c>
      <c r="G4411" s="123">
        <v>46</v>
      </c>
      <c r="H4411" s="124">
        <v>95.44</v>
      </c>
      <c r="I4411" s="123">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23">
        <v>116.38</v>
      </c>
      <c r="C4412" s="109">
        <v>9.48593340172737E-2</v>
      </c>
      <c r="D4412" s="124">
        <v>42.78</v>
      </c>
      <c r="E4412" s="123">
        <v>61.67</v>
      </c>
      <c r="F4412" s="124">
        <v>43.07</v>
      </c>
      <c r="G4412" s="123">
        <v>52.65</v>
      </c>
      <c r="H4412" s="124">
        <v>106.96</v>
      </c>
      <c r="I4412" s="123">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23">
        <v>124.54</v>
      </c>
      <c r="C4413" s="109">
        <v>0.10798974681349173</v>
      </c>
      <c r="D4413" s="124">
        <v>40.909999999999997</v>
      </c>
      <c r="E4413" s="123">
        <v>63.03</v>
      </c>
      <c r="F4413" s="124">
        <v>48.39</v>
      </c>
      <c r="G4413" s="123">
        <v>47.91</v>
      </c>
      <c r="H4413" s="124">
        <v>107.43</v>
      </c>
      <c r="I4413" s="123">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23">
        <v>128.09</v>
      </c>
      <c r="C4414" s="109">
        <v>0.11630320234187883</v>
      </c>
      <c r="D4414" s="124">
        <v>39.369999999999997</v>
      </c>
      <c r="E4414" s="123">
        <v>60.01</v>
      </c>
      <c r="F4414" s="124">
        <v>40.07</v>
      </c>
      <c r="G4414" s="123">
        <v>45.33</v>
      </c>
      <c r="H4414" s="124">
        <v>106.97</v>
      </c>
      <c r="I4414" s="123">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23">
        <v>121.23</v>
      </c>
      <c r="C4415" s="109">
        <v>0.1078607291753772</v>
      </c>
      <c r="D4415" s="124">
        <v>39.909999999999997</v>
      </c>
      <c r="E4415" s="123">
        <v>54.9</v>
      </c>
      <c r="F4415" s="124">
        <v>37.57</v>
      </c>
      <c r="G4415" s="123">
        <v>46</v>
      </c>
      <c r="H4415" s="124">
        <v>106.95</v>
      </c>
      <c r="I4415" s="123">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23">
        <v>114.5</v>
      </c>
      <c r="C4416" s="109">
        <v>9.7541620460017117E-2</v>
      </c>
      <c r="D4416" s="124">
        <v>32.04</v>
      </c>
      <c r="E4416" s="123">
        <v>50.55</v>
      </c>
      <c r="F4416" s="124">
        <v>33.409999999999997</v>
      </c>
      <c r="G4416" s="123">
        <v>40.82</v>
      </c>
      <c r="H4416" s="124">
        <v>100</v>
      </c>
      <c r="I4416" s="123">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23">
        <v>96.47</v>
      </c>
      <c r="C4417" s="109">
        <v>8.511264898982783E-2</v>
      </c>
      <c r="D4417" s="124">
        <v>28.83</v>
      </c>
      <c r="E4417" s="123">
        <v>48</v>
      </c>
      <c r="F4417" s="124">
        <v>29.93</v>
      </c>
      <c r="G4417" s="123">
        <v>40.46</v>
      </c>
      <c r="H4417" s="124">
        <v>94.18</v>
      </c>
      <c r="I4417" s="123">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23">
        <v>80.8</v>
      </c>
      <c r="C4418" s="109">
        <v>7.3404931394898718E-2</v>
      </c>
      <c r="D4418" s="124">
        <v>28.63</v>
      </c>
      <c r="E4418" s="123">
        <v>46.23</v>
      </c>
      <c r="F4418" s="124">
        <v>28.83</v>
      </c>
      <c r="G4418" s="123">
        <v>35</v>
      </c>
      <c r="H4418" s="124">
        <v>86.74</v>
      </c>
      <c r="I4418" s="123">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23">
        <v>71</v>
      </c>
      <c r="C4419" s="109">
        <v>7.601889162601759E-2</v>
      </c>
      <c r="D4419" s="124">
        <v>28.49</v>
      </c>
      <c r="E4419" s="123">
        <v>45.8</v>
      </c>
      <c r="F4419" s="124">
        <v>28.06</v>
      </c>
      <c r="G4419" s="123">
        <v>32.57</v>
      </c>
      <c r="H4419" s="124">
        <v>80.05</v>
      </c>
      <c r="I4419" s="123">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23">
        <v>64.38</v>
      </c>
      <c r="C4420" s="109">
        <v>7.9275589166373547E-2</v>
      </c>
      <c r="D4420" s="124">
        <v>28.43</v>
      </c>
      <c r="E4420" s="123">
        <v>44.99</v>
      </c>
      <c r="F4420" s="124">
        <v>29.06</v>
      </c>
      <c r="G4420" s="123">
        <v>31.27</v>
      </c>
      <c r="H4420" s="124">
        <v>75.61</v>
      </c>
      <c r="I4420" s="123">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23">
        <v>71.510000000000005</v>
      </c>
      <c r="C4421" s="109">
        <v>8.3784927993687114E-2</v>
      </c>
      <c r="D4421" s="124">
        <v>27.99</v>
      </c>
      <c r="E4421" s="123">
        <v>45.44</v>
      </c>
      <c r="F4421" s="124">
        <v>29.73</v>
      </c>
      <c r="G4421" s="123">
        <v>29.9</v>
      </c>
      <c r="H4421" s="124">
        <v>75.03</v>
      </c>
      <c r="I4421" s="123">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23">
        <v>85.09</v>
      </c>
      <c r="C4422" s="109">
        <v>8.509758450854342E-2</v>
      </c>
      <c r="D4422" s="124">
        <v>28.44</v>
      </c>
      <c r="E4422" s="123">
        <v>46.26</v>
      </c>
      <c r="F4422" s="124">
        <v>30.74</v>
      </c>
      <c r="G4422" s="123">
        <v>30.87</v>
      </c>
      <c r="H4422" s="124">
        <v>73.989999999999995</v>
      </c>
      <c r="I4422" s="123">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23">
        <v>113.73</v>
      </c>
      <c r="C4423" s="109">
        <v>8.5469387538983713E-2</v>
      </c>
      <c r="D4423" s="124">
        <v>35.81</v>
      </c>
      <c r="E4423" s="123">
        <v>52.55</v>
      </c>
      <c r="F4423" s="124">
        <v>36.99</v>
      </c>
      <c r="G4423" s="123">
        <v>39.99</v>
      </c>
      <c r="H4423" s="124">
        <v>74.5</v>
      </c>
      <c r="I4423" s="123">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23">
        <v>119.97</v>
      </c>
      <c r="C4424" s="109">
        <v>8.2009510051174073E-2</v>
      </c>
      <c r="D4424" s="124">
        <v>41.63</v>
      </c>
      <c r="E4424" s="123">
        <v>59.98</v>
      </c>
      <c r="F4424" s="124">
        <v>44.31</v>
      </c>
      <c r="G4424" s="123">
        <v>47.1</v>
      </c>
      <c r="H4424" s="124">
        <v>75.42</v>
      </c>
      <c r="I4424" s="123">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23">
        <v>113.29</v>
      </c>
      <c r="C4425" s="109">
        <v>7.2303276057603824E-2</v>
      </c>
      <c r="D4425" s="124">
        <v>41.79</v>
      </c>
      <c r="E4425" s="123">
        <v>62.64</v>
      </c>
      <c r="F4425" s="124">
        <v>39.72</v>
      </c>
      <c r="G4425" s="123">
        <v>49.95</v>
      </c>
      <c r="H4425" s="124">
        <v>78.680000000000007</v>
      </c>
      <c r="I4425" s="123">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23">
        <v>76.08</v>
      </c>
      <c r="C4426" s="109">
        <v>6.1707214752149686E-2</v>
      </c>
      <c r="D4426" s="124">
        <v>36</v>
      </c>
      <c r="E4426" s="123">
        <v>58.06</v>
      </c>
      <c r="F4426" s="124">
        <v>34.770000000000003</v>
      </c>
      <c r="G4426" s="123">
        <v>43.44</v>
      </c>
      <c r="H4426" s="124">
        <v>77.08</v>
      </c>
      <c r="I4426" s="123">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23">
        <v>33.64</v>
      </c>
      <c r="C4427" s="109">
        <v>5.7805547418859064E-2</v>
      </c>
      <c r="D4427" s="124">
        <v>34.74</v>
      </c>
      <c r="E4427" s="123">
        <v>56.53</v>
      </c>
      <c r="F4427" s="124">
        <v>31.88</v>
      </c>
      <c r="G4427" s="123">
        <v>38.950000000000003</v>
      </c>
      <c r="H4427" s="124">
        <v>75.239999999999995</v>
      </c>
      <c r="I4427" s="123">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23">
        <v>10.08</v>
      </c>
      <c r="C4428" s="109">
        <v>5.611649886503841E-2</v>
      </c>
      <c r="D4428" s="124">
        <v>32.97</v>
      </c>
      <c r="E4428" s="123">
        <v>55.91</v>
      </c>
      <c r="F4428" s="124">
        <v>30.89</v>
      </c>
      <c r="G4428" s="123">
        <v>37.32</v>
      </c>
      <c r="H4428" s="124">
        <v>78.03</v>
      </c>
      <c r="I4428" s="123">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23">
        <v>7.0000000000000007E-2</v>
      </c>
      <c r="C4429" s="109">
        <v>5.5542690180317621E-2</v>
      </c>
      <c r="D4429" s="124">
        <v>31.93</v>
      </c>
      <c r="E4429" s="123">
        <v>51.92</v>
      </c>
      <c r="F4429" s="124">
        <v>29.73</v>
      </c>
      <c r="G4429" s="123">
        <v>34.049999999999997</v>
      </c>
      <c r="H4429" s="124">
        <v>78.02</v>
      </c>
      <c r="I4429" s="123">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23">
        <v>0.06</v>
      </c>
      <c r="C4430" s="109">
        <v>5.6737353887853628E-2</v>
      </c>
      <c r="D4430" s="124">
        <v>31.93</v>
      </c>
      <c r="E4430" s="123">
        <v>50.99</v>
      </c>
      <c r="F4430" s="124">
        <v>29.65</v>
      </c>
      <c r="G4430" s="123">
        <v>28.88</v>
      </c>
      <c r="H4430" s="124">
        <v>74</v>
      </c>
      <c r="I4430" s="123">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23">
        <v>9.91</v>
      </c>
      <c r="C4431" s="109">
        <v>5.9100369549150031E-2</v>
      </c>
      <c r="D4431" s="124">
        <v>30.55</v>
      </c>
      <c r="E4431" s="123">
        <v>49.58</v>
      </c>
      <c r="F4431" s="124">
        <v>29.53</v>
      </c>
      <c r="G4431" s="123">
        <v>25.73</v>
      </c>
      <c r="H4431" s="124">
        <v>69.260000000000005</v>
      </c>
      <c r="I4431" s="123">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23">
        <v>39.22</v>
      </c>
      <c r="C4432" s="109">
        <v>6.1408753649781191E-2</v>
      </c>
      <c r="D4432" s="124">
        <v>32.6</v>
      </c>
      <c r="E4432" s="123">
        <v>50.95</v>
      </c>
      <c r="F4432" s="124">
        <v>29.64</v>
      </c>
      <c r="G4432" s="123">
        <v>24.95</v>
      </c>
      <c r="H4432" s="124">
        <v>69.069999999999993</v>
      </c>
      <c r="I4432" s="123">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23">
        <v>83.84</v>
      </c>
      <c r="C4433" s="109">
        <v>7.0142787857153943E-2</v>
      </c>
      <c r="D4433" s="124">
        <v>32.93</v>
      </c>
      <c r="E4433" s="123">
        <v>53.53</v>
      </c>
      <c r="F4433" s="124">
        <v>29.8</v>
      </c>
      <c r="G4433" s="123">
        <v>24.22</v>
      </c>
      <c r="H4433" s="124">
        <v>77.03</v>
      </c>
      <c r="I4433" s="123">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23">
        <v>93.68</v>
      </c>
      <c r="C4434" s="109">
        <v>8.4286634256680343E-2</v>
      </c>
      <c r="D4434" s="124">
        <v>36.950000000000003</v>
      </c>
      <c r="E4434" s="123">
        <v>54.95</v>
      </c>
      <c r="F4434" s="124">
        <v>32.979999999999997</v>
      </c>
      <c r="G4434" s="123">
        <v>31.22</v>
      </c>
      <c r="H4434" s="124">
        <v>83.07</v>
      </c>
      <c r="I4434" s="123">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23">
        <v>116.9</v>
      </c>
      <c r="C4435" s="109">
        <v>0.10801804862711235</v>
      </c>
      <c r="D4435" s="124">
        <v>40</v>
      </c>
      <c r="E4435" s="123">
        <v>57.97</v>
      </c>
      <c r="F4435" s="124">
        <v>36.92</v>
      </c>
      <c r="G4435" s="123">
        <v>37.24</v>
      </c>
      <c r="H4435" s="124">
        <v>93.85</v>
      </c>
      <c r="I4435" s="123">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23">
        <v>148.19999999999999</v>
      </c>
      <c r="C4436" s="109">
        <v>0.14542226926972224</v>
      </c>
      <c r="D4436" s="124">
        <v>44.04</v>
      </c>
      <c r="E4436" s="123">
        <v>60.38</v>
      </c>
      <c r="F4436" s="124">
        <v>43.58</v>
      </c>
      <c r="G4436" s="123">
        <v>38.82</v>
      </c>
      <c r="H4436" s="124">
        <v>99.54</v>
      </c>
      <c r="I4436" s="123">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23">
        <v>173.99</v>
      </c>
      <c r="C4437" s="109">
        <v>0.174573718084816</v>
      </c>
      <c r="D4437" s="124">
        <v>43.1</v>
      </c>
      <c r="E4437" s="123">
        <v>59.93</v>
      </c>
      <c r="F4437" s="124">
        <v>44.98</v>
      </c>
      <c r="G4437" s="123">
        <v>36.97</v>
      </c>
      <c r="H4437" s="124">
        <v>100</v>
      </c>
      <c r="I4437" s="123">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23">
        <v>171.93</v>
      </c>
      <c r="C4438" s="109">
        <v>0.18949960874053909</v>
      </c>
      <c r="D4438" s="124">
        <v>41.68</v>
      </c>
      <c r="E4438" s="123">
        <v>58.01</v>
      </c>
      <c r="F4438" s="124">
        <v>39.9</v>
      </c>
      <c r="G4438" s="123">
        <v>35.25</v>
      </c>
      <c r="H4438" s="124">
        <v>102.09</v>
      </c>
      <c r="I4438" s="123">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23">
        <v>145.03</v>
      </c>
      <c r="C4439" s="109">
        <v>0.19304081366540618</v>
      </c>
      <c r="D4439" s="124">
        <v>40.54</v>
      </c>
      <c r="E4439" s="123">
        <v>55.49</v>
      </c>
      <c r="F4439" s="124">
        <v>39.06</v>
      </c>
      <c r="G4439" s="123">
        <v>35.020000000000003</v>
      </c>
      <c r="H4439" s="124">
        <v>104.92</v>
      </c>
      <c r="I4439" s="123">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23">
        <v>124.09</v>
      </c>
      <c r="C4440" s="109">
        <v>0.19101449306868992</v>
      </c>
      <c r="D4440" s="124">
        <v>37.29</v>
      </c>
      <c r="E4440" s="123">
        <v>50.93</v>
      </c>
      <c r="F4440" s="124">
        <v>34.9</v>
      </c>
      <c r="G4440" s="123">
        <v>29.18</v>
      </c>
      <c r="H4440" s="124">
        <v>95.73</v>
      </c>
      <c r="I4440" s="123">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23">
        <v>124.32</v>
      </c>
      <c r="C4441" s="109">
        <v>0.16976852114251623</v>
      </c>
      <c r="D4441" s="124">
        <v>34.99</v>
      </c>
      <c r="E4441" s="123">
        <v>49.13</v>
      </c>
      <c r="F4441" s="124">
        <v>29.8</v>
      </c>
      <c r="G4441" s="123">
        <v>27.19</v>
      </c>
      <c r="H4441" s="124">
        <v>81.55</v>
      </c>
      <c r="I4441" s="123">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23">
        <v>110.41</v>
      </c>
      <c r="C4442" s="109">
        <v>0.13832539857630308</v>
      </c>
      <c r="D4442" s="124">
        <v>32.51</v>
      </c>
      <c r="E4442" s="123">
        <v>45.48</v>
      </c>
      <c r="F4442" s="124">
        <v>29</v>
      </c>
      <c r="G4442" s="123">
        <v>24.28</v>
      </c>
      <c r="H4442" s="124">
        <v>75.22</v>
      </c>
      <c r="I4442" s="123">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23">
        <v>94.76</v>
      </c>
      <c r="C4443" s="109">
        <v>0.10495410097105878</v>
      </c>
      <c r="D4443" s="124">
        <v>31.02</v>
      </c>
      <c r="E4443" s="123">
        <v>44.31</v>
      </c>
      <c r="F4443" s="124">
        <v>27.8</v>
      </c>
      <c r="G4443" s="123">
        <v>21.07</v>
      </c>
      <c r="H4443" s="124">
        <v>74.010000000000005</v>
      </c>
      <c r="I4443" s="123">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23">
        <v>86.81</v>
      </c>
      <c r="C4444" s="109">
        <v>8.7443057204184688E-2</v>
      </c>
      <c r="D4444" s="124">
        <v>29.07</v>
      </c>
      <c r="E4444" s="123">
        <v>42.99</v>
      </c>
      <c r="F4444" s="124">
        <v>27.64</v>
      </c>
      <c r="G4444" s="123">
        <v>14.86</v>
      </c>
      <c r="H4444" s="124">
        <v>72.010000000000005</v>
      </c>
      <c r="I4444" s="123">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23">
        <v>67.3</v>
      </c>
      <c r="C4445" s="109">
        <v>7.9089029142994136E-2</v>
      </c>
      <c r="D4445" s="124">
        <v>29.54</v>
      </c>
      <c r="E4445" s="123">
        <v>43.11</v>
      </c>
      <c r="F4445" s="124">
        <v>27.9</v>
      </c>
      <c r="G4445" s="123">
        <v>16.149999999999999</v>
      </c>
      <c r="H4445" s="124">
        <v>71.540000000000006</v>
      </c>
      <c r="I4445" s="123">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23">
        <v>67.87</v>
      </c>
      <c r="C4446" s="109">
        <v>7.5223543481795815E-2</v>
      </c>
      <c r="D4446" s="124">
        <v>31.89</v>
      </c>
      <c r="E4446" s="123">
        <v>44.65</v>
      </c>
      <c r="F4446" s="124">
        <v>29.08</v>
      </c>
      <c r="G4446" s="123">
        <v>15.52</v>
      </c>
      <c r="H4446" s="124">
        <v>74.09</v>
      </c>
      <c r="I4446" s="123">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23">
        <v>76.64</v>
      </c>
      <c r="C4447" s="109">
        <v>7.0207301258548141E-2</v>
      </c>
      <c r="D4447" s="124">
        <v>38.020000000000003</v>
      </c>
      <c r="E4447" s="123">
        <v>51.89</v>
      </c>
      <c r="F4447" s="124">
        <v>34.619999999999997</v>
      </c>
      <c r="G4447" s="123">
        <v>14.46</v>
      </c>
      <c r="H4447" s="124">
        <v>91.57</v>
      </c>
      <c r="I4447" s="123">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23">
        <v>92.59</v>
      </c>
      <c r="C4448" s="109">
        <v>6.6610568138002715E-2</v>
      </c>
      <c r="D4448" s="124">
        <v>43.92</v>
      </c>
      <c r="E4448" s="123">
        <v>57.71</v>
      </c>
      <c r="F4448" s="124">
        <v>42.89</v>
      </c>
      <c r="G4448" s="123">
        <v>18.559999999999999</v>
      </c>
      <c r="H4448" s="124">
        <v>101.93</v>
      </c>
      <c r="I4448" s="123">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23">
        <v>98.35</v>
      </c>
      <c r="C4449" s="109">
        <v>6.1791401557716903E-2</v>
      </c>
      <c r="D4449" s="124">
        <v>46.01</v>
      </c>
      <c r="E4449" s="123">
        <v>61.21</v>
      </c>
      <c r="F4449" s="124">
        <v>45.92</v>
      </c>
      <c r="G4449" s="123">
        <v>19.2</v>
      </c>
      <c r="H4449" s="124">
        <v>105.69</v>
      </c>
      <c r="I4449" s="123">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23">
        <v>82.4</v>
      </c>
      <c r="C4450" s="109">
        <v>5.7815362416748055E-2</v>
      </c>
      <c r="D4450" s="124">
        <v>44.18</v>
      </c>
      <c r="E4450" s="123">
        <v>60.94</v>
      </c>
      <c r="F4450" s="124">
        <v>43.4</v>
      </c>
      <c r="G4450" s="123">
        <v>2.41</v>
      </c>
      <c r="H4450" s="124">
        <v>103.55</v>
      </c>
      <c r="I4450" s="123">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23">
        <v>73.44</v>
      </c>
      <c r="C4451" s="109">
        <v>5.765131271211775E-2</v>
      </c>
      <c r="D4451" s="124">
        <v>43.71</v>
      </c>
      <c r="E4451" s="123">
        <v>56.62</v>
      </c>
      <c r="F4451" s="124">
        <v>38</v>
      </c>
      <c r="G4451" s="123">
        <v>1.47</v>
      </c>
      <c r="H4451" s="124">
        <v>101</v>
      </c>
      <c r="I4451" s="123">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23">
        <v>38.200000000000003</v>
      </c>
      <c r="C4452" s="109">
        <v>5.1062198579194876E-2</v>
      </c>
      <c r="D4452" s="124">
        <v>42.06</v>
      </c>
      <c r="E4452" s="123">
        <v>55.43</v>
      </c>
      <c r="F4452" s="124">
        <v>36.6</v>
      </c>
      <c r="G4452" s="123">
        <v>0.38</v>
      </c>
      <c r="H4452" s="124">
        <v>100.09</v>
      </c>
      <c r="I4452" s="123">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23">
        <v>0.05</v>
      </c>
      <c r="C4453" s="109">
        <v>4.8038977971955991E-2</v>
      </c>
      <c r="D4453" s="124">
        <v>38.93</v>
      </c>
      <c r="E4453" s="123">
        <v>52.1</v>
      </c>
      <c r="F4453" s="124">
        <v>33.020000000000003</v>
      </c>
      <c r="G4453" s="123">
        <v>0.02</v>
      </c>
      <c r="H4453" s="124">
        <v>97.91</v>
      </c>
      <c r="I4453" s="123">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23">
        <v>-3.09</v>
      </c>
      <c r="C4454" s="109">
        <v>4.7889814255487009E-2</v>
      </c>
      <c r="D4454" s="124">
        <v>38.090000000000003</v>
      </c>
      <c r="E4454" s="123">
        <v>50.7</v>
      </c>
      <c r="F4454" s="124">
        <v>31.05</v>
      </c>
      <c r="G4454" s="123">
        <v>-4.71</v>
      </c>
      <c r="H4454" s="124">
        <v>94.23</v>
      </c>
      <c r="I4454" s="123">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23">
        <v>-9.93</v>
      </c>
      <c r="C4455" s="109">
        <v>4.7843984103328366E-2</v>
      </c>
      <c r="D4455" s="124">
        <v>37.44</v>
      </c>
      <c r="E4455" s="123">
        <v>49.76</v>
      </c>
      <c r="F4455" s="124">
        <v>29.68</v>
      </c>
      <c r="G4455" s="123">
        <v>0.91</v>
      </c>
      <c r="H4455" s="124">
        <v>88.93</v>
      </c>
      <c r="I4455" s="123">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23">
        <v>-9.9</v>
      </c>
      <c r="C4456" s="109">
        <v>4.8441860621507307E-2</v>
      </c>
      <c r="D4456" s="124">
        <v>37.380000000000003</v>
      </c>
      <c r="E4456" s="123">
        <v>51.07</v>
      </c>
      <c r="F4456" s="124">
        <v>29.23</v>
      </c>
      <c r="G4456" s="123">
        <v>0.28999999999999998</v>
      </c>
      <c r="H4456" s="124">
        <v>83.93</v>
      </c>
      <c r="I4456" s="123">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23">
        <v>-3.52</v>
      </c>
      <c r="C4457" s="109">
        <v>5.0710312498923674E-2</v>
      </c>
      <c r="D4457" s="124">
        <v>38.9</v>
      </c>
      <c r="E4457" s="123">
        <v>52.02</v>
      </c>
      <c r="F4457" s="124">
        <v>30.4</v>
      </c>
      <c r="G4457" s="123">
        <v>13.61</v>
      </c>
      <c r="H4457" s="124">
        <v>87.8</v>
      </c>
      <c r="I4457" s="123">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23">
        <v>23.33</v>
      </c>
      <c r="C4458" s="109">
        <v>5.5377215678025525E-2</v>
      </c>
      <c r="D4458" s="124">
        <v>41.51</v>
      </c>
      <c r="E4458" s="123">
        <v>52.97</v>
      </c>
      <c r="F4458" s="124">
        <v>32.97</v>
      </c>
      <c r="G4458" s="123">
        <v>21.95</v>
      </c>
      <c r="H4458" s="124">
        <v>99.36</v>
      </c>
      <c r="I4458" s="123">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23">
        <v>83.2</v>
      </c>
      <c r="C4459" s="109">
        <v>6.6407208958879096E-2</v>
      </c>
      <c r="D4459" s="124">
        <v>42.52</v>
      </c>
      <c r="E4459" s="123">
        <v>54.83</v>
      </c>
      <c r="F4459" s="124">
        <v>35.35</v>
      </c>
      <c r="G4459" s="123">
        <v>26.81</v>
      </c>
      <c r="H4459" s="124">
        <v>105.6</v>
      </c>
      <c r="I4459" s="123">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23">
        <v>104.61</v>
      </c>
      <c r="C4460" s="109">
        <v>9.3948465863061451E-2</v>
      </c>
      <c r="D4460" s="124">
        <v>44.55</v>
      </c>
      <c r="E4460" s="123">
        <v>55.41</v>
      </c>
      <c r="F4460" s="124">
        <v>40.15</v>
      </c>
      <c r="G4460" s="123">
        <v>28.03</v>
      </c>
      <c r="H4460" s="124">
        <v>114.99</v>
      </c>
      <c r="I4460" s="123">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23">
        <v>118.44</v>
      </c>
      <c r="C4461" s="109">
        <v>0.1103624084342195</v>
      </c>
      <c r="D4461" s="124">
        <v>44.15</v>
      </c>
      <c r="E4461" s="123">
        <v>55.1</v>
      </c>
      <c r="F4461" s="124">
        <v>45.86</v>
      </c>
      <c r="G4461" s="123">
        <v>27.58</v>
      </c>
      <c r="H4461" s="124">
        <v>118</v>
      </c>
      <c r="I4461" s="123">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23">
        <v>122.75</v>
      </c>
      <c r="C4462" s="109">
        <v>0.12055130008935491</v>
      </c>
      <c r="D4462" s="124">
        <v>43.93</v>
      </c>
      <c r="E4462" s="123">
        <v>53.79</v>
      </c>
      <c r="F4462" s="124">
        <v>45.75</v>
      </c>
      <c r="G4462" s="123">
        <v>26.73</v>
      </c>
      <c r="H4462" s="124">
        <v>110.74</v>
      </c>
      <c r="I4462" s="123">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23">
        <v>121.34</v>
      </c>
      <c r="C4463" s="109">
        <v>0.12651644586928168</v>
      </c>
      <c r="D4463" s="124">
        <v>41.66</v>
      </c>
      <c r="E4463" s="123">
        <v>52.05</v>
      </c>
      <c r="F4463" s="124">
        <v>42.07</v>
      </c>
      <c r="G4463" s="123">
        <v>28</v>
      </c>
      <c r="H4463" s="124">
        <v>103.96</v>
      </c>
      <c r="I4463" s="123">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23">
        <v>114.81</v>
      </c>
      <c r="C4464" s="109">
        <v>0.12906211259778566</v>
      </c>
      <c r="D4464" s="124">
        <v>36.07</v>
      </c>
      <c r="E4464" s="123">
        <v>50.21</v>
      </c>
      <c r="F4464" s="124">
        <v>38.090000000000003</v>
      </c>
      <c r="G4464" s="123">
        <v>24.91</v>
      </c>
      <c r="H4464" s="124">
        <v>94.58</v>
      </c>
      <c r="I4464" s="123">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23">
        <v>91.62</v>
      </c>
      <c r="C4465" s="109">
        <v>0.12547546866333886</v>
      </c>
      <c r="D4465" s="124">
        <v>33.03</v>
      </c>
      <c r="E4465" s="123">
        <v>48.39</v>
      </c>
      <c r="F4465" s="124">
        <v>37.97</v>
      </c>
      <c r="G4465" s="123">
        <v>11.21</v>
      </c>
      <c r="H4465" s="124">
        <v>86.8</v>
      </c>
      <c r="I4465" s="123">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23">
        <v>84</v>
      </c>
      <c r="C4466" s="109">
        <v>0.1272014824173022</v>
      </c>
      <c r="D4466" s="124">
        <v>32.21</v>
      </c>
      <c r="E4466" s="123">
        <v>42.98</v>
      </c>
      <c r="F4466" s="124">
        <v>34.1</v>
      </c>
      <c r="G4466" s="123">
        <v>2.19</v>
      </c>
      <c r="H4466" s="124">
        <v>78.09</v>
      </c>
      <c r="I4466" s="123">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23">
        <v>82.4</v>
      </c>
      <c r="C4467" s="109">
        <v>0.13121922697656974</v>
      </c>
      <c r="D4467" s="124">
        <v>30.62</v>
      </c>
      <c r="E4467" s="123">
        <v>42.06</v>
      </c>
      <c r="F4467" s="124">
        <v>30.99</v>
      </c>
      <c r="G4467" s="123">
        <v>0.08</v>
      </c>
      <c r="H4467" s="124">
        <v>73.14</v>
      </c>
      <c r="I4467" s="123">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23">
        <v>83.05</v>
      </c>
      <c r="C4468" s="109">
        <v>0.12970761199527506</v>
      </c>
      <c r="D4468" s="124">
        <v>30.11</v>
      </c>
      <c r="E4468" s="123">
        <v>41.83</v>
      </c>
      <c r="F4468" s="124">
        <v>30.52</v>
      </c>
      <c r="G4468" s="123">
        <v>-0.05</v>
      </c>
      <c r="H4468" s="124">
        <v>70.87</v>
      </c>
      <c r="I4468" s="123">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23">
        <v>85.01</v>
      </c>
      <c r="C4469" s="109">
        <v>0.13326771612702445</v>
      </c>
      <c r="D4469" s="124">
        <v>29.19</v>
      </c>
      <c r="E4469" s="123">
        <v>42</v>
      </c>
      <c r="F4469" s="124">
        <v>30.01</v>
      </c>
      <c r="G4469" s="123">
        <v>-3.82</v>
      </c>
      <c r="H4469" s="124">
        <v>67.94</v>
      </c>
      <c r="I4469" s="123">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23">
        <v>94.37</v>
      </c>
      <c r="C4470" s="109">
        <v>0.13538403276663524</v>
      </c>
      <c r="D4470" s="124">
        <v>32.06</v>
      </c>
      <c r="E4470" s="123">
        <v>41.92</v>
      </c>
      <c r="F4470" s="124">
        <v>29.24</v>
      </c>
      <c r="G4470" s="123">
        <v>-13.5</v>
      </c>
      <c r="H4470" s="124">
        <v>71.58</v>
      </c>
      <c r="I4470" s="123">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23">
        <v>113.75</v>
      </c>
      <c r="C4471" s="109">
        <v>0.13401971134121624</v>
      </c>
      <c r="D4471" s="124">
        <v>36.94</v>
      </c>
      <c r="E4471" s="123">
        <v>49.69</v>
      </c>
      <c r="F4471" s="124">
        <v>29.21</v>
      </c>
      <c r="G4471" s="123">
        <v>-14.91</v>
      </c>
      <c r="H4471" s="124">
        <v>82.54</v>
      </c>
      <c r="I4471" s="123">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23">
        <v>126.29</v>
      </c>
      <c r="C4472" s="109">
        <v>0.12487061982470857</v>
      </c>
      <c r="D4472" s="124">
        <v>42.29</v>
      </c>
      <c r="E4472" s="123">
        <v>55.01</v>
      </c>
      <c r="F4472" s="124">
        <v>29.74</v>
      </c>
      <c r="G4472" s="123">
        <v>-13.45</v>
      </c>
      <c r="H4472" s="124">
        <v>96.59</v>
      </c>
      <c r="I4472" s="123">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23">
        <v>124.85</v>
      </c>
      <c r="C4473" s="109">
        <v>0.11140185655862542</v>
      </c>
      <c r="D4473" s="124">
        <v>48.24</v>
      </c>
      <c r="E4473" s="123">
        <v>56.6</v>
      </c>
      <c r="F4473" s="124">
        <v>31.05</v>
      </c>
      <c r="G4473" s="123">
        <v>-13.87</v>
      </c>
      <c r="H4473" s="124">
        <v>97.06</v>
      </c>
      <c r="I4473" s="123">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23">
        <v>110.97</v>
      </c>
      <c r="C4474" s="109">
        <v>9.3651023789537532E-2</v>
      </c>
      <c r="D4474" s="124">
        <v>43.08</v>
      </c>
      <c r="E4474" s="123">
        <v>55.96</v>
      </c>
      <c r="F4474" s="124">
        <v>30.99</v>
      </c>
      <c r="G4474" s="123">
        <v>-14.54</v>
      </c>
      <c r="H4474" s="124">
        <v>87.29</v>
      </c>
      <c r="I4474" s="123">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23">
        <v>95.03</v>
      </c>
      <c r="C4475" s="109">
        <v>8.4449927994692642E-2</v>
      </c>
      <c r="D4475" s="124">
        <v>41.86</v>
      </c>
      <c r="E4475" s="123">
        <v>55.94</v>
      </c>
      <c r="F4475" s="124">
        <v>29.7</v>
      </c>
      <c r="G4475" s="123">
        <v>-17.010000000000002</v>
      </c>
      <c r="H4475" s="124">
        <v>76.8</v>
      </c>
      <c r="I4475" s="123">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23">
        <v>86.29</v>
      </c>
      <c r="C4476" s="109">
        <v>8.1189190040846557E-2</v>
      </c>
      <c r="D4476" s="124">
        <v>40.03</v>
      </c>
      <c r="E4476" s="123">
        <v>54.88</v>
      </c>
      <c r="F4476" s="124">
        <v>28.53</v>
      </c>
      <c r="G4476" s="123">
        <v>-26.93</v>
      </c>
      <c r="H4476" s="124">
        <v>70.34</v>
      </c>
      <c r="I4476" s="123">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23">
        <v>78.17</v>
      </c>
      <c r="C4477" s="109">
        <v>8.2655071578212308E-2</v>
      </c>
      <c r="D4477" s="124">
        <v>35.71</v>
      </c>
      <c r="E4477" s="123">
        <v>51.35</v>
      </c>
      <c r="F4477" s="124">
        <v>26.86</v>
      </c>
      <c r="G4477" s="123">
        <v>-63.02</v>
      </c>
      <c r="H4477" s="124">
        <v>60.07</v>
      </c>
      <c r="I4477" s="123">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23">
        <v>76.42</v>
      </c>
      <c r="C4478" s="109">
        <v>8.6417227217585116E-2</v>
      </c>
      <c r="D4478" s="124">
        <v>35.75</v>
      </c>
      <c r="E4478" s="123">
        <v>50.18</v>
      </c>
      <c r="F4478" s="124">
        <v>26.09</v>
      </c>
      <c r="G4478" s="123">
        <v>-64.55</v>
      </c>
      <c r="H4478" s="124">
        <v>59.91</v>
      </c>
      <c r="I4478" s="123">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23">
        <v>78.150000000000006</v>
      </c>
      <c r="C4479" s="109">
        <v>8.7340686355386915E-2</v>
      </c>
      <c r="D4479" s="124">
        <v>35.54</v>
      </c>
      <c r="E4479" s="123">
        <v>41.51</v>
      </c>
      <c r="F4479" s="124">
        <v>24.94</v>
      </c>
      <c r="G4479" s="123">
        <v>-64.989999999999995</v>
      </c>
      <c r="H4479" s="124">
        <v>58.51</v>
      </c>
      <c r="I4479" s="123">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23">
        <v>84.05</v>
      </c>
      <c r="C4480" s="109">
        <v>8.8469226788028626E-2</v>
      </c>
      <c r="D4480" s="124">
        <v>39.520000000000003</v>
      </c>
      <c r="E4480" s="123">
        <v>39.5</v>
      </c>
      <c r="F4480" s="124">
        <v>26.1</v>
      </c>
      <c r="G4480" s="123">
        <v>-64.959999999999994</v>
      </c>
      <c r="H4480" s="124">
        <v>62.74</v>
      </c>
      <c r="I4480" s="123">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23">
        <v>88.1</v>
      </c>
      <c r="C4481" s="109">
        <v>9.5522825289043878E-2</v>
      </c>
      <c r="D4481" s="124">
        <v>40.6</v>
      </c>
      <c r="E4481" s="123">
        <v>39.42</v>
      </c>
      <c r="F4481" s="124">
        <v>27.64</v>
      </c>
      <c r="G4481" s="123">
        <v>-64.59</v>
      </c>
      <c r="H4481" s="124">
        <v>68.430000000000007</v>
      </c>
      <c r="I4481" s="123">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23">
        <v>98.83</v>
      </c>
      <c r="C4482" s="109">
        <v>0.11715372635151999</v>
      </c>
      <c r="D4482" s="124">
        <v>44.31</v>
      </c>
      <c r="E4482" s="123">
        <v>42.67</v>
      </c>
      <c r="F4482" s="124">
        <v>28.99</v>
      </c>
      <c r="G4482" s="123">
        <v>-36.97</v>
      </c>
      <c r="H4482" s="124">
        <v>75.489999999999995</v>
      </c>
      <c r="I4482" s="123">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23">
        <v>116.42</v>
      </c>
      <c r="C4483" s="109">
        <v>0.15141944373342339</v>
      </c>
      <c r="D4483" s="124">
        <v>45.87</v>
      </c>
      <c r="E4483" s="123">
        <v>47.98</v>
      </c>
      <c r="F4483" s="124">
        <v>30.53</v>
      </c>
      <c r="G4483" s="123">
        <v>-4.4400000000000004</v>
      </c>
      <c r="H4483" s="124">
        <v>91.46</v>
      </c>
      <c r="I4483" s="123">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23">
        <v>150.6</v>
      </c>
      <c r="C4484" s="109">
        <v>0.17858644734278409</v>
      </c>
      <c r="D4484" s="124">
        <v>53.71</v>
      </c>
      <c r="E4484" s="123">
        <v>50.42</v>
      </c>
      <c r="F4484" s="124">
        <v>30.77</v>
      </c>
      <c r="G4484" s="123">
        <v>1.49</v>
      </c>
      <c r="H4484" s="124">
        <v>99.94</v>
      </c>
      <c r="I4484" s="123">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23">
        <v>184.13</v>
      </c>
      <c r="C4485" s="109">
        <v>0.20090755795078241</v>
      </c>
      <c r="D4485" s="124">
        <v>49.56</v>
      </c>
      <c r="E4485" s="123">
        <v>50.17</v>
      </c>
      <c r="F4485" s="124">
        <v>29.73</v>
      </c>
      <c r="G4485" s="123">
        <v>19.170000000000002</v>
      </c>
      <c r="H4485" s="124">
        <v>103.47</v>
      </c>
      <c r="I4485" s="123">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23">
        <v>183.86</v>
      </c>
      <c r="C4486" s="109">
        <v>0.21396246325109308</v>
      </c>
      <c r="D4486" s="124">
        <v>46.03</v>
      </c>
      <c r="E4486" s="123">
        <v>50.57</v>
      </c>
      <c r="F4486" s="124">
        <v>29.34</v>
      </c>
      <c r="G4486" s="123">
        <v>25.94</v>
      </c>
      <c r="H4486" s="124">
        <v>103.97</v>
      </c>
      <c r="I4486" s="123">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23">
        <v>137.57</v>
      </c>
      <c r="C4487" s="109">
        <v>0.21748870943102755</v>
      </c>
      <c r="D4487" s="124">
        <v>42.71</v>
      </c>
      <c r="E4487" s="123">
        <v>49.99</v>
      </c>
      <c r="F4487" s="124">
        <v>32.119999999999997</v>
      </c>
      <c r="G4487" s="123">
        <v>30.24</v>
      </c>
      <c r="H4487" s="124">
        <v>101.91</v>
      </c>
      <c r="I4487" s="123">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23">
        <v>118.98</v>
      </c>
      <c r="C4488" s="109">
        <v>0.22487648432567303</v>
      </c>
      <c r="D4488" s="124">
        <v>35.61</v>
      </c>
      <c r="E4488" s="123">
        <v>46.5</v>
      </c>
      <c r="F4488" s="124">
        <v>29.09</v>
      </c>
      <c r="G4488" s="123">
        <v>23.19</v>
      </c>
      <c r="H4488" s="124">
        <v>91.28</v>
      </c>
      <c r="I4488" s="123">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23">
        <v>114</v>
      </c>
      <c r="C4489" s="109">
        <v>0.22391249259225254</v>
      </c>
      <c r="D4489" s="124">
        <v>34.159999999999997</v>
      </c>
      <c r="E4489" s="123">
        <v>47.71</v>
      </c>
      <c r="F4489" s="124">
        <v>28.21</v>
      </c>
      <c r="G4489" s="123">
        <v>19.899999999999999</v>
      </c>
      <c r="H4489" s="124">
        <v>82.34</v>
      </c>
      <c r="I4489" s="123">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23">
        <v>103.88</v>
      </c>
      <c r="C4490" s="109">
        <v>0.22085170789580863</v>
      </c>
      <c r="D4490" s="124">
        <v>32.07</v>
      </c>
      <c r="E4490" s="123">
        <v>41.9</v>
      </c>
      <c r="F4490" s="124">
        <v>25.98</v>
      </c>
      <c r="G4490" s="123">
        <v>7.71</v>
      </c>
      <c r="H4490" s="124">
        <v>75.06</v>
      </c>
      <c r="I4490" s="123">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23">
        <v>97.6</v>
      </c>
      <c r="C4491" s="109">
        <v>0.21906540726114879</v>
      </c>
      <c r="D4491" s="124">
        <v>30.8</v>
      </c>
      <c r="E4491" s="123">
        <v>39.08</v>
      </c>
      <c r="F4491" s="124">
        <v>25.03</v>
      </c>
      <c r="G4491" s="123">
        <v>6.45</v>
      </c>
      <c r="H4491" s="124">
        <v>75.069999999999993</v>
      </c>
      <c r="I4491" s="123">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23">
        <v>95.93</v>
      </c>
      <c r="C4492" s="109">
        <v>0.21572363140005785</v>
      </c>
      <c r="D4492" s="124">
        <v>30.69</v>
      </c>
      <c r="E4492" s="123">
        <v>39.08</v>
      </c>
      <c r="F4492" s="124">
        <v>24.27</v>
      </c>
      <c r="G4492" s="123">
        <v>3.37</v>
      </c>
      <c r="H4492" s="124">
        <v>75.099999999999994</v>
      </c>
      <c r="I4492" s="123">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23">
        <v>98.01</v>
      </c>
      <c r="C4493" s="109">
        <v>0.21147286029087708</v>
      </c>
      <c r="D4493" s="124">
        <v>29.64</v>
      </c>
      <c r="E4493" s="123">
        <v>38.049999999999997</v>
      </c>
      <c r="F4493" s="124">
        <v>23.36</v>
      </c>
      <c r="G4493" s="123">
        <v>3.23</v>
      </c>
      <c r="H4493" s="124">
        <v>75.069999999999993</v>
      </c>
      <c r="I4493" s="123">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23">
        <v>101.94</v>
      </c>
      <c r="C4494" s="109">
        <v>0.20280060936309841</v>
      </c>
      <c r="D4494" s="124">
        <v>30.84</v>
      </c>
      <c r="E4494" s="123">
        <v>36.72</v>
      </c>
      <c r="F4494" s="124">
        <v>23.6</v>
      </c>
      <c r="G4494" s="123">
        <v>5.61</v>
      </c>
      <c r="H4494" s="124">
        <v>79.73</v>
      </c>
      <c r="I4494" s="123">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23">
        <v>135.47</v>
      </c>
      <c r="C4495" s="109">
        <v>0.17778958559340424</v>
      </c>
      <c r="D4495" s="124">
        <v>35.869999999999997</v>
      </c>
      <c r="E4495" s="123">
        <v>39.08</v>
      </c>
      <c r="F4495" s="124">
        <v>21.82</v>
      </c>
      <c r="G4495" s="123">
        <v>20.420000000000002</v>
      </c>
      <c r="H4495" s="124">
        <v>96.46</v>
      </c>
      <c r="I4495" s="123">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23">
        <v>121.7</v>
      </c>
      <c r="C4496" s="109">
        <v>0.15563130589332316</v>
      </c>
      <c r="D4496" s="124">
        <v>41.88</v>
      </c>
      <c r="E4496" s="123">
        <v>41.4</v>
      </c>
      <c r="F4496" s="124">
        <v>20.78</v>
      </c>
      <c r="G4496" s="123">
        <v>28.27</v>
      </c>
      <c r="H4496" s="124">
        <v>104.78</v>
      </c>
      <c r="I4496" s="123">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23">
        <v>108.83</v>
      </c>
      <c r="C4497" s="109">
        <v>0.13189602314530541</v>
      </c>
      <c r="D4497" s="124">
        <v>45.54</v>
      </c>
      <c r="E4497" s="123">
        <v>43.49</v>
      </c>
      <c r="F4497" s="124">
        <v>24.11</v>
      </c>
      <c r="G4497" s="123">
        <v>27.97</v>
      </c>
      <c r="H4497" s="124">
        <v>108.31</v>
      </c>
      <c r="I4497" s="123">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23">
        <v>91.79</v>
      </c>
      <c r="C4498" s="109">
        <v>0.10671061495620175</v>
      </c>
      <c r="D4498" s="124">
        <v>45.58</v>
      </c>
      <c r="E4498" s="123">
        <v>39.82</v>
      </c>
      <c r="F4498" s="124">
        <v>25.76</v>
      </c>
      <c r="G4498" s="123">
        <v>21.89</v>
      </c>
      <c r="H4498" s="124">
        <v>104.93</v>
      </c>
      <c r="I4498" s="123">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23">
        <v>84</v>
      </c>
      <c r="C4499" s="109">
        <v>8.6936161840198908E-2</v>
      </c>
      <c r="D4499" s="124">
        <v>44.61</v>
      </c>
      <c r="E4499" s="123">
        <v>26.58</v>
      </c>
      <c r="F4499" s="124">
        <v>25.99</v>
      </c>
      <c r="G4499" s="123">
        <v>1.49</v>
      </c>
      <c r="H4499" s="124">
        <v>100.23</v>
      </c>
      <c r="I4499" s="123">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23">
        <v>79.12</v>
      </c>
      <c r="C4500" s="109">
        <v>7.3567777374056897E-2</v>
      </c>
      <c r="D4500" s="124">
        <v>43.31</v>
      </c>
      <c r="E4500" s="123">
        <v>22.26</v>
      </c>
      <c r="F4500" s="124">
        <v>26.4</v>
      </c>
      <c r="G4500" s="123">
        <v>1.1000000000000001</v>
      </c>
      <c r="H4500" s="124">
        <v>99.59</v>
      </c>
      <c r="I4500" s="123">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23">
        <v>74.900000000000006</v>
      </c>
      <c r="C4501" s="109">
        <v>6.8897599407651444E-2</v>
      </c>
      <c r="D4501" s="124">
        <v>39.65</v>
      </c>
      <c r="E4501" s="123">
        <v>20.72</v>
      </c>
      <c r="F4501" s="124">
        <v>26.3</v>
      </c>
      <c r="G4501" s="123">
        <v>1.25</v>
      </c>
      <c r="H4501" s="124">
        <v>97.65</v>
      </c>
      <c r="I4501" s="123">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23">
        <v>66.569999999999993</v>
      </c>
      <c r="C4502" s="109">
        <v>6.8049272172269873E-2</v>
      </c>
      <c r="D4502" s="124">
        <v>34.43</v>
      </c>
      <c r="E4502" s="123">
        <v>15.76</v>
      </c>
      <c r="F4502" s="124">
        <v>20.66</v>
      </c>
      <c r="G4502" s="123">
        <v>0.05</v>
      </c>
      <c r="H4502" s="124">
        <v>97.36</v>
      </c>
      <c r="I4502" s="123">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23">
        <v>64.98</v>
      </c>
      <c r="C4503" s="109">
        <v>6.92239510168529E-2</v>
      </c>
      <c r="D4503" s="124">
        <v>32.049999999999997</v>
      </c>
      <c r="E4503" s="123">
        <v>2.34</v>
      </c>
      <c r="F4503" s="124">
        <v>9.39</v>
      </c>
      <c r="G4503" s="123">
        <v>-3.05</v>
      </c>
      <c r="H4503" s="124">
        <v>96.98</v>
      </c>
      <c r="I4503" s="123">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23">
        <v>66.180000000000007</v>
      </c>
      <c r="C4504" s="109">
        <v>7.2308603059890827E-2</v>
      </c>
      <c r="D4504" s="124">
        <v>31.84</v>
      </c>
      <c r="E4504" s="123">
        <v>11.93</v>
      </c>
      <c r="F4504" s="124">
        <v>6.77</v>
      </c>
      <c r="G4504" s="123">
        <v>-2.97</v>
      </c>
      <c r="H4504" s="124">
        <v>96.87</v>
      </c>
      <c r="I4504" s="123">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23">
        <v>80.290000000000006</v>
      </c>
      <c r="C4505" s="109">
        <v>8.3721012325583682E-2</v>
      </c>
      <c r="D4505" s="124">
        <v>32.4</v>
      </c>
      <c r="E4505" s="123">
        <v>19.86</v>
      </c>
      <c r="F4505" s="124">
        <v>12.12</v>
      </c>
      <c r="G4505" s="123">
        <v>-0.02</v>
      </c>
      <c r="H4505" s="124">
        <v>96.37</v>
      </c>
      <c r="I4505" s="123">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23">
        <v>90</v>
      </c>
      <c r="C4506" s="109">
        <v>0.10704820050365228</v>
      </c>
      <c r="D4506" s="124">
        <v>37.869999999999997</v>
      </c>
      <c r="E4506" s="123">
        <v>21.48</v>
      </c>
      <c r="F4506" s="124">
        <v>25.62</v>
      </c>
      <c r="G4506" s="123">
        <v>1.23</v>
      </c>
      <c r="H4506" s="124">
        <v>100.29</v>
      </c>
      <c r="I4506" s="123">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23">
        <v>117.65</v>
      </c>
      <c r="C4507" s="109">
        <v>0.13958029535768296</v>
      </c>
      <c r="D4507" s="124">
        <v>40.58</v>
      </c>
      <c r="E4507" s="123">
        <v>32.07</v>
      </c>
      <c r="F4507" s="124">
        <v>29.2</v>
      </c>
      <c r="G4507" s="123">
        <v>27.96</v>
      </c>
      <c r="H4507" s="124">
        <v>113.57</v>
      </c>
      <c r="I4507" s="123">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23">
        <v>146.78</v>
      </c>
      <c r="C4508" s="109">
        <v>0.15531622124028643</v>
      </c>
      <c r="D4508" s="124">
        <v>42.74</v>
      </c>
      <c r="E4508" s="123">
        <v>39.03</v>
      </c>
      <c r="F4508" s="124">
        <v>31.47</v>
      </c>
      <c r="G4508" s="123">
        <v>34.22</v>
      </c>
      <c r="H4508" s="124">
        <v>133.47999999999999</v>
      </c>
      <c r="I4508" s="123">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23">
        <v>173.24</v>
      </c>
      <c r="C4509" s="109">
        <v>0.17038999381595485</v>
      </c>
      <c r="D4509" s="124">
        <v>41.8</v>
      </c>
      <c r="E4509" s="123">
        <v>42.19</v>
      </c>
      <c r="F4509" s="124">
        <v>31.98</v>
      </c>
      <c r="G4509" s="123">
        <v>34.51</v>
      </c>
      <c r="H4509" s="124">
        <v>130.13</v>
      </c>
      <c r="I4509" s="123">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23">
        <v>139.54</v>
      </c>
      <c r="C4510" s="109">
        <v>0.17100652497758725</v>
      </c>
      <c r="D4510" s="124">
        <v>40.46</v>
      </c>
      <c r="E4510" s="123">
        <v>46.95</v>
      </c>
      <c r="F4510" s="124">
        <v>33.06</v>
      </c>
      <c r="G4510" s="123">
        <v>35.31</v>
      </c>
      <c r="H4510" s="124">
        <v>120.61</v>
      </c>
      <c r="I4510" s="123">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23">
        <v>117.27</v>
      </c>
      <c r="C4511" s="109">
        <v>0.16231773807331001</v>
      </c>
      <c r="D4511" s="124">
        <v>40.99</v>
      </c>
      <c r="E4511" s="123">
        <v>42.93</v>
      </c>
      <c r="F4511" s="124">
        <v>37.020000000000003</v>
      </c>
      <c r="G4511" s="123">
        <v>35.94</v>
      </c>
      <c r="H4511" s="124">
        <v>114.91</v>
      </c>
      <c r="I4511" s="123">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23">
        <v>101.56</v>
      </c>
      <c r="C4512" s="109">
        <v>0.14679248746687318</v>
      </c>
      <c r="D4512" s="124">
        <v>35.909999999999997</v>
      </c>
      <c r="E4512" s="123">
        <v>39.049999999999997</v>
      </c>
      <c r="F4512" s="124">
        <v>33.020000000000003</v>
      </c>
      <c r="G4512" s="123">
        <v>30.94</v>
      </c>
      <c r="H4512" s="124">
        <v>103.65</v>
      </c>
      <c r="I4512" s="123">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23">
        <v>100.27</v>
      </c>
      <c r="C4513" s="109">
        <v>0.13409342436734228</v>
      </c>
      <c r="D4513" s="124">
        <v>37.08</v>
      </c>
      <c r="E4513" s="123">
        <v>40.25</v>
      </c>
      <c r="F4513" s="124">
        <v>34.93</v>
      </c>
      <c r="G4513" s="123">
        <v>29.56</v>
      </c>
      <c r="H4513" s="124">
        <v>89.34</v>
      </c>
      <c r="I4513" s="123">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23">
        <v>92.14</v>
      </c>
      <c r="C4514" s="109">
        <v>0.12815799175394249</v>
      </c>
      <c r="D4514" s="124">
        <v>34.64</v>
      </c>
      <c r="E4514" s="123">
        <v>34.58</v>
      </c>
      <c r="F4514" s="124">
        <v>30.11</v>
      </c>
      <c r="G4514" s="123">
        <v>28.54</v>
      </c>
      <c r="H4514" s="124">
        <v>83.08</v>
      </c>
      <c r="I4514" s="123">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23">
        <v>89.97</v>
      </c>
      <c r="C4515" s="109">
        <v>0.12613143368640906</v>
      </c>
      <c r="D4515" s="124">
        <v>32.049999999999997</v>
      </c>
      <c r="E4515" s="123">
        <v>32.19</v>
      </c>
      <c r="F4515" s="124">
        <v>29.55</v>
      </c>
      <c r="G4515" s="123">
        <v>27.96</v>
      </c>
      <c r="H4515" s="124">
        <v>80.38</v>
      </c>
      <c r="I4515" s="123">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23">
        <v>87.06</v>
      </c>
      <c r="C4516" s="109">
        <v>0.12722263300559772</v>
      </c>
      <c r="D4516" s="124">
        <v>30.68</v>
      </c>
      <c r="E4516" s="123">
        <v>30.64</v>
      </c>
      <c r="F4516" s="124">
        <v>30.47</v>
      </c>
      <c r="G4516" s="123">
        <v>27.3</v>
      </c>
      <c r="H4516" s="124">
        <v>79.62</v>
      </c>
      <c r="I4516" s="123">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23">
        <v>88.84</v>
      </c>
      <c r="C4517" s="109">
        <v>0.13095999569400971</v>
      </c>
      <c r="D4517" s="124">
        <v>29.87</v>
      </c>
      <c r="E4517" s="123">
        <v>28.41</v>
      </c>
      <c r="F4517" s="124">
        <v>30.04</v>
      </c>
      <c r="G4517" s="123">
        <v>27.15</v>
      </c>
      <c r="H4517" s="124">
        <v>79.489999999999995</v>
      </c>
      <c r="I4517" s="123">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23">
        <v>88.57</v>
      </c>
      <c r="C4518" s="109">
        <v>0.13043387426948855</v>
      </c>
      <c r="D4518" s="124">
        <v>29.09</v>
      </c>
      <c r="E4518" s="123">
        <v>29.93</v>
      </c>
      <c r="F4518" s="124">
        <v>30.1</v>
      </c>
      <c r="G4518" s="123">
        <v>27.9</v>
      </c>
      <c r="H4518" s="124">
        <v>82.46</v>
      </c>
      <c r="I4518" s="123">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23">
        <v>84.94</v>
      </c>
      <c r="C4519" s="109">
        <v>0.12163891561404054</v>
      </c>
      <c r="D4519" s="124">
        <v>30</v>
      </c>
      <c r="E4519" s="123">
        <v>30.69</v>
      </c>
      <c r="F4519" s="124">
        <v>34.9</v>
      </c>
      <c r="G4519" s="123">
        <v>33.83</v>
      </c>
      <c r="H4519" s="124">
        <v>105.92</v>
      </c>
      <c r="I4519" s="123">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23">
        <v>85.26</v>
      </c>
      <c r="C4520" s="109">
        <v>0.10649842809411701</v>
      </c>
      <c r="D4520" s="124">
        <v>32.020000000000003</v>
      </c>
      <c r="E4520" s="123">
        <v>32.69</v>
      </c>
      <c r="F4520" s="124">
        <v>39.06</v>
      </c>
      <c r="G4520" s="123">
        <v>37.65</v>
      </c>
      <c r="H4520" s="124">
        <v>120.46</v>
      </c>
      <c r="I4520" s="123">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23">
        <v>83.77</v>
      </c>
      <c r="C4521" s="109">
        <v>8.9552081270165798E-2</v>
      </c>
      <c r="D4521" s="124">
        <v>34.58</v>
      </c>
      <c r="E4521" s="123">
        <v>33.71</v>
      </c>
      <c r="F4521" s="124">
        <v>39.99</v>
      </c>
      <c r="G4521" s="123">
        <v>37.200000000000003</v>
      </c>
      <c r="H4521" s="124">
        <v>121.69</v>
      </c>
      <c r="I4521" s="123">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23">
        <v>76.040000000000006</v>
      </c>
      <c r="C4522" s="109">
        <v>7.2549467017275993E-2</v>
      </c>
      <c r="D4522" s="124">
        <v>36.71</v>
      </c>
      <c r="E4522" s="123">
        <v>32.36</v>
      </c>
      <c r="F4522" s="124">
        <v>38.590000000000003</v>
      </c>
      <c r="G4522" s="123">
        <v>34.869999999999997</v>
      </c>
      <c r="H4522" s="124">
        <v>117.93</v>
      </c>
      <c r="I4522" s="123">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23">
        <v>60.9</v>
      </c>
      <c r="C4523" s="109">
        <v>6.1219860367792041E-2</v>
      </c>
      <c r="D4523" s="124">
        <v>35.89</v>
      </c>
      <c r="E4523" s="123">
        <v>28.16</v>
      </c>
      <c r="F4523" s="124">
        <v>37.29</v>
      </c>
      <c r="G4523" s="123">
        <v>30.82</v>
      </c>
      <c r="H4523" s="124">
        <v>110.01</v>
      </c>
      <c r="I4523" s="123">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23">
        <v>46.32</v>
      </c>
      <c r="C4524" s="109">
        <v>5.5674427374301685E-2</v>
      </c>
      <c r="D4524" s="124">
        <v>35.369999999999997</v>
      </c>
      <c r="E4524" s="123">
        <v>28.41</v>
      </c>
      <c r="F4524" s="124">
        <v>39.94</v>
      </c>
      <c r="G4524" s="123">
        <v>27.99</v>
      </c>
      <c r="H4524" s="124">
        <v>108.36</v>
      </c>
      <c r="I4524" s="123">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23">
        <v>35.22</v>
      </c>
      <c r="C4525" s="109">
        <v>5.2241193953504787E-2</v>
      </c>
      <c r="D4525" s="124">
        <v>33.22</v>
      </c>
      <c r="E4525" s="123">
        <v>27.51</v>
      </c>
      <c r="F4525" s="124">
        <v>38.68</v>
      </c>
      <c r="G4525" s="123">
        <v>27.73</v>
      </c>
      <c r="H4525" s="124">
        <v>105.07</v>
      </c>
      <c r="I4525" s="123">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23">
        <v>16.71</v>
      </c>
      <c r="C4526" s="109">
        <v>5.0571124634667404E-2</v>
      </c>
      <c r="D4526" s="124">
        <v>31.41</v>
      </c>
      <c r="E4526" s="123">
        <v>21.74</v>
      </c>
      <c r="F4526" s="124">
        <v>35.090000000000003</v>
      </c>
      <c r="G4526" s="123">
        <v>24.98</v>
      </c>
      <c r="H4526" s="124">
        <v>102.8</v>
      </c>
      <c r="I4526" s="123">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23">
        <v>16.73</v>
      </c>
      <c r="C4527" s="109">
        <v>5.1106469265234565E-2</v>
      </c>
      <c r="D4527" s="124">
        <v>30.18</v>
      </c>
      <c r="E4527" s="123">
        <v>19.75</v>
      </c>
      <c r="F4527" s="124">
        <v>33.479999999999997</v>
      </c>
      <c r="G4527" s="123">
        <v>24.36</v>
      </c>
      <c r="H4527" s="124">
        <v>106.99</v>
      </c>
      <c r="I4527" s="123">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23">
        <v>40</v>
      </c>
      <c r="C4528" s="109">
        <v>5.4516542354573476E-2</v>
      </c>
      <c r="D4528" s="124">
        <v>30.05</v>
      </c>
      <c r="E4528" s="123">
        <v>20.95</v>
      </c>
      <c r="F4528" s="124">
        <v>33.76</v>
      </c>
      <c r="G4528" s="123">
        <v>24.8</v>
      </c>
      <c r="H4528" s="124">
        <v>115.69</v>
      </c>
      <c r="I4528" s="123">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23">
        <v>60.9</v>
      </c>
      <c r="C4529" s="109">
        <v>6.2752687238173094E-2</v>
      </c>
      <c r="D4529" s="124">
        <v>31.4</v>
      </c>
      <c r="E4529" s="123">
        <v>25.98</v>
      </c>
      <c r="F4529" s="124">
        <v>34.47</v>
      </c>
      <c r="G4529" s="123">
        <v>25.18</v>
      </c>
      <c r="H4529" s="124">
        <v>117.6</v>
      </c>
      <c r="I4529" s="123">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23">
        <v>83.4</v>
      </c>
      <c r="C4530" s="109">
        <v>8.8664255754075758E-2</v>
      </c>
      <c r="D4530" s="124">
        <v>33.18</v>
      </c>
      <c r="E4530" s="123">
        <v>29.55</v>
      </c>
      <c r="F4530" s="124">
        <v>34.92</v>
      </c>
      <c r="G4530" s="123">
        <v>30.48</v>
      </c>
      <c r="H4530" s="124">
        <v>123.29</v>
      </c>
      <c r="I4530" s="123">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23">
        <v>107.3</v>
      </c>
      <c r="C4531" s="109">
        <v>0.1182924102408726</v>
      </c>
      <c r="D4531" s="124">
        <v>36.979999999999997</v>
      </c>
      <c r="E4531" s="123">
        <v>43.71</v>
      </c>
      <c r="F4531" s="124">
        <v>38</v>
      </c>
      <c r="G4531" s="123">
        <v>38.479999999999997</v>
      </c>
      <c r="H4531" s="124">
        <v>137.99</v>
      </c>
      <c r="I4531" s="123">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23">
        <v>121</v>
      </c>
      <c r="C4532" s="109">
        <v>0.13971860083731102</v>
      </c>
      <c r="D4532" s="124">
        <v>40.04</v>
      </c>
      <c r="E4532" s="123">
        <v>50.17</v>
      </c>
      <c r="F4532" s="124">
        <v>42.9</v>
      </c>
      <c r="G4532" s="123">
        <v>40.78</v>
      </c>
      <c r="H4532" s="124">
        <v>150</v>
      </c>
      <c r="I4532" s="123">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23">
        <v>128.76</v>
      </c>
      <c r="C4533" s="109">
        <v>0.14620433432230179</v>
      </c>
      <c r="D4533" s="124">
        <v>39.630000000000003</v>
      </c>
      <c r="E4533" s="123">
        <v>50.1</v>
      </c>
      <c r="F4533" s="124">
        <v>38.35</v>
      </c>
      <c r="G4533" s="123">
        <v>40.840000000000003</v>
      </c>
      <c r="H4533" s="124">
        <v>147</v>
      </c>
      <c r="I4533" s="123">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23">
        <v>132.86000000000001</v>
      </c>
      <c r="C4534" s="109">
        <v>0.14164842094037033</v>
      </c>
      <c r="D4534" s="124">
        <v>39.82</v>
      </c>
      <c r="E4534" s="123">
        <v>50</v>
      </c>
      <c r="F4534" s="124">
        <v>37.93</v>
      </c>
      <c r="G4534" s="123">
        <v>40.1</v>
      </c>
      <c r="H4534" s="124">
        <v>124.1</v>
      </c>
      <c r="I4534" s="123">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23">
        <v>129.72</v>
      </c>
      <c r="C4535" s="109">
        <v>0.13456485846099844</v>
      </c>
      <c r="D4535" s="124">
        <v>42.09</v>
      </c>
      <c r="E4535" s="123">
        <v>50.83</v>
      </c>
      <c r="F4535" s="124">
        <v>39.43</v>
      </c>
      <c r="G4535" s="123">
        <v>40.15</v>
      </c>
      <c r="H4535" s="124">
        <v>111.04</v>
      </c>
      <c r="I4535" s="123">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23">
        <v>115.92</v>
      </c>
      <c r="C4536" s="109">
        <v>0.13434604737587219</v>
      </c>
      <c r="D4536" s="124">
        <v>39.67</v>
      </c>
      <c r="E4536" s="123">
        <v>49.94</v>
      </c>
      <c r="F4536" s="124">
        <v>34.630000000000003</v>
      </c>
      <c r="G4536" s="123">
        <v>37</v>
      </c>
      <c r="H4536" s="124">
        <v>96.7</v>
      </c>
      <c r="I4536" s="123">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23">
        <v>109.44</v>
      </c>
      <c r="C4537" s="109">
        <v>0.13462660462769982</v>
      </c>
      <c r="D4537" s="124">
        <v>32.21</v>
      </c>
      <c r="E4537" s="123">
        <v>42.88</v>
      </c>
      <c r="F4537" s="124">
        <v>31.56</v>
      </c>
      <c r="G4537" s="123">
        <v>35.93</v>
      </c>
      <c r="H4537" s="124">
        <v>87.97</v>
      </c>
      <c r="I4537" s="123">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23">
        <v>101.74</v>
      </c>
      <c r="C4538" s="109">
        <v>0.13554516149600779</v>
      </c>
      <c r="D4538" s="124">
        <v>31.08</v>
      </c>
      <c r="E4538" s="123">
        <v>40.799999999999997</v>
      </c>
      <c r="F4538" s="124">
        <v>30.19</v>
      </c>
      <c r="G4538" s="123">
        <v>31.05</v>
      </c>
      <c r="H4538" s="124">
        <v>78.069999999999993</v>
      </c>
      <c r="I4538" s="123">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23">
        <v>101.82</v>
      </c>
      <c r="C4539" s="109">
        <v>0.14075478197531052</v>
      </c>
      <c r="D4539" s="124">
        <v>29.84</v>
      </c>
      <c r="E4539" s="123">
        <v>40.090000000000003</v>
      </c>
      <c r="F4539" s="124">
        <v>29.81</v>
      </c>
      <c r="G4539" s="123">
        <v>30.41</v>
      </c>
      <c r="H4539" s="124">
        <v>76.84</v>
      </c>
      <c r="I4539" s="123">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23">
        <v>95.44</v>
      </c>
      <c r="C4540" s="109">
        <v>0.14780925235140074</v>
      </c>
      <c r="D4540" s="124">
        <v>29.2</v>
      </c>
      <c r="E4540" s="123">
        <v>39.729999999999997</v>
      </c>
      <c r="F4540" s="124">
        <v>29.43</v>
      </c>
      <c r="G4540" s="123">
        <v>29.92</v>
      </c>
      <c r="H4540" s="124">
        <v>75.150000000000006</v>
      </c>
      <c r="I4540" s="123">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23">
        <v>95.79</v>
      </c>
      <c r="C4541" s="109">
        <v>0.15566489280962884</v>
      </c>
      <c r="D4541" s="124">
        <v>29.62</v>
      </c>
      <c r="E4541" s="123">
        <v>39.869999999999997</v>
      </c>
      <c r="F4541" s="124">
        <v>29.95</v>
      </c>
      <c r="G4541" s="123">
        <v>29.55</v>
      </c>
      <c r="H4541" s="124">
        <v>75.239999999999995</v>
      </c>
      <c r="I4541" s="123">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23">
        <v>96.92</v>
      </c>
      <c r="C4542" s="109">
        <v>0.15809415299409058</v>
      </c>
      <c r="D4542" s="124">
        <v>29.46</v>
      </c>
      <c r="E4542" s="123">
        <v>42.6</v>
      </c>
      <c r="F4542" s="124">
        <v>30.47</v>
      </c>
      <c r="G4542" s="123">
        <v>30.3</v>
      </c>
      <c r="H4542" s="124">
        <v>77.81</v>
      </c>
      <c r="I4542" s="123">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23">
        <v>94.68</v>
      </c>
      <c r="C4543" s="109">
        <v>0.14151999152003394</v>
      </c>
      <c r="D4543" s="124">
        <v>29.49</v>
      </c>
      <c r="E4543" s="123">
        <v>50.14</v>
      </c>
      <c r="F4543" s="124">
        <v>36.159999999999997</v>
      </c>
      <c r="G4543" s="123">
        <v>36.979999999999997</v>
      </c>
      <c r="H4543" s="124">
        <v>92.88</v>
      </c>
      <c r="I4543" s="123">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23">
        <v>91.2</v>
      </c>
      <c r="C4544" s="109">
        <v>0.1161029277113069</v>
      </c>
      <c r="D4544" s="124">
        <v>29.83</v>
      </c>
      <c r="E4544" s="123">
        <v>53.52</v>
      </c>
      <c r="F4544" s="124">
        <v>43.95</v>
      </c>
      <c r="G4544" s="123">
        <v>43</v>
      </c>
      <c r="H4544" s="124">
        <v>104.49</v>
      </c>
      <c r="I4544" s="123">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23">
        <v>86.24</v>
      </c>
      <c r="C4545" s="109">
        <v>9.1211589919725222E-2</v>
      </c>
      <c r="D4545" s="124">
        <v>30.03</v>
      </c>
      <c r="E4545" s="123">
        <v>54.71</v>
      </c>
      <c r="F4545" s="124">
        <v>44.06</v>
      </c>
      <c r="G4545" s="123">
        <v>47</v>
      </c>
      <c r="H4545" s="124">
        <v>107.97</v>
      </c>
      <c r="I4545" s="123">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23">
        <v>77.11</v>
      </c>
      <c r="C4546" s="109">
        <v>7.3462220701176362E-2</v>
      </c>
      <c r="D4546" s="124">
        <v>31.26</v>
      </c>
      <c r="E4546" s="123">
        <v>52.52</v>
      </c>
      <c r="F4546" s="124">
        <v>41.09</v>
      </c>
      <c r="G4546" s="123">
        <v>46.2</v>
      </c>
      <c r="H4546" s="124">
        <v>104.62</v>
      </c>
      <c r="I4546" s="123">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23">
        <v>60.15</v>
      </c>
      <c r="C4547" s="109">
        <v>6.1394145068834165E-2</v>
      </c>
      <c r="D4547" s="124">
        <v>31.26</v>
      </c>
      <c r="E4547" s="123">
        <v>50.11</v>
      </c>
      <c r="F4547" s="124">
        <v>38.17</v>
      </c>
      <c r="G4547" s="123">
        <v>44.44</v>
      </c>
      <c r="H4547" s="124">
        <v>105.46</v>
      </c>
      <c r="I4547" s="123">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23">
        <v>50.12</v>
      </c>
      <c r="C4548" s="109">
        <v>5.5075660150891638E-2</v>
      </c>
      <c r="D4548" s="124">
        <v>32.4</v>
      </c>
      <c r="E4548" s="123">
        <v>46.92</v>
      </c>
      <c r="F4548" s="124">
        <v>38.04</v>
      </c>
      <c r="G4548" s="123">
        <v>44.71</v>
      </c>
      <c r="H4548" s="124">
        <v>102.38</v>
      </c>
      <c r="I4548" s="123">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23">
        <v>45.69</v>
      </c>
      <c r="C4549" s="109">
        <v>5.3721995401216693E-2</v>
      </c>
      <c r="D4549" s="124">
        <v>32.07</v>
      </c>
      <c r="E4549" s="123">
        <v>40.340000000000003</v>
      </c>
      <c r="F4549" s="124">
        <v>37.06</v>
      </c>
      <c r="G4549" s="123">
        <v>42.02</v>
      </c>
      <c r="H4549" s="124">
        <v>95</v>
      </c>
      <c r="I4549" s="123">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23">
        <v>36.99</v>
      </c>
      <c r="C4550" s="109">
        <v>5.3974544877462644E-2</v>
      </c>
      <c r="D4550" s="124">
        <v>31</v>
      </c>
      <c r="E4550" s="123">
        <v>39.54</v>
      </c>
      <c r="F4550" s="124">
        <v>35.15</v>
      </c>
      <c r="G4550" s="123">
        <v>41.09</v>
      </c>
      <c r="H4550" s="124">
        <v>91.92</v>
      </c>
      <c r="I4550" s="123">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23">
        <v>44.85</v>
      </c>
      <c r="C4551" s="109">
        <v>5.6416765415429351E-2</v>
      </c>
      <c r="D4551" s="124">
        <v>29.88</v>
      </c>
      <c r="E4551" s="123">
        <v>40.32</v>
      </c>
      <c r="F4551" s="124">
        <v>34.75</v>
      </c>
      <c r="G4551" s="123">
        <v>40.200000000000003</v>
      </c>
      <c r="H4551" s="124">
        <v>87</v>
      </c>
      <c r="I4551" s="123">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23">
        <v>55.15</v>
      </c>
      <c r="C4552" s="109">
        <v>6.3932973176069177E-2</v>
      </c>
      <c r="D4552" s="124">
        <v>30.69</v>
      </c>
      <c r="E4552" s="123">
        <v>41.8</v>
      </c>
      <c r="F4552" s="124">
        <v>34.24</v>
      </c>
      <c r="G4552" s="123">
        <v>39.99</v>
      </c>
      <c r="H4552" s="124">
        <v>83.21</v>
      </c>
      <c r="I4552" s="123">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23">
        <v>72.989999999999995</v>
      </c>
      <c r="C4553" s="109">
        <v>7.7531059143165076E-2</v>
      </c>
      <c r="D4553" s="124">
        <v>31.28</v>
      </c>
      <c r="E4553" s="123">
        <v>40.36</v>
      </c>
      <c r="F4553" s="124">
        <v>34.74</v>
      </c>
      <c r="G4553" s="123">
        <v>40.020000000000003</v>
      </c>
      <c r="H4553" s="124">
        <v>82.5</v>
      </c>
      <c r="I4553" s="123">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23">
        <v>82.4</v>
      </c>
      <c r="C4554" s="109">
        <v>0.10231276659182319</v>
      </c>
      <c r="D4554" s="124">
        <v>33.799999999999997</v>
      </c>
      <c r="E4554" s="123">
        <v>49.6</v>
      </c>
      <c r="F4554" s="124">
        <v>36.71</v>
      </c>
      <c r="G4554" s="123">
        <v>45.05</v>
      </c>
      <c r="H4554" s="124">
        <v>88.15</v>
      </c>
      <c r="I4554" s="123">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23">
        <v>105.1</v>
      </c>
      <c r="C4555" s="109">
        <v>0.12796724300614593</v>
      </c>
      <c r="D4555" s="124">
        <v>36.75</v>
      </c>
      <c r="E4555" s="123">
        <v>52.61</v>
      </c>
      <c r="F4555" s="124">
        <v>40.340000000000003</v>
      </c>
      <c r="G4555" s="123">
        <v>52.13</v>
      </c>
      <c r="H4555" s="124">
        <v>94.47</v>
      </c>
      <c r="I4555" s="123">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23">
        <v>122.21</v>
      </c>
      <c r="C4556" s="109">
        <v>0.14305838844018989</v>
      </c>
      <c r="D4556" s="124">
        <v>40.53</v>
      </c>
      <c r="E4556" s="123">
        <v>53.06</v>
      </c>
      <c r="F4556" s="124">
        <v>47</v>
      </c>
      <c r="G4556" s="123">
        <v>55</v>
      </c>
      <c r="H4556" s="124">
        <v>97.68</v>
      </c>
      <c r="I4556" s="123">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23">
        <v>132.12</v>
      </c>
      <c r="C4557" s="109">
        <v>0.15111171992694211</v>
      </c>
      <c r="D4557" s="124">
        <v>40.53</v>
      </c>
      <c r="E4557" s="123">
        <v>52.99</v>
      </c>
      <c r="F4557" s="124">
        <v>47.9</v>
      </c>
      <c r="G4557" s="123">
        <v>52.92</v>
      </c>
      <c r="H4557" s="124">
        <v>98.25</v>
      </c>
      <c r="I4557" s="123">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23">
        <v>134.1</v>
      </c>
      <c r="C4558" s="109">
        <v>0.15420688797461546</v>
      </c>
      <c r="D4558" s="124">
        <v>40.590000000000003</v>
      </c>
      <c r="E4558" s="123">
        <v>51.94</v>
      </c>
      <c r="F4558" s="124">
        <v>45.99</v>
      </c>
      <c r="G4558" s="123">
        <v>45.93</v>
      </c>
      <c r="H4558" s="124">
        <v>98.43</v>
      </c>
      <c r="I4558" s="123">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23">
        <v>132.12</v>
      </c>
      <c r="C4559" s="109">
        <v>0.15686787354220003</v>
      </c>
      <c r="D4559" s="124">
        <v>42.28</v>
      </c>
      <c r="E4559" s="123">
        <v>52.59</v>
      </c>
      <c r="F4559" s="124">
        <v>43.88</v>
      </c>
      <c r="G4559" s="123">
        <v>45.49</v>
      </c>
      <c r="H4559" s="124">
        <v>96.69</v>
      </c>
      <c r="I4559" s="123">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23">
        <v>119.6</v>
      </c>
      <c r="C4560" s="109">
        <v>0.16137715544192641</v>
      </c>
      <c r="D4560" s="124">
        <v>40.08</v>
      </c>
      <c r="E4560" s="123">
        <v>49.37</v>
      </c>
      <c r="F4560" s="124">
        <v>36.659999999999997</v>
      </c>
      <c r="G4560" s="123">
        <v>39.799999999999997</v>
      </c>
      <c r="H4560" s="124">
        <v>91.98</v>
      </c>
      <c r="I4560" s="123">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23">
        <v>112.49</v>
      </c>
      <c r="C4561" s="109">
        <v>0.17874323776840401</v>
      </c>
      <c r="D4561" s="124">
        <v>32.76</v>
      </c>
      <c r="E4561" s="123">
        <v>43.98</v>
      </c>
      <c r="F4561" s="124">
        <v>35.909999999999997</v>
      </c>
      <c r="G4561" s="123">
        <v>39.94</v>
      </c>
      <c r="H4561" s="124">
        <v>84.73</v>
      </c>
      <c r="I4561" s="123">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23">
        <v>102</v>
      </c>
      <c r="C4562" s="109">
        <v>0.18298956347380188</v>
      </c>
      <c r="D4562" s="124">
        <v>29.92</v>
      </c>
      <c r="E4562" s="123">
        <v>43.3</v>
      </c>
      <c r="F4562" s="124">
        <v>33.54</v>
      </c>
      <c r="G4562" s="123">
        <v>35.409999999999997</v>
      </c>
      <c r="H4562" s="124">
        <v>80.86</v>
      </c>
      <c r="I4562" s="123">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23">
        <v>94.3</v>
      </c>
      <c r="C4563" s="109">
        <v>0.18882115628700177</v>
      </c>
      <c r="D4563" s="124">
        <v>29.44</v>
      </c>
      <c r="E4563" s="123">
        <v>44.78</v>
      </c>
      <c r="F4563" s="124">
        <v>32.979999999999997</v>
      </c>
      <c r="G4563" s="123">
        <v>32.659999999999997</v>
      </c>
      <c r="H4563" s="124">
        <v>75.75</v>
      </c>
      <c r="I4563" s="123">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23">
        <v>91.94</v>
      </c>
      <c r="C4564" s="109">
        <v>0.19310351461727487</v>
      </c>
      <c r="D4564" s="124">
        <v>29.59</v>
      </c>
      <c r="E4564" s="123">
        <v>43.28</v>
      </c>
      <c r="F4564" s="124">
        <v>32.92</v>
      </c>
      <c r="G4564" s="123">
        <v>30.21</v>
      </c>
      <c r="H4564" s="124">
        <v>74.040000000000006</v>
      </c>
      <c r="I4564" s="123">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23">
        <v>93.31</v>
      </c>
      <c r="C4565" s="109">
        <v>0.19423885701389676</v>
      </c>
      <c r="D4565" s="124">
        <v>29.31</v>
      </c>
      <c r="E4565" s="123">
        <v>41.7</v>
      </c>
      <c r="F4565" s="124">
        <v>33.299999999999997</v>
      </c>
      <c r="G4565" s="123">
        <v>30.99</v>
      </c>
      <c r="H4565" s="124">
        <v>72.87</v>
      </c>
      <c r="I4565" s="123">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23">
        <v>105.14</v>
      </c>
      <c r="C4566" s="109">
        <v>0.18904553973629698</v>
      </c>
      <c r="D4566" s="124">
        <v>30.6</v>
      </c>
      <c r="E4566" s="123">
        <v>44.54</v>
      </c>
      <c r="F4566" s="124">
        <v>33.5</v>
      </c>
      <c r="G4566" s="123">
        <v>34.369999999999997</v>
      </c>
      <c r="H4566" s="124">
        <v>72.45</v>
      </c>
      <c r="I4566" s="123">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23">
        <v>121.67</v>
      </c>
      <c r="C4567" s="109">
        <v>0.16830238577932419</v>
      </c>
      <c r="D4567" s="124">
        <v>38.03</v>
      </c>
      <c r="E4567" s="123">
        <v>50.61</v>
      </c>
      <c r="F4567" s="124">
        <v>41.92</v>
      </c>
      <c r="G4567" s="123">
        <v>42.9</v>
      </c>
      <c r="H4567" s="124">
        <v>74.02</v>
      </c>
      <c r="I4567" s="123">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23">
        <v>132.78</v>
      </c>
      <c r="C4568" s="109">
        <v>0.15256260021748347</v>
      </c>
      <c r="D4568" s="124">
        <v>44.03</v>
      </c>
      <c r="E4568" s="123">
        <v>56.82</v>
      </c>
      <c r="F4568" s="124">
        <v>49.45</v>
      </c>
      <c r="G4568" s="123">
        <v>51.96</v>
      </c>
      <c r="H4568" s="124">
        <v>80.02</v>
      </c>
      <c r="I4568" s="123">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23">
        <v>134.27000000000001</v>
      </c>
      <c r="C4569" s="109">
        <v>0.14300861163502482</v>
      </c>
      <c r="D4569" s="124">
        <v>50.07</v>
      </c>
      <c r="E4569" s="123">
        <v>58.34</v>
      </c>
      <c r="F4569" s="124">
        <v>48.8</v>
      </c>
      <c r="G4569" s="123">
        <v>51.18</v>
      </c>
      <c r="H4569" s="124">
        <v>80.41</v>
      </c>
      <c r="I4569" s="123">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23">
        <v>117.95</v>
      </c>
      <c r="C4570" s="109">
        <v>0.13005672775021576</v>
      </c>
      <c r="D4570" s="124">
        <v>50</v>
      </c>
      <c r="E4570" s="123">
        <v>58.9</v>
      </c>
      <c r="F4570" s="124">
        <v>43.99</v>
      </c>
      <c r="G4570" s="123">
        <v>47.94</v>
      </c>
      <c r="H4570" s="124">
        <v>79.22</v>
      </c>
      <c r="I4570" s="123">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23">
        <v>105.28</v>
      </c>
      <c r="C4571" s="109">
        <v>0.11070138807004967</v>
      </c>
      <c r="D4571" s="124">
        <v>48.73</v>
      </c>
      <c r="E4571" s="123">
        <v>58.41</v>
      </c>
      <c r="F4571" s="124">
        <v>41.34</v>
      </c>
      <c r="G4571" s="123">
        <v>47.08</v>
      </c>
      <c r="H4571" s="124">
        <v>74.73</v>
      </c>
      <c r="I4571" s="123">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23">
        <v>94.99</v>
      </c>
      <c r="C4572" s="109">
        <v>9.4796055658272774E-2</v>
      </c>
      <c r="D4572" s="124">
        <v>48.72</v>
      </c>
      <c r="E4572" s="123">
        <v>58.26</v>
      </c>
      <c r="F4572" s="124">
        <v>42.13</v>
      </c>
      <c r="G4572" s="123">
        <v>47.56</v>
      </c>
      <c r="H4572" s="124">
        <v>68.5</v>
      </c>
      <c r="I4572" s="123">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23">
        <v>89.23</v>
      </c>
      <c r="C4573" s="109">
        <v>8.4856172978538577E-2</v>
      </c>
      <c r="D4573" s="124">
        <v>47.69</v>
      </c>
      <c r="E4573" s="123">
        <v>57.32</v>
      </c>
      <c r="F4573" s="124">
        <v>39.159999999999997</v>
      </c>
      <c r="G4573" s="123">
        <v>43.23</v>
      </c>
      <c r="H4573" s="124">
        <v>70.03</v>
      </c>
      <c r="I4573" s="123">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23">
        <v>80.16</v>
      </c>
      <c r="C4574" s="109">
        <v>7.6201225540194886E-2</v>
      </c>
      <c r="D4574" s="124">
        <v>46.65</v>
      </c>
      <c r="E4574" s="123">
        <v>57.02</v>
      </c>
      <c r="F4574" s="124">
        <v>37.32</v>
      </c>
      <c r="G4574" s="123">
        <v>42.53</v>
      </c>
      <c r="H4574" s="124">
        <v>65.81</v>
      </c>
      <c r="I4574" s="123">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23">
        <v>74.48</v>
      </c>
      <c r="C4575" s="109">
        <v>7.7766638454433379E-2</v>
      </c>
      <c r="D4575" s="124">
        <v>44.18</v>
      </c>
      <c r="E4575" s="123">
        <v>55.97</v>
      </c>
      <c r="F4575" s="124">
        <v>36.99</v>
      </c>
      <c r="G4575" s="123">
        <v>40.11</v>
      </c>
      <c r="H4575" s="124">
        <v>68.83</v>
      </c>
      <c r="I4575" s="123">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23">
        <v>72.22</v>
      </c>
      <c r="C4576" s="109">
        <v>8.3095339843334226E-2</v>
      </c>
      <c r="D4576" s="124">
        <v>42.93</v>
      </c>
      <c r="E4576" s="123">
        <v>55.15</v>
      </c>
      <c r="F4576" s="124">
        <v>37.049999999999997</v>
      </c>
      <c r="G4576" s="123">
        <v>39.840000000000003</v>
      </c>
      <c r="H4576" s="124">
        <v>70.400000000000006</v>
      </c>
      <c r="I4576" s="123">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23">
        <v>81.459999999999994</v>
      </c>
      <c r="C4577" s="109">
        <v>8.916695305547466E-2</v>
      </c>
      <c r="D4577" s="124">
        <v>40.65</v>
      </c>
      <c r="E4577" s="123">
        <v>54.37</v>
      </c>
      <c r="F4577" s="124">
        <v>38.840000000000003</v>
      </c>
      <c r="G4577" s="123">
        <v>39.9</v>
      </c>
      <c r="H4577" s="124">
        <v>73</v>
      </c>
      <c r="I4577" s="123">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23">
        <v>91.14</v>
      </c>
      <c r="C4578" s="109">
        <v>0.10591600995801156</v>
      </c>
      <c r="D4578" s="124">
        <v>40.950000000000003</v>
      </c>
      <c r="E4578" s="123">
        <v>56</v>
      </c>
      <c r="F4578" s="124">
        <v>44.08</v>
      </c>
      <c r="G4578" s="123">
        <v>41.78</v>
      </c>
      <c r="H4578" s="124">
        <v>81.31</v>
      </c>
      <c r="I4578" s="123">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23">
        <v>122.67</v>
      </c>
      <c r="C4579" s="109">
        <v>0.1319205570606968</v>
      </c>
      <c r="D4579" s="124">
        <v>41.62</v>
      </c>
      <c r="E4579" s="123">
        <v>57.05</v>
      </c>
      <c r="F4579" s="124">
        <v>48.95</v>
      </c>
      <c r="G4579" s="123">
        <v>46.35</v>
      </c>
      <c r="H4579" s="124">
        <v>93.16</v>
      </c>
      <c r="I4579" s="123">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23">
        <v>165.49</v>
      </c>
      <c r="C4580" s="109">
        <v>0.1595666283572903</v>
      </c>
      <c r="D4580" s="124">
        <v>42.97</v>
      </c>
      <c r="E4580" s="123">
        <v>57.5</v>
      </c>
      <c r="F4580" s="124">
        <v>53.19</v>
      </c>
      <c r="G4580" s="123">
        <v>51.7</v>
      </c>
      <c r="H4580" s="124">
        <v>97.91</v>
      </c>
      <c r="I4580" s="123">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23">
        <v>176.01</v>
      </c>
      <c r="C4581" s="109">
        <v>0.17766172008930939</v>
      </c>
      <c r="D4581" s="124">
        <v>40.21</v>
      </c>
      <c r="E4581" s="123">
        <v>56.08</v>
      </c>
      <c r="F4581" s="124">
        <v>51.47</v>
      </c>
      <c r="G4581" s="123">
        <v>47.39</v>
      </c>
      <c r="H4581" s="124">
        <v>99.19</v>
      </c>
      <c r="I4581" s="123">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23">
        <v>180.07</v>
      </c>
      <c r="C4582" s="109">
        <v>0.190479292615402</v>
      </c>
      <c r="D4582" s="124">
        <v>38.86</v>
      </c>
      <c r="E4582" s="123">
        <v>54.75</v>
      </c>
      <c r="F4582" s="124">
        <v>48.06</v>
      </c>
      <c r="G4582" s="123">
        <v>46.22</v>
      </c>
      <c r="H4582" s="124">
        <v>100.05</v>
      </c>
      <c r="I4582" s="123">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23">
        <v>162.91999999999999</v>
      </c>
      <c r="C4583" s="109">
        <v>0.20291510194906515</v>
      </c>
      <c r="D4583" s="124">
        <v>39.92</v>
      </c>
      <c r="E4583" s="123">
        <v>55.99</v>
      </c>
      <c r="F4583" s="124">
        <v>47.73</v>
      </c>
      <c r="G4583" s="123">
        <v>45</v>
      </c>
      <c r="H4583" s="124">
        <v>98.5</v>
      </c>
      <c r="I4583" s="123">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23">
        <v>133.69999999999999</v>
      </c>
      <c r="C4584" s="109">
        <v>0.21524984505296371</v>
      </c>
      <c r="D4584" s="124">
        <v>33.450000000000003</v>
      </c>
      <c r="E4584" s="123">
        <v>50.69</v>
      </c>
      <c r="F4584" s="124">
        <v>42.65</v>
      </c>
      <c r="G4584" s="123">
        <v>41.91</v>
      </c>
      <c r="H4584" s="124">
        <v>95</v>
      </c>
      <c r="I4584" s="123">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23">
        <v>124.41</v>
      </c>
      <c r="C4585" s="109">
        <v>0.21815729102436404</v>
      </c>
      <c r="D4585" s="124">
        <v>30.93</v>
      </c>
      <c r="E4585" s="123">
        <v>45.5</v>
      </c>
      <c r="F4585" s="124">
        <v>36.520000000000003</v>
      </c>
      <c r="G4585" s="123">
        <v>39</v>
      </c>
      <c r="H4585" s="124">
        <v>87.4</v>
      </c>
      <c r="I4585" s="123">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23">
        <v>115.74</v>
      </c>
      <c r="C4586" s="109">
        <v>0.21683835440825128</v>
      </c>
      <c r="D4586" s="124">
        <v>30.28</v>
      </c>
      <c r="E4586" s="123">
        <v>44.4</v>
      </c>
      <c r="F4586" s="124">
        <v>35.99</v>
      </c>
      <c r="G4586" s="123">
        <v>34.619999999999997</v>
      </c>
      <c r="H4586" s="124">
        <v>79.09</v>
      </c>
      <c r="I4586" s="123">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23">
        <v>105.29</v>
      </c>
      <c r="C4587" s="109">
        <v>0.20883255944610604</v>
      </c>
      <c r="D4587" s="124">
        <v>29.63</v>
      </c>
      <c r="E4587" s="123">
        <v>43.36</v>
      </c>
      <c r="F4587" s="124">
        <v>35.119999999999997</v>
      </c>
      <c r="G4587" s="123">
        <v>32.94</v>
      </c>
      <c r="H4587" s="124">
        <v>75.14</v>
      </c>
      <c r="I4587" s="123">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23">
        <v>100.68</v>
      </c>
      <c r="C4588" s="109">
        <v>0.20429929188592216</v>
      </c>
      <c r="D4588" s="124">
        <v>28.96</v>
      </c>
      <c r="E4588" s="123">
        <v>43</v>
      </c>
      <c r="F4588" s="124">
        <v>35</v>
      </c>
      <c r="G4588" s="123">
        <v>31.1</v>
      </c>
      <c r="H4588" s="124">
        <v>70.13</v>
      </c>
      <c r="I4588" s="123">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23">
        <v>99.7</v>
      </c>
      <c r="C4589" s="109">
        <v>0.19329914635178927</v>
      </c>
      <c r="D4589" s="124">
        <v>28.95</v>
      </c>
      <c r="E4589" s="123">
        <v>43.39</v>
      </c>
      <c r="F4589" s="124">
        <v>35</v>
      </c>
      <c r="G4589" s="123">
        <v>30.52</v>
      </c>
      <c r="H4589" s="124">
        <v>68.72</v>
      </c>
      <c r="I4589" s="123">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23">
        <v>112.74</v>
      </c>
      <c r="C4590" s="109">
        <v>0.17855023590268307</v>
      </c>
      <c r="D4590" s="124">
        <v>30.08</v>
      </c>
      <c r="E4590" s="123">
        <v>43.8</v>
      </c>
      <c r="F4590" s="124">
        <v>35.96</v>
      </c>
      <c r="G4590" s="123">
        <v>32.049999999999997</v>
      </c>
      <c r="H4590" s="124">
        <v>68.69</v>
      </c>
      <c r="I4590" s="123">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23">
        <v>123.55</v>
      </c>
      <c r="C4591" s="109">
        <v>0.15947851495997672</v>
      </c>
      <c r="D4591" s="124">
        <v>34.51</v>
      </c>
      <c r="E4591" s="123">
        <v>51.44</v>
      </c>
      <c r="F4591" s="124">
        <v>42.41</v>
      </c>
      <c r="G4591" s="123">
        <v>38.06</v>
      </c>
      <c r="H4591" s="124">
        <v>68.63</v>
      </c>
      <c r="I4591" s="123">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23">
        <v>125.39</v>
      </c>
      <c r="C4592" s="109">
        <v>0.1355672664723282</v>
      </c>
      <c r="D4592" s="124">
        <v>41.44</v>
      </c>
      <c r="E4592" s="123">
        <v>56.99</v>
      </c>
      <c r="F4592" s="124">
        <v>50.92</v>
      </c>
      <c r="G4592" s="123">
        <v>41.01</v>
      </c>
      <c r="H4592" s="124">
        <v>70.02</v>
      </c>
      <c r="I4592" s="123">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23">
        <v>120.95</v>
      </c>
      <c r="C4593" s="109">
        <v>0.11703948821446251</v>
      </c>
      <c r="D4593" s="124">
        <v>44.22</v>
      </c>
      <c r="E4593" s="123">
        <v>57.51</v>
      </c>
      <c r="F4593" s="124">
        <v>51.94</v>
      </c>
      <c r="G4593" s="123">
        <v>42.94</v>
      </c>
      <c r="H4593" s="124">
        <v>71.56</v>
      </c>
      <c r="I4593" s="123">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23">
        <v>105.1</v>
      </c>
      <c r="C4594" s="109">
        <v>9.4605303215872918E-2</v>
      </c>
      <c r="D4594" s="124">
        <v>43.43</v>
      </c>
      <c r="E4594" s="123">
        <v>57.75</v>
      </c>
      <c r="F4594" s="124">
        <v>52.84</v>
      </c>
      <c r="G4594" s="123">
        <v>42.54</v>
      </c>
      <c r="H4594" s="124">
        <v>72</v>
      </c>
      <c r="I4594" s="123">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23">
        <v>93.82</v>
      </c>
      <c r="C4595" s="109">
        <v>7.5503666258626784E-2</v>
      </c>
      <c r="D4595" s="124">
        <v>42.03</v>
      </c>
      <c r="E4595" s="123">
        <v>56.94</v>
      </c>
      <c r="F4595" s="124">
        <v>51.78</v>
      </c>
      <c r="G4595" s="123">
        <v>41.76</v>
      </c>
      <c r="H4595" s="124">
        <v>71.28</v>
      </c>
      <c r="I4595" s="123">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23">
        <v>81.09</v>
      </c>
      <c r="C4596" s="109">
        <v>6.3145400079985231E-2</v>
      </c>
      <c r="D4596" s="124">
        <v>41.45</v>
      </c>
      <c r="E4596" s="123">
        <v>56.69</v>
      </c>
      <c r="F4596" s="124">
        <v>53.99</v>
      </c>
      <c r="G4596" s="123">
        <v>39.950000000000003</v>
      </c>
      <c r="H4596" s="124">
        <v>73.45</v>
      </c>
      <c r="I4596" s="123">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23">
        <v>57.76</v>
      </c>
      <c r="C4597" s="109">
        <v>5.8349567244169294E-2</v>
      </c>
      <c r="D4597" s="124">
        <v>39.42</v>
      </c>
      <c r="E4597" s="123">
        <v>55.99</v>
      </c>
      <c r="F4597" s="124">
        <v>51.42</v>
      </c>
      <c r="G4597" s="123">
        <v>38.43</v>
      </c>
      <c r="H4597" s="124">
        <v>73</v>
      </c>
      <c r="I4597" s="123">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23">
        <v>46.39</v>
      </c>
      <c r="C4598" s="109">
        <v>5.6052059040644621E-2</v>
      </c>
      <c r="D4598" s="124">
        <v>36.01</v>
      </c>
      <c r="E4598" s="123">
        <v>54.99</v>
      </c>
      <c r="F4598" s="124">
        <v>50</v>
      </c>
      <c r="G4598" s="123">
        <v>35.409999999999997</v>
      </c>
      <c r="H4598" s="124">
        <v>68.09</v>
      </c>
      <c r="I4598" s="123">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23">
        <v>47.39</v>
      </c>
      <c r="C4599" s="109">
        <v>5.6830981930665062E-2</v>
      </c>
      <c r="D4599" s="124">
        <v>34.21</v>
      </c>
      <c r="E4599" s="123">
        <v>53.67</v>
      </c>
      <c r="F4599" s="124">
        <v>46.65</v>
      </c>
      <c r="G4599" s="123">
        <v>29.54</v>
      </c>
      <c r="H4599" s="124">
        <v>64</v>
      </c>
      <c r="I4599" s="123">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23">
        <v>66.650000000000006</v>
      </c>
      <c r="C4600" s="109">
        <v>6.1659419275074123E-2</v>
      </c>
      <c r="D4600" s="124">
        <v>34.42</v>
      </c>
      <c r="E4600" s="123">
        <v>52.38</v>
      </c>
      <c r="F4600" s="124">
        <v>45.51</v>
      </c>
      <c r="G4600" s="123">
        <v>29.17</v>
      </c>
      <c r="H4600" s="124">
        <v>65.22</v>
      </c>
      <c r="I4600" s="123">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23">
        <v>88.22</v>
      </c>
      <c r="C4601" s="109">
        <v>7.6078432645289712E-2</v>
      </c>
      <c r="D4601" s="124">
        <v>35.39</v>
      </c>
      <c r="E4601" s="123">
        <v>52.66</v>
      </c>
      <c r="F4601" s="124">
        <v>46</v>
      </c>
      <c r="G4601" s="123">
        <v>30.5</v>
      </c>
      <c r="H4601" s="124">
        <v>67.98</v>
      </c>
      <c r="I4601" s="123">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23">
        <v>95.41</v>
      </c>
      <c r="C4602" s="109">
        <v>0.10483271222899408</v>
      </c>
      <c r="D4602" s="124">
        <v>37.619999999999997</v>
      </c>
      <c r="E4602" s="123">
        <v>55.23</v>
      </c>
      <c r="F4602" s="124">
        <v>49.9</v>
      </c>
      <c r="G4602" s="123">
        <v>35.340000000000003</v>
      </c>
      <c r="H4602" s="124">
        <v>73.75</v>
      </c>
      <c r="I4602" s="123">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23">
        <v>121.58</v>
      </c>
      <c r="C4603" s="109">
        <v>0.13417517431306214</v>
      </c>
      <c r="D4603" s="124">
        <v>39.99</v>
      </c>
      <c r="E4603" s="123">
        <v>56.91</v>
      </c>
      <c r="F4603" s="124">
        <v>52.7</v>
      </c>
      <c r="G4603" s="123">
        <v>38.979999999999997</v>
      </c>
      <c r="H4603" s="124">
        <v>80.849999999999994</v>
      </c>
      <c r="I4603" s="123">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23">
        <v>172.01</v>
      </c>
      <c r="C4604" s="109">
        <v>0.15752242172954575</v>
      </c>
      <c r="D4604" s="124">
        <v>41.58</v>
      </c>
      <c r="E4604" s="123">
        <v>57.77</v>
      </c>
      <c r="F4604" s="124">
        <v>53.39</v>
      </c>
      <c r="G4604" s="123">
        <v>40.79</v>
      </c>
      <c r="H4604" s="124">
        <v>94.25</v>
      </c>
      <c r="I4604" s="123">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23">
        <v>180.99</v>
      </c>
      <c r="C4605" s="109">
        <v>0.17230641883335496</v>
      </c>
      <c r="D4605" s="124">
        <v>40.700000000000003</v>
      </c>
      <c r="E4605" s="123">
        <v>56.85</v>
      </c>
      <c r="F4605" s="124">
        <v>51.9</v>
      </c>
      <c r="G4605" s="123">
        <v>39</v>
      </c>
      <c r="H4605" s="124">
        <v>99.76</v>
      </c>
      <c r="I4605" s="123">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23">
        <v>135</v>
      </c>
      <c r="C4606" s="109">
        <v>0.1707820532090786</v>
      </c>
      <c r="D4606" s="124">
        <v>38.94</v>
      </c>
      <c r="E4606" s="123">
        <v>55.54</v>
      </c>
      <c r="F4606" s="124">
        <v>49.04</v>
      </c>
      <c r="G4606" s="123">
        <v>39</v>
      </c>
      <c r="H4606" s="124">
        <v>103.1</v>
      </c>
      <c r="I4606" s="123">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23">
        <v>119.95</v>
      </c>
      <c r="C4607" s="109">
        <v>0.16773765496488197</v>
      </c>
      <c r="D4607" s="124">
        <v>39.36</v>
      </c>
      <c r="E4607" s="123">
        <v>55.65</v>
      </c>
      <c r="F4607" s="124">
        <v>47.76</v>
      </c>
      <c r="G4607" s="123">
        <v>39.4</v>
      </c>
      <c r="H4607" s="124">
        <v>103.63</v>
      </c>
      <c r="I4607" s="123">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23">
        <v>103.18</v>
      </c>
      <c r="C4608" s="109">
        <v>0.1559126523160797</v>
      </c>
      <c r="D4608" s="124">
        <v>34.25</v>
      </c>
      <c r="E4608" s="123">
        <v>51.58</v>
      </c>
      <c r="F4608" s="124">
        <v>40.17</v>
      </c>
      <c r="G4608" s="123">
        <v>36.799999999999997</v>
      </c>
      <c r="H4608" s="124">
        <v>96.02</v>
      </c>
      <c r="I4608" s="123">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23">
        <v>98.47</v>
      </c>
      <c r="C4609" s="109">
        <v>0.13846633556121757</v>
      </c>
      <c r="D4609" s="124">
        <v>32.29</v>
      </c>
      <c r="E4609" s="123">
        <v>48.77</v>
      </c>
      <c r="F4609" s="124">
        <v>38.94</v>
      </c>
      <c r="G4609" s="123">
        <v>34.57</v>
      </c>
      <c r="H4609" s="124">
        <v>83.4</v>
      </c>
      <c r="I4609" s="123">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23">
        <v>91</v>
      </c>
      <c r="C4610" s="109">
        <v>0.12295903131151803</v>
      </c>
      <c r="D4610" s="124">
        <v>30.14</v>
      </c>
      <c r="E4610" s="123">
        <v>46.1</v>
      </c>
      <c r="F4610" s="124">
        <v>37.89</v>
      </c>
      <c r="G4610" s="123">
        <v>29.9</v>
      </c>
      <c r="H4610" s="124">
        <v>76.040000000000006</v>
      </c>
      <c r="I4610" s="123">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23">
        <v>90</v>
      </c>
      <c r="C4611" s="109">
        <v>0.11834915356339362</v>
      </c>
      <c r="D4611" s="124">
        <v>29.1</v>
      </c>
      <c r="E4611" s="123">
        <v>47.51</v>
      </c>
      <c r="F4611" s="124">
        <v>37.43</v>
      </c>
      <c r="G4611" s="123">
        <v>28.37</v>
      </c>
      <c r="H4611" s="124">
        <v>74</v>
      </c>
      <c r="I4611" s="123">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23">
        <v>82.09</v>
      </c>
      <c r="C4612" s="109">
        <v>0.11535320261437908</v>
      </c>
      <c r="D4612" s="124">
        <v>28.52</v>
      </c>
      <c r="E4612" s="123">
        <v>45.02</v>
      </c>
      <c r="F4612" s="124">
        <v>37.33</v>
      </c>
      <c r="G4612" s="123">
        <v>27.13</v>
      </c>
      <c r="H4612" s="124">
        <v>72.92</v>
      </c>
      <c r="I4612" s="123">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23">
        <v>83.58</v>
      </c>
      <c r="C4613" s="109">
        <v>0.11584072788025761</v>
      </c>
      <c r="D4613" s="124">
        <v>28.43</v>
      </c>
      <c r="E4613" s="123">
        <v>44.43</v>
      </c>
      <c r="F4613" s="124">
        <v>37.68</v>
      </c>
      <c r="G4613" s="123">
        <v>26.1</v>
      </c>
      <c r="H4613" s="124">
        <v>73.06</v>
      </c>
      <c r="I4613" s="123">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23">
        <v>85.13</v>
      </c>
      <c r="C4614" s="109">
        <v>0.1210319450535197</v>
      </c>
      <c r="D4614" s="124">
        <v>29.3</v>
      </c>
      <c r="E4614" s="123">
        <v>44.49</v>
      </c>
      <c r="F4614" s="124">
        <v>37.83</v>
      </c>
      <c r="G4614" s="123">
        <v>26.1</v>
      </c>
      <c r="H4614" s="124">
        <v>76.12</v>
      </c>
      <c r="I4614" s="123">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23">
        <v>102.05</v>
      </c>
      <c r="C4615" s="109">
        <v>0.12239440582125698</v>
      </c>
      <c r="D4615" s="124">
        <v>34.770000000000003</v>
      </c>
      <c r="E4615" s="123">
        <v>51.05</v>
      </c>
      <c r="F4615" s="124">
        <v>48.39</v>
      </c>
      <c r="G4615" s="123">
        <v>26.09</v>
      </c>
      <c r="H4615" s="124">
        <v>94.83</v>
      </c>
      <c r="I4615" s="123">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23">
        <v>118.04</v>
      </c>
      <c r="C4616" s="109">
        <v>0.1161503395650515</v>
      </c>
      <c r="D4616" s="124">
        <v>39.94</v>
      </c>
      <c r="E4616" s="123">
        <v>57.94</v>
      </c>
      <c r="F4616" s="124">
        <v>53.91</v>
      </c>
      <c r="G4616" s="123">
        <v>27.58</v>
      </c>
      <c r="H4616" s="124">
        <v>105.62</v>
      </c>
      <c r="I4616" s="123">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23">
        <v>120</v>
      </c>
      <c r="C4617" s="109">
        <v>0.10611510507738761</v>
      </c>
      <c r="D4617" s="124">
        <v>44.01</v>
      </c>
      <c r="E4617" s="123">
        <v>58.9</v>
      </c>
      <c r="F4617" s="124">
        <v>58.4</v>
      </c>
      <c r="G4617" s="123">
        <v>29.09</v>
      </c>
      <c r="H4617" s="124">
        <v>106.01</v>
      </c>
      <c r="I4617" s="123">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23">
        <v>104.84</v>
      </c>
      <c r="C4618" s="109">
        <v>9.4820365176286878E-2</v>
      </c>
      <c r="D4618" s="124">
        <v>44.31</v>
      </c>
      <c r="E4618" s="123">
        <v>56.97</v>
      </c>
      <c r="F4618" s="124">
        <v>56.77</v>
      </c>
      <c r="G4618" s="123">
        <v>28.34</v>
      </c>
      <c r="H4618" s="124">
        <v>101.8</v>
      </c>
      <c r="I4618" s="123">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23">
        <v>86.36</v>
      </c>
      <c r="C4619" s="109">
        <v>7.9085253195874672E-2</v>
      </c>
      <c r="D4619" s="124">
        <v>44.16</v>
      </c>
      <c r="E4619" s="123">
        <v>58.31</v>
      </c>
      <c r="F4619" s="124">
        <v>52.4</v>
      </c>
      <c r="G4619" s="123">
        <v>26.53</v>
      </c>
      <c r="H4619" s="124">
        <v>95.94</v>
      </c>
      <c r="I4619" s="123">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23">
        <v>69.77</v>
      </c>
      <c r="C4620" s="109">
        <v>6.2326291259586664E-2</v>
      </c>
      <c r="D4620" s="124">
        <v>43.9</v>
      </c>
      <c r="E4620" s="123">
        <v>58.3</v>
      </c>
      <c r="F4620" s="124">
        <v>50.97</v>
      </c>
      <c r="G4620" s="123">
        <v>25.62</v>
      </c>
      <c r="H4620" s="124">
        <v>94.99</v>
      </c>
      <c r="I4620" s="123">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23">
        <v>15.87</v>
      </c>
      <c r="C4621" s="109">
        <v>5.4364688816455453E-2</v>
      </c>
      <c r="D4621" s="124">
        <v>41.07</v>
      </c>
      <c r="E4621" s="123">
        <v>56.51</v>
      </c>
      <c r="F4621" s="124">
        <v>44.54</v>
      </c>
      <c r="G4621" s="123">
        <v>23.29</v>
      </c>
      <c r="H4621" s="124">
        <v>91.16</v>
      </c>
      <c r="I4621" s="123">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23">
        <v>12.92</v>
      </c>
      <c r="C4622" s="109">
        <v>5.3255525580631027E-2</v>
      </c>
      <c r="D4622" s="124">
        <v>39.9</v>
      </c>
      <c r="E4622" s="123">
        <v>54.92</v>
      </c>
      <c r="F4622" s="124">
        <v>41.73</v>
      </c>
      <c r="G4622" s="123">
        <v>22.86</v>
      </c>
      <c r="H4622" s="124">
        <v>87</v>
      </c>
      <c r="I4622" s="123">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23">
        <v>19.329999999999998</v>
      </c>
      <c r="C4623" s="109">
        <v>5.5423231176427161E-2</v>
      </c>
      <c r="D4623" s="124">
        <v>37.270000000000003</v>
      </c>
      <c r="E4623" s="123">
        <v>53.93</v>
      </c>
      <c r="F4623" s="124">
        <v>40.729999999999997</v>
      </c>
      <c r="G4623" s="123">
        <v>22.42</v>
      </c>
      <c r="H4623" s="124">
        <v>86.47</v>
      </c>
      <c r="I4623" s="123">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23">
        <v>27.03</v>
      </c>
      <c r="C4624" s="109">
        <v>5.8814954787243981E-2</v>
      </c>
      <c r="D4624" s="124">
        <v>33.93</v>
      </c>
      <c r="E4624" s="123">
        <v>53.35</v>
      </c>
      <c r="F4624" s="124">
        <v>38</v>
      </c>
      <c r="G4624" s="123">
        <v>22.45</v>
      </c>
      <c r="H4624" s="124">
        <v>88.89</v>
      </c>
      <c r="I4624" s="123">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23">
        <v>53.97</v>
      </c>
      <c r="C4625" s="109">
        <v>6.5742415655896447E-2</v>
      </c>
      <c r="D4625" s="124">
        <v>32.19</v>
      </c>
      <c r="E4625" s="123">
        <v>53.46</v>
      </c>
      <c r="F4625" s="124">
        <v>38.64</v>
      </c>
      <c r="G4625" s="123">
        <v>24.36</v>
      </c>
      <c r="H4625" s="124">
        <v>91.7</v>
      </c>
      <c r="I4625" s="123">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23">
        <v>82.52</v>
      </c>
      <c r="C4626" s="109">
        <v>8.4272220483961241E-2</v>
      </c>
      <c r="D4626" s="124">
        <v>33.29</v>
      </c>
      <c r="E4626" s="123">
        <v>55.44</v>
      </c>
      <c r="F4626" s="124">
        <v>41.91</v>
      </c>
      <c r="G4626" s="123">
        <v>26.5</v>
      </c>
      <c r="H4626" s="124">
        <v>99.93</v>
      </c>
      <c r="I4626" s="123">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23">
        <v>99.36</v>
      </c>
      <c r="C4627" s="109">
        <v>0.11024417820093525</v>
      </c>
      <c r="D4627" s="124">
        <v>32.950000000000003</v>
      </c>
      <c r="E4627" s="123">
        <v>56.32</v>
      </c>
      <c r="F4627" s="124">
        <v>50.9</v>
      </c>
      <c r="G4627" s="123">
        <v>30.42</v>
      </c>
      <c r="H4627" s="124">
        <v>108.45</v>
      </c>
      <c r="I4627" s="123">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23">
        <v>119.38</v>
      </c>
      <c r="C4628" s="109">
        <v>0.13288625659234504</v>
      </c>
      <c r="D4628" s="124">
        <v>32.909999999999997</v>
      </c>
      <c r="E4628" s="123">
        <v>58.64</v>
      </c>
      <c r="F4628" s="124">
        <v>53.94</v>
      </c>
      <c r="G4628" s="123">
        <v>34</v>
      </c>
      <c r="H4628" s="124">
        <v>120.49</v>
      </c>
      <c r="I4628" s="123">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23">
        <v>146.26</v>
      </c>
      <c r="C4629" s="109">
        <v>0.15319830523332262</v>
      </c>
      <c r="D4629" s="124">
        <v>30.5</v>
      </c>
      <c r="E4629" s="123">
        <v>57.07</v>
      </c>
      <c r="F4629" s="124">
        <v>53.92</v>
      </c>
      <c r="G4629" s="123">
        <v>36.15</v>
      </c>
      <c r="H4629" s="124">
        <v>112.41</v>
      </c>
      <c r="I4629" s="123">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23">
        <v>151.88999999999999</v>
      </c>
      <c r="C4630" s="109">
        <v>0.16263551075004909</v>
      </c>
      <c r="D4630" s="124">
        <v>30.6</v>
      </c>
      <c r="E4630" s="123">
        <v>55.92</v>
      </c>
      <c r="F4630" s="124">
        <v>48.31</v>
      </c>
      <c r="G4630" s="123">
        <v>35.909999999999997</v>
      </c>
      <c r="H4630" s="124">
        <v>103.9</v>
      </c>
      <c r="I4630" s="123">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23">
        <v>126.41</v>
      </c>
      <c r="C4631" s="109">
        <v>0.16311904476481909</v>
      </c>
      <c r="D4631" s="124">
        <v>30.09</v>
      </c>
      <c r="E4631" s="123">
        <v>54.85</v>
      </c>
      <c r="F4631" s="124">
        <v>43.88</v>
      </c>
      <c r="G4631" s="123">
        <v>37.729999999999997</v>
      </c>
      <c r="H4631" s="124">
        <v>102.26</v>
      </c>
      <c r="I4631" s="123">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23">
        <v>113.91</v>
      </c>
      <c r="C4632" s="109">
        <v>0.15924804723216388</v>
      </c>
      <c r="D4632" s="124">
        <v>27.82</v>
      </c>
      <c r="E4632" s="123">
        <v>51.16</v>
      </c>
      <c r="F4632" s="124">
        <v>41.42</v>
      </c>
      <c r="G4632" s="123">
        <v>34.92</v>
      </c>
      <c r="H4632" s="124">
        <v>95.44</v>
      </c>
      <c r="I4632" s="123">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23">
        <v>105.09</v>
      </c>
      <c r="C4633" s="109">
        <v>0.16219682635461788</v>
      </c>
      <c r="D4633" s="124">
        <v>26.02</v>
      </c>
      <c r="E4633" s="123">
        <v>49.32</v>
      </c>
      <c r="F4633" s="124">
        <v>41.05</v>
      </c>
      <c r="G4633" s="123">
        <v>32.97</v>
      </c>
      <c r="H4633" s="124">
        <v>88.61</v>
      </c>
      <c r="I4633" s="123">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23">
        <v>97.03</v>
      </c>
      <c r="C4634" s="109">
        <v>0.15749624338904569</v>
      </c>
      <c r="D4634" s="124">
        <v>24.37</v>
      </c>
      <c r="E4634" s="123">
        <v>43.91</v>
      </c>
      <c r="F4634" s="124">
        <v>38.380000000000003</v>
      </c>
      <c r="G4634" s="123">
        <v>28.82</v>
      </c>
      <c r="H4634" s="124">
        <v>83.4</v>
      </c>
      <c r="I4634" s="123">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23">
        <v>95.04</v>
      </c>
      <c r="C4635" s="109">
        <v>0.15240307144612683</v>
      </c>
      <c r="D4635" s="124">
        <v>23.04</v>
      </c>
      <c r="E4635" s="123">
        <v>43.14</v>
      </c>
      <c r="F4635" s="124">
        <v>36.869999999999997</v>
      </c>
      <c r="G4635" s="123">
        <v>26.19</v>
      </c>
      <c r="H4635" s="124">
        <v>81.02</v>
      </c>
      <c r="I4635" s="123">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23">
        <v>92.25</v>
      </c>
      <c r="C4636" s="109">
        <v>0.14706845659000745</v>
      </c>
      <c r="D4636" s="124">
        <v>24.76</v>
      </c>
      <c r="E4636" s="123">
        <v>43.21</v>
      </c>
      <c r="F4636" s="124">
        <v>36.119999999999997</v>
      </c>
      <c r="G4636" s="123">
        <v>25.03</v>
      </c>
      <c r="H4636" s="124">
        <v>76.959999999999994</v>
      </c>
      <c r="I4636" s="123">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23">
        <v>92.1</v>
      </c>
      <c r="C4637" s="109">
        <v>0.14866078578847464</v>
      </c>
      <c r="D4637" s="124">
        <v>26.45</v>
      </c>
      <c r="E4637" s="123">
        <v>43.5</v>
      </c>
      <c r="F4637" s="124">
        <v>37.020000000000003</v>
      </c>
      <c r="G4637" s="123">
        <v>24.7</v>
      </c>
      <c r="H4637" s="124">
        <v>76.95</v>
      </c>
      <c r="I4637" s="123">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23">
        <v>93.63</v>
      </c>
      <c r="C4638" s="109">
        <v>0.14890179250483193</v>
      </c>
      <c r="D4638" s="124">
        <v>28.09</v>
      </c>
      <c r="E4638" s="123">
        <v>44.17</v>
      </c>
      <c r="F4638" s="124">
        <v>35.36</v>
      </c>
      <c r="G4638" s="123">
        <v>24.1</v>
      </c>
      <c r="H4638" s="124">
        <v>84.47</v>
      </c>
      <c r="I4638" s="123">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23">
        <v>107.39</v>
      </c>
      <c r="C4639" s="109">
        <v>0.13888326399241513</v>
      </c>
      <c r="D4639" s="124">
        <v>31.06</v>
      </c>
      <c r="E4639" s="123">
        <v>51.79</v>
      </c>
      <c r="F4639" s="124">
        <v>36.1</v>
      </c>
      <c r="G4639" s="123">
        <v>21.68</v>
      </c>
      <c r="H4639" s="124">
        <v>98.01</v>
      </c>
      <c r="I4639" s="123">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23">
        <v>122.29</v>
      </c>
      <c r="C4640" s="109">
        <v>0.13021614682816116</v>
      </c>
      <c r="D4640" s="124">
        <v>38.119999999999997</v>
      </c>
      <c r="E4640" s="123">
        <v>57.69</v>
      </c>
      <c r="F4640" s="124">
        <v>37.78</v>
      </c>
      <c r="G4640" s="123">
        <v>22.69</v>
      </c>
      <c r="H4640" s="124">
        <v>104.03</v>
      </c>
      <c r="I4640" s="123">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23">
        <v>119.1</v>
      </c>
      <c r="C4641" s="109">
        <v>0.11192037557115245</v>
      </c>
      <c r="D4641" s="124">
        <v>36.729999999999997</v>
      </c>
      <c r="E4641" s="123">
        <v>57.98</v>
      </c>
      <c r="F4641" s="124">
        <v>38.46</v>
      </c>
      <c r="G4641" s="123">
        <v>18.41</v>
      </c>
      <c r="H4641" s="124">
        <v>109.88</v>
      </c>
      <c r="I4641" s="123">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23">
        <v>104.51</v>
      </c>
      <c r="C4642" s="109">
        <v>9.0124156387168419E-2</v>
      </c>
      <c r="D4642" s="124">
        <v>36.07</v>
      </c>
      <c r="E4642" s="123">
        <v>56.53</v>
      </c>
      <c r="F4642" s="124">
        <v>39.83</v>
      </c>
      <c r="G4642" s="123">
        <v>18.04</v>
      </c>
      <c r="H4642" s="124">
        <v>106</v>
      </c>
      <c r="I4642" s="123">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23">
        <v>91.17</v>
      </c>
      <c r="C4643" s="109">
        <v>7.2437668487868881E-2</v>
      </c>
      <c r="D4643" s="124">
        <v>35.520000000000003</v>
      </c>
      <c r="E4643" s="123">
        <v>55</v>
      </c>
      <c r="F4643" s="124">
        <v>39.82</v>
      </c>
      <c r="G4643" s="123">
        <v>16.97</v>
      </c>
      <c r="H4643" s="124">
        <v>102.51</v>
      </c>
      <c r="I4643" s="123">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23">
        <v>84.14</v>
      </c>
      <c r="C4644" s="109">
        <v>6.6965936639221846E-2</v>
      </c>
      <c r="D4644" s="124">
        <v>34.96</v>
      </c>
      <c r="E4644" s="123">
        <v>52.91</v>
      </c>
      <c r="F4644" s="124">
        <v>39</v>
      </c>
      <c r="G4644" s="123">
        <v>16.07</v>
      </c>
      <c r="H4644" s="124">
        <v>104.31</v>
      </c>
      <c r="I4644" s="123">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23">
        <v>77.3</v>
      </c>
      <c r="C4645" s="109">
        <v>6.0913910038198682E-2</v>
      </c>
      <c r="D4645" s="124">
        <v>30.26</v>
      </c>
      <c r="E4645" s="123">
        <v>51.42</v>
      </c>
      <c r="F4645" s="124">
        <v>37.869999999999997</v>
      </c>
      <c r="G4645" s="123">
        <v>18.62</v>
      </c>
      <c r="H4645" s="124">
        <v>99.39</v>
      </c>
      <c r="I4645" s="123">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23">
        <v>60.78</v>
      </c>
      <c r="C4646" s="109">
        <v>5.9152448491922797E-2</v>
      </c>
      <c r="D4646" s="124">
        <v>30.04</v>
      </c>
      <c r="E4646" s="123">
        <v>45.29</v>
      </c>
      <c r="F4646" s="124">
        <v>34.700000000000003</v>
      </c>
      <c r="G4646" s="123">
        <v>16.04</v>
      </c>
      <c r="H4646" s="124">
        <v>97.96</v>
      </c>
      <c r="I4646" s="123">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23">
        <v>50.02</v>
      </c>
      <c r="C4647" s="109">
        <v>5.9152333888182453E-2</v>
      </c>
      <c r="D4647" s="124">
        <v>29.07</v>
      </c>
      <c r="E4647" s="123">
        <v>44.2</v>
      </c>
      <c r="F4647" s="124">
        <v>33.94</v>
      </c>
      <c r="G4647" s="123">
        <v>14.76</v>
      </c>
      <c r="H4647" s="124">
        <v>95.28</v>
      </c>
      <c r="I4647" s="123">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23">
        <v>62.13</v>
      </c>
      <c r="C4648" s="109">
        <v>6.3902000245623355E-2</v>
      </c>
      <c r="D4648" s="124">
        <v>30.27</v>
      </c>
      <c r="E4648" s="123">
        <v>45.43</v>
      </c>
      <c r="F4648" s="124">
        <v>33.51</v>
      </c>
      <c r="G4648" s="123">
        <v>15.8</v>
      </c>
      <c r="H4648" s="124">
        <v>92.17</v>
      </c>
      <c r="I4648" s="123">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23">
        <v>76.3</v>
      </c>
      <c r="C4649" s="109">
        <v>7.0714501873480023E-2</v>
      </c>
      <c r="D4649" s="124">
        <v>33.46</v>
      </c>
      <c r="E4649" s="123">
        <v>49.48</v>
      </c>
      <c r="F4649" s="124">
        <v>33.56</v>
      </c>
      <c r="G4649" s="123">
        <v>18.11</v>
      </c>
      <c r="H4649" s="124">
        <v>91.92</v>
      </c>
      <c r="I4649" s="123">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23">
        <v>87.57</v>
      </c>
      <c r="C4650" s="109">
        <v>8.4699159783537467E-2</v>
      </c>
      <c r="D4650" s="124">
        <v>38.08</v>
      </c>
      <c r="E4650" s="123">
        <v>52.63</v>
      </c>
      <c r="F4650" s="124">
        <v>34.71</v>
      </c>
      <c r="G4650" s="123">
        <v>23.97</v>
      </c>
      <c r="H4650" s="124">
        <v>98.79</v>
      </c>
      <c r="I4650" s="123">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23">
        <v>93.7</v>
      </c>
      <c r="C4651" s="109">
        <v>0.11164524105035166</v>
      </c>
      <c r="D4651" s="124">
        <v>41.35</v>
      </c>
      <c r="E4651" s="123">
        <v>55.85</v>
      </c>
      <c r="F4651" s="124">
        <v>36.909999999999997</v>
      </c>
      <c r="G4651" s="123">
        <v>29.05</v>
      </c>
      <c r="H4651" s="124">
        <v>103.76</v>
      </c>
      <c r="I4651" s="123">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23">
        <v>117.36</v>
      </c>
      <c r="C4652" s="109">
        <v>0.14130564163540607</v>
      </c>
      <c r="D4652" s="124">
        <v>46.82</v>
      </c>
      <c r="E4652" s="123">
        <v>57.96</v>
      </c>
      <c r="F4652" s="124">
        <v>37.979999999999997</v>
      </c>
      <c r="G4652" s="123">
        <v>35.119999999999997</v>
      </c>
      <c r="H4652" s="124">
        <v>105</v>
      </c>
      <c r="I4652" s="123">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23">
        <v>130.86000000000001</v>
      </c>
      <c r="C4653" s="109">
        <v>0.15941877200159019</v>
      </c>
      <c r="D4653" s="124">
        <v>45.09</v>
      </c>
      <c r="E4653" s="123">
        <v>56.37</v>
      </c>
      <c r="F4653" s="124">
        <v>37.79</v>
      </c>
      <c r="G4653" s="123">
        <v>37.33</v>
      </c>
      <c r="H4653" s="124">
        <v>100.29</v>
      </c>
      <c r="I4653" s="123">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23">
        <v>137.88999999999999</v>
      </c>
      <c r="C4654" s="109">
        <v>0.17129967745759225</v>
      </c>
      <c r="D4654" s="124">
        <v>42.93</v>
      </c>
      <c r="E4654" s="123">
        <v>55.1</v>
      </c>
      <c r="F4654" s="124">
        <v>37.72</v>
      </c>
      <c r="G4654" s="123">
        <v>37.74</v>
      </c>
      <c r="H4654" s="124">
        <v>98.52</v>
      </c>
      <c r="I4654" s="123">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23">
        <v>129.66999999999999</v>
      </c>
      <c r="C4655" s="109">
        <v>0.17725264134310489</v>
      </c>
      <c r="D4655" s="124">
        <v>42.13</v>
      </c>
      <c r="E4655" s="123">
        <v>55.36</v>
      </c>
      <c r="F4655" s="124">
        <v>41.2</v>
      </c>
      <c r="G4655" s="123">
        <v>37.08</v>
      </c>
      <c r="H4655" s="124">
        <v>95.03</v>
      </c>
      <c r="I4655" s="123">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23">
        <v>117.72</v>
      </c>
      <c r="C4656" s="109">
        <v>0.18782011263875145</v>
      </c>
      <c r="D4656" s="124">
        <v>38.119999999999997</v>
      </c>
      <c r="E4656" s="123">
        <v>51.79</v>
      </c>
      <c r="F4656" s="124">
        <v>38.17</v>
      </c>
      <c r="G4656" s="123">
        <v>35.229999999999997</v>
      </c>
      <c r="H4656" s="124">
        <v>86.1</v>
      </c>
      <c r="I4656" s="123">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23">
        <v>101</v>
      </c>
      <c r="C4657" s="109">
        <v>0.18992508498794861</v>
      </c>
      <c r="D4657" s="124">
        <v>34.4</v>
      </c>
      <c r="E4657" s="123">
        <v>52.05</v>
      </c>
      <c r="F4657" s="124">
        <v>35.85</v>
      </c>
      <c r="G4657" s="123">
        <v>29.48</v>
      </c>
      <c r="H4657" s="124">
        <v>78</v>
      </c>
      <c r="I4657" s="123">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23">
        <v>96.36</v>
      </c>
      <c r="C4658" s="109">
        <v>0.18551045636133703</v>
      </c>
      <c r="D4658" s="124">
        <v>32.340000000000003</v>
      </c>
      <c r="E4658" s="123">
        <v>50</v>
      </c>
      <c r="F4658" s="124">
        <v>35.04</v>
      </c>
      <c r="G4658" s="123">
        <v>26.03</v>
      </c>
      <c r="H4658" s="124">
        <v>75.2</v>
      </c>
      <c r="I4658" s="123">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23">
        <v>92.91</v>
      </c>
      <c r="C4659" s="109">
        <v>0.18304302964150496</v>
      </c>
      <c r="D4659" s="124">
        <v>30.36</v>
      </c>
      <c r="E4659" s="123">
        <v>48.19</v>
      </c>
      <c r="F4659" s="124">
        <v>33.770000000000003</v>
      </c>
      <c r="G4659" s="123">
        <v>25.07</v>
      </c>
      <c r="H4659" s="124">
        <v>72.86</v>
      </c>
      <c r="I4659" s="123">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23">
        <v>94.01</v>
      </c>
      <c r="C4660" s="109">
        <v>0.18491239374228507</v>
      </c>
      <c r="D4660" s="124">
        <v>29.08</v>
      </c>
      <c r="E4660" s="123">
        <v>45.3</v>
      </c>
      <c r="F4660" s="124">
        <v>32.69</v>
      </c>
      <c r="G4660" s="123">
        <v>25.07</v>
      </c>
      <c r="H4660" s="124">
        <v>72.67</v>
      </c>
      <c r="I4660" s="123">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23">
        <v>93.35</v>
      </c>
      <c r="C4661" s="109">
        <v>0.19085585004359198</v>
      </c>
      <c r="D4661" s="124">
        <v>29.55</v>
      </c>
      <c r="E4661" s="123">
        <v>43.42</v>
      </c>
      <c r="F4661" s="124">
        <v>32.15</v>
      </c>
      <c r="G4661" s="123">
        <v>25.1</v>
      </c>
      <c r="H4661" s="124">
        <v>74.38</v>
      </c>
      <c r="I4661" s="123">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23">
        <v>99.35</v>
      </c>
      <c r="C4662" s="109">
        <v>0.1920429849752362</v>
      </c>
      <c r="D4662" s="124">
        <v>30.41</v>
      </c>
      <c r="E4662" s="123">
        <v>42.49</v>
      </c>
      <c r="F4662" s="124">
        <v>32.14</v>
      </c>
      <c r="G4662" s="123">
        <v>26.51</v>
      </c>
      <c r="H4662" s="124">
        <v>78.849999999999994</v>
      </c>
      <c r="I4662" s="123">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23">
        <v>114</v>
      </c>
      <c r="C4663" s="109">
        <v>0.17879841806059885</v>
      </c>
      <c r="D4663" s="124">
        <v>39.94</v>
      </c>
      <c r="E4663" s="123">
        <v>43.06</v>
      </c>
      <c r="F4663" s="124">
        <v>32.29</v>
      </c>
      <c r="G4663" s="123">
        <v>34.64</v>
      </c>
      <c r="H4663" s="124">
        <v>95.34</v>
      </c>
      <c r="I4663" s="123">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23">
        <v>114</v>
      </c>
      <c r="C4664" s="109">
        <v>0.15581483744329039</v>
      </c>
      <c r="D4664" s="124">
        <v>44.99</v>
      </c>
      <c r="E4664" s="123">
        <v>48.18</v>
      </c>
      <c r="F4664" s="124">
        <v>33.92</v>
      </c>
      <c r="G4664" s="123">
        <v>39.520000000000003</v>
      </c>
      <c r="H4664" s="124">
        <v>104.98</v>
      </c>
      <c r="I4664" s="123">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23">
        <v>103.76</v>
      </c>
      <c r="C4665" s="109">
        <v>0.12996819887535357</v>
      </c>
      <c r="D4665" s="124">
        <v>46</v>
      </c>
      <c r="E4665" s="123">
        <v>51.25</v>
      </c>
      <c r="F4665" s="124">
        <v>35.46</v>
      </c>
      <c r="G4665" s="123">
        <v>38.119999999999997</v>
      </c>
      <c r="H4665" s="124">
        <v>111.11</v>
      </c>
      <c r="I4665" s="123">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23">
        <v>85.07</v>
      </c>
      <c r="C4666" s="109">
        <v>0.10277255014856931</v>
      </c>
      <c r="D4666" s="124">
        <v>43.32</v>
      </c>
      <c r="E4666" s="123">
        <v>51.22</v>
      </c>
      <c r="F4666" s="124">
        <v>36.92</v>
      </c>
      <c r="G4666" s="123">
        <v>37.68</v>
      </c>
      <c r="H4666" s="124">
        <v>110.07</v>
      </c>
      <c r="I4666" s="123">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23">
        <v>79.709999999999994</v>
      </c>
      <c r="C4667" s="109">
        <v>8.4590949858857081E-2</v>
      </c>
      <c r="D4667" s="124">
        <v>41.62</v>
      </c>
      <c r="E4667" s="123">
        <v>48.99</v>
      </c>
      <c r="F4667" s="124">
        <v>37</v>
      </c>
      <c r="G4667" s="123">
        <v>34.049999999999997</v>
      </c>
      <c r="H4667" s="124">
        <v>103.32</v>
      </c>
      <c r="I4667" s="123">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23">
        <v>76.540000000000006</v>
      </c>
      <c r="C4668" s="109">
        <v>7.6572643209601957E-2</v>
      </c>
      <c r="D4668" s="124">
        <v>38.94</v>
      </c>
      <c r="E4668" s="123">
        <v>45.15</v>
      </c>
      <c r="F4668" s="124">
        <v>37.159999999999997</v>
      </c>
      <c r="G4668" s="123">
        <v>32.6</v>
      </c>
      <c r="H4668" s="124">
        <v>101.15</v>
      </c>
      <c r="I4668" s="123">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23">
        <v>73.95</v>
      </c>
      <c r="C4669" s="109">
        <v>7.4898535026919275E-2</v>
      </c>
      <c r="D4669" s="124">
        <v>37.1</v>
      </c>
      <c r="E4669" s="123">
        <v>46.29</v>
      </c>
      <c r="F4669" s="124">
        <v>36.43</v>
      </c>
      <c r="G4669" s="123">
        <v>31.13</v>
      </c>
      <c r="H4669" s="124">
        <v>95.41</v>
      </c>
      <c r="I4669" s="123">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23">
        <v>69.989999999999995</v>
      </c>
      <c r="C4670" s="109">
        <v>7.6155990612475327E-2</v>
      </c>
      <c r="D4670" s="124">
        <v>35.97</v>
      </c>
      <c r="E4670" s="123">
        <v>41.25</v>
      </c>
      <c r="F4670" s="124">
        <v>34.04</v>
      </c>
      <c r="G4670" s="123">
        <v>31.18</v>
      </c>
      <c r="H4670" s="124">
        <v>88.55</v>
      </c>
      <c r="I4670" s="123">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23">
        <v>75.13</v>
      </c>
      <c r="C4671" s="109">
        <v>7.8126322427299832E-2</v>
      </c>
      <c r="D4671" s="124">
        <v>31.91</v>
      </c>
      <c r="E4671" s="123">
        <v>41.62</v>
      </c>
      <c r="F4671" s="124">
        <v>32.14</v>
      </c>
      <c r="G4671" s="123">
        <v>32.08</v>
      </c>
      <c r="H4671" s="124">
        <v>79.05</v>
      </c>
      <c r="I4671" s="123">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23">
        <v>80.05</v>
      </c>
      <c r="C4672" s="109">
        <v>8.4051527633873288E-2</v>
      </c>
      <c r="D4672" s="124">
        <v>30.34</v>
      </c>
      <c r="E4672" s="123">
        <v>42.29</v>
      </c>
      <c r="F4672" s="124">
        <v>32.04</v>
      </c>
      <c r="G4672" s="123">
        <v>31.96</v>
      </c>
      <c r="H4672" s="124">
        <v>74.44</v>
      </c>
      <c r="I4672" s="123">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23">
        <v>85.1</v>
      </c>
      <c r="C4673" s="109">
        <v>9.4376018099547529E-2</v>
      </c>
      <c r="D4673" s="124">
        <v>31.29</v>
      </c>
      <c r="E4673" s="123">
        <v>41.6</v>
      </c>
      <c r="F4673" s="124">
        <v>32.17</v>
      </c>
      <c r="G4673" s="123">
        <v>34</v>
      </c>
      <c r="H4673" s="124">
        <v>71.180000000000007</v>
      </c>
      <c r="I4673" s="123">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23">
        <v>97.46</v>
      </c>
      <c r="C4674" s="109">
        <v>0.11501561844976406</v>
      </c>
      <c r="D4674" s="124">
        <v>36.92</v>
      </c>
      <c r="E4674" s="123">
        <v>48.72</v>
      </c>
      <c r="F4674" s="124">
        <v>34.94</v>
      </c>
      <c r="G4674" s="123">
        <v>37.409999999999997</v>
      </c>
      <c r="H4674" s="124">
        <v>81.87</v>
      </c>
      <c r="I4674" s="123">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23">
        <v>115.25</v>
      </c>
      <c r="C4675" s="109">
        <v>0.13748341828561442</v>
      </c>
      <c r="D4675" s="124">
        <v>40.93</v>
      </c>
      <c r="E4675" s="123">
        <v>53.02</v>
      </c>
      <c r="F4675" s="124">
        <v>37.840000000000003</v>
      </c>
      <c r="G4675" s="123">
        <v>40.799999999999997</v>
      </c>
      <c r="H4675" s="124">
        <v>91.83</v>
      </c>
      <c r="I4675" s="123">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23">
        <v>140.19</v>
      </c>
      <c r="C4676" s="109">
        <v>0.15797209346746466</v>
      </c>
      <c r="D4676" s="124">
        <v>42.96</v>
      </c>
      <c r="E4676" s="123">
        <v>54.76</v>
      </c>
      <c r="F4676" s="124">
        <v>38.97</v>
      </c>
      <c r="G4676" s="123">
        <v>45.56</v>
      </c>
      <c r="H4676" s="124">
        <v>93.46</v>
      </c>
      <c r="I4676" s="123">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23">
        <v>139.91999999999999</v>
      </c>
      <c r="C4677" s="109">
        <v>0.17272770494263381</v>
      </c>
      <c r="D4677" s="124">
        <v>39.69</v>
      </c>
      <c r="E4677" s="123">
        <v>55.82</v>
      </c>
      <c r="F4677" s="124">
        <v>39.909999999999997</v>
      </c>
      <c r="G4677" s="123">
        <v>44.76</v>
      </c>
      <c r="H4677" s="124">
        <v>94.33</v>
      </c>
      <c r="I4677" s="123">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23">
        <v>123.92</v>
      </c>
      <c r="C4678" s="109">
        <v>0.16590949329060684</v>
      </c>
      <c r="D4678" s="124">
        <v>39.1</v>
      </c>
      <c r="E4678" s="123">
        <v>54.22</v>
      </c>
      <c r="F4678" s="124">
        <v>39.049999999999997</v>
      </c>
      <c r="G4678" s="123">
        <v>41.01</v>
      </c>
      <c r="H4678" s="124">
        <v>88.11</v>
      </c>
      <c r="I4678" s="123">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23">
        <v>95.25</v>
      </c>
      <c r="C4679" s="109">
        <v>0.14889380861288665</v>
      </c>
      <c r="D4679" s="124">
        <v>39.71</v>
      </c>
      <c r="E4679" s="123">
        <v>55.01</v>
      </c>
      <c r="F4679" s="124">
        <v>43.72</v>
      </c>
      <c r="G4679" s="123">
        <v>40.049999999999997</v>
      </c>
      <c r="H4679" s="124">
        <v>85.5</v>
      </c>
      <c r="I4679" s="123">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23">
        <v>80.94</v>
      </c>
      <c r="C4680" s="109">
        <v>0.12005574823799378</v>
      </c>
      <c r="D4680" s="124">
        <v>36.65</v>
      </c>
      <c r="E4680" s="123">
        <v>52.4</v>
      </c>
      <c r="F4680" s="124">
        <v>39.11</v>
      </c>
      <c r="G4680" s="123">
        <v>36.4</v>
      </c>
      <c r="H4680" s="124">
        <v>75.680000000000007</v>
      </c>
      <c r="I4680" s="123">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23">
        <v>72.28</v>
      </c>
      <c r="C4681" s="109">
        <v>9.4269885628525604E-2</v>
      </c>
      <c r="D4681" s="124">
        <v>34.57</v>
      </c>
      <c r="E4681" s="123">
        <v>49.82</v>
      </c>
      <c r="F4681" s="124">
        <v>37.799999999999997</v>
      </c>
      <c r="G4681" s="123">
        <v>34.47</v>
      </c>
      <c r="H4681" s="124">
        <v>77.95</v>
      </c>
      <c r="I4681" s="123">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23">
        <v>53.46</v>
      </c>
      <c r="C4682" s="109">
        <v>8.6257542875451135E-2</v>
      </c>
      <c r="D4682" s="124">
        <v>31.08</v>
      </c>
      <c r="E4682" s="123">
        <v>47.64</v>
      </c>
      <c r="F4682" s="124">
        <v>36.58</v>
      </c>
      <c r="G4682" s="123">
        <v>29.79</v>
      </c>
      <c r="H4682" s="124">
        <v>76.83</v>
      </c>
      <c r="I4682" s="123">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23">
        <v>29.15</v>
      </c>
      <c r="C4683" s="109">
        <v>8.340757673561966E-2</v>
      </c>
      <c r="D4683" s="124">
        <v>30.82</v>
      </c>
      <c r="E4683" s="123">
        <v>45.01</v>
      </c>
      <c r="F4683" s="124">
        <v>36.450000000000003</v>
      </c>
      <c r="G4683" s="123">
        <v>28.16</v>
      </c>
      <c r="H4683" s="124">
        <v>75.81</v>
      </c>
      <c r="I4683" s="123">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23">
        <v>19.95</v>
      </c>
      <c r="C4684" s="109">
        <v>8.4018075094428574E-2</v>
      </c>
      <c r="D4684" s="124">
        <v>30.01</v>
      </c>
      <c r="E4684" s="123">
        <v>42.41</v>
      </c>
      <c r="F4684" s="124">
        <v>35.159999999999997</v>
      </c>
      <c r="G4684" s="123">
        <v>27.74</v>
      </c>
      <c r="H4684" s="124">
        <v>75.72</v>
      </c>
      <c r="I4684" s="123">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23">
        <v>16.98</v>
      </c>
      <c r="C4685" s="109">
        <v>8.5780461159406823E-2</v>
      </c>
      <c r="D4685" s="124">
        <v>29.4</v>
      </c>
      <c r="E4685" s="123">
        <v>42.29</v>
      </c>
      <c r="F4685" s="124">
        <v>34.93</v>
      </c>
      <c r="G4685" s="123">
        <v>27.45</v>
      </c>
      <c r="H4685" s="124">
        <v>78</v>
      </c>
      <c r="I4685" s="123">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23">
        <v>13.69</v>
      </c>
      <c r="C4686" s="109">
        <v>8.7057968260001894E-2</v>
      </c>
      <c r="D4686" s="124">
        <v>29.17</v>
      </c>
      <c r="E4686" s="123">
        <v>42.4</v>
      </c>
      <c r="F4686" s="124">
        <v>36.840000000000003</v>
      </c>
      <c r="G4686" s="123">
        <v>28.52</v>
      </c>
      <c r="H4686" s="124">
        <v>81.44</v>
      </c>
      <c r="I4686" s="123">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23">
        <v>19.899999999999999</v>
      </c>
      <c r="C4687" s="109">
        <v>8.423120296412577E-2</v>
      </c>
      <c r="D4687" s="124">
        <v>30.46</v>
      </c>
      <c r="E4687" s="123">
        <v>41.49</v>
      </c>
      <c r="F4687" s="124">
        <v>44.91</v>
      </c>
      <c r="G4687" s="123">
        <v>35.85</v>
      </c>
      <c r="H4687" s="124">
        <v>97.74</v>
      </c>
      <c r="I4687" s="123">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23">
        <v>22.6</v>
      </c>
      <c r="C4688" s="109">
        <v>8.0310031156114389E-2</v>
      </c>
      <c r="D4688" s="124">
        <v>30.82</v>
      </c>
      <c r="E4688" s="123">
        <v>42.24</v>
      </c>
      <c r="F4688" s="124">
        <v>50.02</v>
      </c>
      <c r="G4688" s="123">
        <v>42.91</v>
      </c>
      <c r="H4688" s="124">
        <v>105</v>
      </c>
      <c r="I4688" s="123">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23">
        <v>29.95</v>
      </c>
      <c r="C4689" s="109">
        <v>7.4329294856506883E-2</v>
      </c>
      <c r="D4689" s="124">
        <v>31.94</v>
      </c>
      <c r="E4689" s="123">
        <v>42.25</v>
      </c>
      <c r="F4689" s="124">
        <v>50.06</v>
      </c>
      <c r="G4689" s="123">
        <v>38.93</v>
      </c>
      <c r="H4689" s="124">
        <v>105</v>
      </c>
      <c r="I4689" s="123">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23">
        <v>17.41</v>
      </c>
      <c r="C4690" s="109">
        <v>6.1300529537831681E-2</v>
      </c>
      <c r="D4690" s="124">
        <v>33.81</v>
      </c>
      <c r="E4690" s="123">
        <v>43.36</v>
      </c>
      <c r="F4690" s="124">
        <v>47.94</v>
      </c>
      <c r="G4690" s="123">
        <v>36.630000000000003</v>
      </c>
      <c r="H4690" s="124">
        <v>103.17</v>
      </c>
      <c r="I4690" s="123">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23">
        <v>4.5999999999999996</v>
      </c>
      <c r="C4691" s="109">
        <v>5.1666480471498952E-2</v>
      </c>
      <c r="D4691" s="124">
        <v>33.43</v>
      </c>
      <c r="E4691" s="123">
        <v>42.14</v>
      </c>
      <c r="F4691" s="124">
        <v>46.2</v>
      </c>
      <c r="G4691" s="123">
        <v>36.15</v>
      </c>
      <c r="H4691" s="124">
        <v>101.23</v>
      </c>
      <c r="I4691" s="123">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23">
        <v>0</v>
      </c>
      <c r="C4692" s="109">
        <v>4.817247904161602E-2</v>
      </c>
      <c r="D4692" s="124">
        <v>33.06</v>
      </c>
      <c r="E4692" s="123">
        <v>43.09</v>
      </c>
      <c r="F4692" s="124">
        <v>45.3</v>
      </c>
      <c r="G4692" s="123">
        <v>36.520000000000003</v>
      </c>
      <c r="H4692" s="124">
        <v>100.83</v>
      </c>
      <c r="I4692" s="123">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23">
        <v>-0.02</v>
      </c>
      <c r="C4693" s="109">
        <v>4.5650777586478022E-2</v>
      </c>
      <c r="D4693" s="124">
        <v>32.22</v>
      </c>
      <c r="E4693" s="123">
        <v>41.29</v>
      </c>
      <c r="F4693" s="124">
        <v>44</v>
      </c>
      <c r="G4693" s="123">
        <v>36.979999999999997</v>
      </c>
      <c r="H4693" s="124">
        <v>94.79</v>
      </c>
      <c r="I4693" s="123">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23">
        <v>-0.13</v>
      </c>
      <c r="C4694" s="109">
        <v>4.5620404124781543E-2</v>
      </c>
      <c r="D4694" s="124">
        <v>30.76</v>
      </c>
      <c r="E4694" s="123">
        <v>42.09</v>
      </c>
      <c r="F4694" s="124">
        <v>41</v>
      </c>
      <c r="G4694" s="123">
        <v>36.97</v>
      </c>
      <c r="H4694" s="124">
        <v>90.86</v>
      </c>
      <c r="I4694" s="123">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23">
        <v>-1.03</v>
      </c>
      <c r="C4695" s="109">
        <v>4.7961672757148119E-2</v>
      </c>
      <c r="D4695" s="124">
        <v>29.07</v>
      </c>
      <c r="E4695" s="123">
        <v>40.700000000000003</v>
      </c>
      <c r="F4695" s="124">
        <v>38.56</v>
      </c>
      <c r="G4695" s="123">
        <v>36.57</v>
      </c>
      <c r="H4695" s="124">
        <v>85</v>
      </c>
      <c r="I4695" s="123">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23">
        <v>-0.1</v>
      </c>
      <c r="C4696" s="109">
        <v>5.1858888403832459E-2</v>
      </c>
      <c r="D4696" s="124">
        <v>28.64</v>
      </c>
      <c r="E4696" s="123">
        <v>41.11</v>
      </c>
      <c r="F4696" s="124">
        <v>37.78</v>
      </c>
      <c r="G4696" s="123">
        <v>36.57</v>
      </c>
      <c r="H4696" s="124">
        <v>79.98</v>
      </c>
      <c r="I4696" s="123">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23">
        <v>0.02</v>
      </c>
      <c r="C4697" s="109">
        <v>5.7367525010656166E-2</v>
      </c>
      <c r="D4697" s="124">
        <v>29.04</v>
      </c>
      <c r="E4697" s="123">
        <v>42.3</v>
      </c>
      <c r="F4697" s="124">
        <v>37.26</v>
      </c>
      <c r="G4697" s="123">
        <v>36.200000000000003</v>
      </c>
      <c r="H4697" s="124">
        <v>78.12</v>
      </c>
      <c r="I4697" s="123">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23">
        <v>15.54</v>
      </c>
      <c r="C4698" s="109">
        <v>6.7844650917597435E-2</v>
      </c>
      <c r="D4698" s="124">
        <v>30.98</v>
      </c>
      <c r="E4698" s="123">
        <v>42.03</v>
      </c>
      <c r="F4698" s="124">
        <v>37.770000000000003</v>
      </c>
      <c r="G4698" s="123">
        <v>38.69</v>
      </c>
      <c r="H4698" s="124">
        <v>90.61</v>
      </c>
      <c r="I4698" s="123">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23">
        <v>74.510000000000005</v>
      </c>
      <c r="C4699" s="109">
        <v>7.8156173101400092E-2</v>
      </c>
      <c r="D4699" s="124">
        <v>35.21</v>
      </c>
      <c r="E4699" s="123">
        <v>51.72</v>
      </c>
      <c r="F4699" s="124">
        <v>42.56</v>
      </c>
      <c r="G4699" s="123">
        <v>44.74</v>
      </c>
      <c r="H4699" s="124">
        <v>94.64</v>
      </c>
      <c r="I4699" s="123">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23">
        <v>84.18</v>
      </c>
      <c r="C4700" s="109">
        <v>8.5005998101320451E-2</v>
      </c>
      <c r="D4700" s="124">
        <v>37.54</v>
      </c>
      <c r="E4700" s="123">
        <v>54.25</v>
      </c>
      <c r="F4700" s="124">
        <v>45.94</v>
      </c>
      <c r="G4700" s="123">
        <v>45.97</v>
      </c>
      <c r="H4700" s="124">
        <v>96.7</v>
      </c>
      <c r="I4700" s="123">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23">
        <v>88.36</v>
      </c>
      <c r="C4701" s="109">
        <v>9.0303214781587093E-2</v>
      </c>
      <c r="D4701" s="124">
        <v>37</v>
      </c>
      <c r="E4701" s="123">
        <v>55.78</v>
      </c>
      <c r="F4701" s="124">
        <v>44.08</v>
      </c>
      <c r="G4701" s="123">
        <v>46.08</v>
      </c>
      <c r="H4701" s="124">
        <v>96.3</v>
      </c>
      <c r="I4701" s="123">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23">
        <v>83.63</v>
      </c>
      <c r="C4702" s="109">
        <v>9.0202075828728412E-2</v>
      </c>
      <c r="D4702" s="124">
        <v>36.9</v>
      </c>
      <c r="E4702" s="123">
        <v>55.9</v>
      </c>
      <c r="F4702" s="124">
        <v>43.44</v>
      </c>
      <c r="G4702" s="123">
        <v>41.98</v>
      </c>
      <c r="H4702" s="124">
        <v>91.91</v>
      </c>
      <c r="I4702" s="123">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23">
        <v>83.02</v>
      </c>
      <c r="C4703" s="109">
        <v>8.9123134947478574E-2</v>
      </c>
      <c r="D4703" s="124">
        <v>37.979999999999997</v>
      </c>
      <c r="E4703" s="123">
        <v>56.39</v>
      </c>
      <c r="F4703" s="124">
        <v>44.6</v>
      </c>
      <c r="G4703" s="123">
        <v>41.43</v>
      </c>
      <c r="H4703" s="124">
        <v>90.86</v>
      </c>
      <c r="I4703" s="123">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23">
        <v>71.819999999999993</v>
      </c>
      <c r="C4704" s="109">
        <v>8.8017422336937198E-2</v>
      </c>
      <c r="D4704" s="124">
        <v>36.01</v>
      </c>
      <c r="E4704" s="123">
        <v>53.26</v>
      </c>
      <c r="F4704" s="124">
        <v>38.159999999999997</v>
      </c>
      <c r="G4704" s="123">
        <v>37.020000000000003</v>
      </c>
      <c r="H4704" s="124">
        <v>85.17</v>
      </c>
      <c r="I4704" s="123">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23">
        <v>56.94</v>
      </c>
      <c r="C4705" s="109">
        <v>9.3191089397898483E-2</v>
      </c>
      <c r="D4705" s="124">
        <v>34.65</v>
      </c>
      <c r="E4705" s="123">
        <v>50.58</v>
      </c>
      <c r="F4705" s="124">
        <v>36.82</v>
      </c>
      <c r="G4705" s="123">
        <v>35.549999999999997</v>
      </c>
      <c r="H4705" s="124">
        <v>79.14</v>
      </c>
      <c r="I4705" s="123">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23">
        <v>19.7</v>
      </c>
      <c r="C4706" s="109">
        <v>9.0637312030075176E-2</v>
      </c>
      <c r="D4706" s="124">
        <v>30.05</v>
      </c>
      <c r="E4706" s="123">
        <v>43.85</v>
      </c>
      <c r="F4706" s="124">
        <v>36.270000000000003</v>
      </c>
      <c r="G4706" s="123">
        <v>30.22</v>
      </c>
      <c r="H4706" s="124">
        <v>74.91</v>
      </c>
      <c r="I4706" s="123">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23">
        <v>2.68</v>
      </c>
      <c r="C4707" s="109">
        <v>8.6172658345368289E-2</v>
      </c>
      <c r="D4707" s="124">
        <v>28.68</v>
      </c>
      <c r="E4707" s="123">
        <v>42.03</v>
      </c>
      <c r="F4707" s="124">
        <v>34.93</v>
      </c>
      <c r="G4707" s="123">
        <v>30</v>
      </c>
      <c r="H4707" s="124">
        <v>73.13</v>
      </c>
      <c r="I4707" s="123">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23">
        <v>7.0000000000000007E-2</v>
      </c>
      <c r="C4708" s="109">
        <v>8.364341027225021E-2</v>
      </c>
      <c r="D4708" s="124">
        <v>27.78</v>
      </c>
      <c r="E4708" s="123">
        <v>41.79</v>
      </c>
      <c r="F4708" s="124">
        <v>33.89</v>
      </c>
      <c r="G4708" s="123">
        <v>28.73</v>
      </c>
      <c r="H4708" s="124">
        <v>71.81</v>
      </c>
      <c r="I4708" s="123">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23">
        <v>0</v>
      </c>
      <c r="C4709" s="109">
        <v>8.3301487711822428E-2</v>
      </c>
      <c r="D4709" s="124">
        <v>27.72</v>
      </c>
      <c r="E4709" s="123">
        <v>41.71</v>
      </c>
      <c r="F4709" s="124">
        <v>33.130000000000003</v>
      </c>
      <c r="G4709" s="123">
        <v>29.84</v>
      </c>
      <c r="H4709" s="124">
        <v>72.62</v>
      </c>
      <c r="I4709" s="123">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23">
        <v>-0.42</v>
      </c>
      <c r="C4710" s="109">
        <v>8.5420784883720943E-2</v>
      </c>
      <c r="D4710" s="124">
        <v>27.4</v>
      </c>
      <c r="E4710" s="123">
        <v>44.33</v>
      </c>
      <c r="F4710" s="124">
        <v>35.11</v>
      </c>
      <c r="G4710" s="123">
        <v>34.29</v>
      </c>
      <c r="H4710" s="124">
        <v>76.73</v>
      </c>
      <c r="I4710" s="123">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23">
        <v>-2.0699999999999998</v>
      </c>
      <c r="C4711" s="109">
        <v>8.3785693980302847E-2</v>
      </c>
      <c r="D4711" s="124">
        <v>27.53</v>
      </c>
      <c r="E4711" s="123">
        <v>53.05</v>
      </c>
      <c r="F4711" s="124">
        <v>39.21</v>
      </c>
      <c r="G4711" s="123">
        <v>41.05</v>
      </c>
      <c r="H4711" s="124">
        <v>93.88</v>
      </c>
      <c r="I4711" s="123">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23">
        <v>-1.1000000000000001</v>
      </c>
      <c r="C4712" s="109">
        <v>7.6355608402245298E-2</v>
      </c>
      <c r="D4712" s="124">
        <v>27.6</v>
      </c>
      <c r="E4712" s="123">
        <v>58.09</v>
      </c>
      <c r="F4712" s="124">
        <v>46.95</v>
      </c>
      <c r="G4712" s="123">
        <v>48.91</v>
      </c>
      <c r="H4712" s="124">
        <v>101.87</v>
      </c>
      <c r="I4712" s="123">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23">
        <v>-2.09</v>
      </c>
      <c r="C4713" s="109">
        <v>6.5555207827388856E-2</v>
      </c>
      <c r="D4713" s="124">
        <v>27.4</v>
      </c>
      <c r="E4713" s="123">
        <v>59.4</v>
      </c>
      <c r="F4713" s="124">
        <v>49.14</v>
      </c>
      <c r="G4713" s="123">
        <v>57.38</v>
      </c>
      <c r="H4713" s="124">
        <v>101.59</v>
      </c>
      <c r="I4713" s="123">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23">
        <v>-9.92</v>
      </c>
      <c r="C4714" s="109">
        <v>5.3374020156774907E-2</v>
      </c>
      <c r="D4714" s="124">
        <v>28.49</v>
      </c>
      <c r="E4714" s="123">
        <v>58.87</v>
      </c>
      <c r="F4714" s="124">
        <v>47.95</v>
      </c>
      <c r="G4714" s="123">
        <v>47.9</v>
      </c>
      <c r="H4714" s="124">
        <v>97.91</v>
      </c>
      <c r="I4714" s="123">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23">
        <v>-19.34</v>
      </c>
      <c r="C4715" s="109">
        <v>4.6096637549556667E-2</v>
      </c>
      <c r="D4715" s="124">
        <v>28.99</v>
      </c>
      <c r="E4715" s="123">
        <v>57.43</v>
      </c>
      <c r="F4715" s="124">
        <v>47.13</v>
      </c>
      <c r="G4715" s="123">
        <v>46.07</v>
      </c>
      <c r="H4715" s="124">
        <v>93.37</v>
      </c>
      <c r="I4715" s="123">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23">
        <v>-24.8</v>
      </c>
      <c r="C4716" s="109">
        <v>4.1832686846432994E-2</v>
      </c>
      <c r="D4716" s="124">
        <v>28.99</v>
      </c>
      <c r="E4716" s="123">
        <v>57.74</v>
      </c>
      <c r="F4716" s="124">
        <v>46.92</v>
      </c>
      <c r="G4716" s="123">
        <v>50.95</v>
      </c>
      <c r="H4716" s="124">
        <v>90.42</v>
      </c>
      <c r="I4716" s="123">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23">
        <v>-38.39</v>
      </c>
      <c r="C4717" s="109">
        <v>4.0110161340785572E-2</v>
      </c>
      <c r="D4717" s="124">
        <v>29.76</v>
      </c>
      <c r="E4717" s="123">
        <v>56.11</v>
      </c>
      <c r="F4717" s="124">
        <v>42.07</v>
      </c>
      <c r="G4717" s="123">
        <v>46.57</v>
      </c>
      <c r="H4717" s="124">
        <v>89.06</v>
      </c>
      <c r="I4717" s="123">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23">
        <v>-50.09</v>
      </c>
      <c r="C4718" s="109">
        <v>4.1145133923402764E-2</v>
      </c>
      <c r="D4718" s="124">
        <v>26.95</v>
      </c>
      <c r="E4718" s="123">
        <v>54.94</v>
      </c>
      <c r="F4718" s="124">
        <v>39.9</v>
      </c>
      <c r="G4718" s="123">
        <v>43.78</v>
      </c>
      <c r="H4718" s="124">
        <v>78.010000000000005</v>
      </c>
      <c r="I4718" s="123">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23">
        <v>-60.04</v>
      </c>
      <c r="C4719" s="109">
        <v>4.3447001251658769E-2</v>
      </c>
      <c r="D4719" s="124">
        <v>25.99</v>
      </c>
      <c r="E4719" s="123">
        <v>55.46</v>
      </c>
      <c r="F4719" s="124">
        <v>39.46</v>
      </c>
      <c r="G4719" s="123">
        <v>41.86</v>
      </c>
      <c r="H4719" s="124">
        <v>74.150000000000006</v>
      </c>
      <c r="I4719" s="123">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23">
        <v>-48.31</v>
      </c>
      <c r="C4720" s="109">
        <v>4.5179947792765567E-2</v>
      </c>
      <c r="D4720" s="124">
        <v>25.22</v>
      </c>
      <c r="E4720" s="123">
        <v>55.41</v>
      </c>
      <c r="F4720" s="124">
        <v>39.04</v>
      </c>
      <c r="G4720" s="123">
        <v>42.1</v>
      </c>
      <c r="H4720" s="124">
        <v>70.28</v>
      </c>
      <c r="I4720" s="123">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23">
        <v>-26.57</v>
      </c>
      <c r="C4721" s="109">
        <v>4.8758892051675058E-2</v>
      </c>
      <c r="D4721" s="124">
        <v>27.55</v>
      </c>
      <c r="E4721" s="123">
        <v>55.91</v>
      </c>
      <c r="F4721" s="124">
        <v>39.299999999999997</v>
      </c>
      <c r="G4721" s="123">
        <v>39.4</v>
      </c>
      <c r="H4721" s="124">
        <v>71.260000000000005</v>
      </c>
      <c r="I4721" s="123">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23">
        <v>-5.01</v>
      </c>
      <c r="C4722" s="109">
        <v>6.215382904691967E-2</v>
      </c>
      <c r="D4722" s="124">
        <v>28.57</v>
      </c>
      <c r="E4722" s="123">
        <v>57.36</v>
      </c>
      <c r="F4722" s="124">
        <v>45.38</v>
      </c>
      <c r="G4722" s="123">
        <v>41.71</v>
      </c>
      <c r="H4722" s="124">
        <v>77.91</v>
      </c>
      <c r="I4722" s="123">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23">
        <v>30.61</v>
      </c>
      <c r="C4723" s="109">
        <v>7.9506169333367141E-2</v>
      </c>
      <c r="D4723" s="124">
        <v>31.79</v>
      </c>
      <c r="E4723" s="123">
        <v>59.34</v>
      </c>
      <c r="F4723" s="124">
        <v>48.81</v>
      </c>
      <c r="G4723" s="123">
        <v>44.52</v>
      </c>
      <c r="H4723" s="124">
        <v>90</v>
      </c>
      <c r="I4723" s="123">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23">
        <v>92.51</v>
      </c>
      <c r="C4724" s="109">
        <v>0.10428016053708737</v>
      </c>
      <c r="D4724" s="124">
        <v>35.409999999999997</v>
      </c>
      <c r="E4724" s="123">
        <v>62.82</v>
      </c>
      <c r="F4724" s="124">
        <v>52.64</v>
      </c>
      <c r="G4724" s="123">
        <v>47.3</v>
      </c>
      <c r="H4724" s="124">
        <v>96.93</v>
      </c>
      <c r="I4724" s="123">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23">
        <v>100.76</v>
      </c>
      <c r="C4725" s="109">
        <v>0.13209435145264464</v>
      </c>
      <c r="D4725" s="124">
        <v>36.65</v>
      </c>
      <c r="E4725" s="123">
        <v>59.22</v>
      </c>
      <c r="F4725" s="124">
        <v>51.96</v>
      </c>
      <c r="G4725" s="123">
        <v>44.93</v>
      </c>
      <c r="H4725" s="124">
        <v>96.93</v>
      </c>
      <c r="I4725" s="123">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23">
        <v>109.21</v>
      </c>
      <c r="C4726" s="109">
        <v>0.13659921162847993</v>
      </c>
      <c r="D4726" s="124">
        <v>37.14</v>
      </c>
      <c r="E4726" s="123">
        <v>56.92</v>
      </c>
      <c r="F4726" s="124">
        <v>49.19</v>
      </c>
      <c r="G4726" s="123">
        <v>47.91</v>
      </c>
      <c r="H4726" s="124">
        <v>94.9</v>
      </c>
      <c r="I4726" s="123">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23">
        <v>114.38</v>
      </c>
      <c r="C4727" s="109">
        <v>0.13627266120269699</v>
      </c>
      <c r="D4727" s="124">
        <v>41.02</v>
      </c>
      <c r="E4727" s="123">
        <v>57.08</v>
      </c>
      <c r="F4727" s="124">
        <v>49</v>
      </c>
      <c r="G4727" s="123">
        <v>42.09</v>
      </c>
      <c r="H4727" s="124">
        <v>91.17</v>
      </c>
      <c r="I4727" s="123">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23">
        <v>110</v>
      </c>
      <c r="C4728" s="109">
        <v>0.13618371552010636</v>
      </c>
      <c r="D4728" s="124">
        <v>38.79</v>
      </c>
      <c r="E4728" s="123">
        <v>51.84</v>
      </c>
      <c r="F4728" s="124">
        <v>45.19</v>
      </c>
      <c r="G4728" s="123">
        <v>37.97</v>
      </c>
      <c r="H4728" s="124">
        <v>81.17</v>
      </c>
      <c r="I4728" s="123">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23">
        <v>109.26</v>
      </c>
      <c r="C4729" s="109">
        <v>0.13218842132856348</v>
      </c>
      <c r="D4729" s="124">
        <v>31.47</v>
      </c>
      <c r="E4729" s="123">
        <v>46.52</v>
      </c>
      <c r="F4729" s="124">
        <v>40.020000000000003</v>
      </c>
      <c r="G4729" s="123">
        <v>36.19</v>
      </c>
      <c r="H4729" s="124">
        <v>72.87</v>
      </c>
      <c r="I4729" s="123">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23">
        <v>102.17</v>
      </c>
      <c r="C4730" s="109">
        <v>0.12985530857800368</v>
      </c>
      <c r="D4730" s="124">
        <v>30.11</v>
      </c>
      <c r="E4730" s="123">
        <v>44.44</v>
      </c>
      <c r="F4730" s="124">
        <v>38.869999999999997</v>
      </c>
      <c r="G4730" s="123">
        <v>32.5</v>
      </c>
      <c r="H4730" s="124">
        <v>70.010000000000005</v>
      </c>
      <c r="I4730" s="123">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23">
        <v>95.19</v>
      </c>
      <c r="C4731" s="109">
        <v>0.12887845653766331</v>
      </c>
      <c r="D4731" s="124">
        <v>29.32</v>
      </c>
      <c r="E4731" s="123">
        <v>42.54</v>
      </c>
      <c r="F4731" s="124">
        <v>38.119999999999997</v>
      </c>
      <c r="G4731" s="123">
        <v>29.84</v>
      </c>
      <c r="H4731" s="124">
        <v>66.02</v>
      </c>
      <c r="I4731" s="123">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23">
        <v>88.1</v>
      </c>
      <c r="C4732" s="109">
        <v>0.12678973448653549</v>
      </c>
      <c r="D4732" s="124">
        <v>27.57</v>
      </c>
      <c r="E4732" s="123">
        <v>42.35</v>
      </c>
      <c r="F4732" s="124">
        <v>37.28</v>
      </c>
      <c r="G4732" s="123">
        <v>28.97</v>
      </c>
      <c r="H4732" s="124">
        <v>60.38</v>
      </c>
      <c r="I4732" s="123">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23">
        <v>90.59</v>
      </c>
      <c r="C4733" s="109">
        <v>0.12497617069651526</v>
      </c>
      <c r="D4733" s="124">
        <v>27.92</v>
      </c>
      <c r="E4733" s="123">
        <v>42.6</v>
      </c>
      <c r="F4733" s="124">
        <v>37.9</v>
      </c>
      <c r="G4733" s="123">
        <v>29.35</v>
      </c>
      <c r="H4733" s="124">
        <v>57.48</v>
      </c>
      <c r="I4733" s="123">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23">
        <v>97.23</v>
      </c>
      <c r="C4734" s="109">
        <v>0.12582489193982346</v>
      </c>
      <c r="D4734" s="124">
        <v>29.21</v>
      </c>
      <c r="E4734" s="123">
        <v>43.8</v>
      </c>
      <c r="F4734" s="124">
        <v>39.1</v>
      </c>
      <c r="G4734" s="123">
        <v>32.29</v>
      </c>
      <c r="H4734" s="124">
        <v>56.86</v>
      </c>
      <c r="I4734" s="123">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23">
        <v>120.02</v>
      </c>
      <c r="C4735" s="109">
        <v>0.11368363700689901</v>
      </c>
      <c r="D4735" s="124">
        <v>36.89</v>
      </c>
      <c r="E4735" s="123">
        <v>52.2</v>
      </c>
      <c r="F4735" s="124">
        <v>44.03</v>
      </c>
      <c r="G4735" s="123">
        <v>43.11</v>
      </c>
      <c r="H4735" s="124">
        <v>62.27</v>
      </c>
      <c r="I4735" s="123">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23">
        <v>129.66</v>
      </c>
      <c r="C4736" s="109">
        <v>0.10427796801463943</v>
      </c>
      <c r="D4736" s="124">
        <v>42.83</v>
      </c>
      <c r="E4736" s="123">
        <v>57.96</v>
      </c>
      <c r="F4736" s="124">
        <v>53.92</v>
      </c>
      <c r="G4736" s="123">
        <v>50.9</v>
      </c>
      <c r="H4736" s="124">
        <v>70.08</v>
      </c>
      <c r="I4736" s="123">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23">
        <v>112.47</v>
      </c>
      <c r="C4737" s="109">
        <v>9.2462951289811912E-2</v>
      </c>
      <c r="D4737" s="124">
        <v>42.97</v>
      </c>
      <c r="E4737" s="123">
        <v>59.44</v>
      </c>
      <c r="F4737" s="124">
        <v>54.8</v>
      </c>
      <c r="G4737" s="123">
        <v>56.18</v>
      </c>
      <c r="H4737" s="124">
        <v>75.56</v>
      </c>
      <c r="I4737" s="123">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23">
        <v>94.14</v>
      </c>
      <c r="C4738" s="109">
        <v>7.3888089039312682E-2</v>
      </c>
      <c r="D4738" s="124">
        <v>42.3</v>
      </c>
      <c r="E4738" s="123">
        <v>57.97</v>
      </c>
      <c r="F4738" s="124">
        <v>50.23</v>
      </c>
      <c r="G4738" s="123">
        <v>58.04</v>
      </c>
      <c r="H4738" s="124">
        <v>73.84</v>
      </c>
      <c r="I4738" s="123">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23">
        <v>77.900000000000006</v>
      </c>
      <c r="C4739" s="109">
        <v>6.5069085408442445E-2</v>
      </c>
      <c r="D4739" s="124">
        <v>42.4</v>
      </c>
      <c r="E4739" s="123">
        <v>56.05</v>
      </c>
      <c r="F4739" s="124">
        <v>48.78</v>
      </c>
      <c r="G4739" s="123">
        <v>58.7</v>
      </c>
      <c r="H4739" s="124">
        <v>70.099999999999994</v>
      </c>
      <c r="I4739" s="123">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23">
        <v>45.07</v>
      </c>
      <c r="C4740" s="109">
        <v>6.2446450034493298E-2</v>
      </c>
      <c r="D4740" s="124">
        <v>42.74</v>
      </c>
      <c r="E4740" s="123">
        <v>56</v>
      </c>
      <c r="F4740" s="124">
        <v>47.7</v>
      </c>
      <c r="G4740" s="123">
        <v>53.87</v>
      </c>
      <c r="H4740" s="124">
        <v>66.72</v>
      </c>
      <c r="I4740" s="123">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23">
        <v>0.88</v>
      </c>
      <c r="C4741" s="109">
        <v>6.2247576900192572E-2</v>
      </c>
      <c r="D4741" s="124">
        <v>40.85</v>
      </c>
      <c r="E4741" s="123">
        <v>53.79</v>
      </c>
      <c r="F4741" s="124">
        <v>45</v>
      </c>
      <c r="G4741" s="123">
        <v>52.62</v>
      </c>
      <c r="H4741" s="124">
        <v>55.65</v>
      </c>
      <c r="I4741" s="123">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23">
        <v>0.63</v>
      </c>
      <c r="C4742" s="109">
        <v>6.3025682132308067E-2</v>
      </c>
      <c r="D4742" s="124">
        <v>36.950000000000003</v>
      </c>
      <c r="E4742" s="123">
        <v>51.99</v>
      </c>
      <c r="F4742" s="124">
        <v>43.14</v>
      </c>
      <c r="G4742" s="123">
        <v>44.41</v>
      </c>
      <c r="H4742" s="124">
        <v>48.23</v>
      </c>
      <c r="I4742" s="123">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23">
        <v>0</v>
      </c>
      <c r="C4743" s="109">
        <v>6.4080010431328285E-2</v>
      </c>
      <c r="D4743" s="124">
        <v>35.979999999999997</v>
      </c>
      <c r="E4743" s="123">
        <v>52.34</v>
      </c>
      <c r="F4743" s="124">
        <v>40.520000000000003</v>
      </c>
      <c r="G4743" s="123">
        <v>43.93</v>
      </c>
      <c r="H4743" s="124">
        <v>30.08</v>
      </c>
      <c r="I4743" s="123">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23">
        <v>7.18</v>
      </c>
      <c r="C4744" s="109">
        <v>6.3398424950919158E-2</v>
      </c>
      <c r="D4744" s="124">
        <v>35.299999999999997</v>
      </c>
      <c r="E4744" s="123">
        <v>52.48</v>
      </c>
      <c r="F4744" s="124">
        <v>40.549999999999997</v>
      </c>
      <c r="G4744" s="123">
        <v>44.03</v>
      </c>
      <c r="H4744" s="124">
        <v>16.920000000000002</v>
      </c>
      <c r="I4744" s="123">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23">
        <v>48.72</v>
      </c>
      <c r="C4745" s="109">
        <v>6.5358530087568756E-2</v>
      </c>
      <c r="D4745" s="124">
        <v>35.94</v>
      </c>
      <c r="E4745" s="123">
        <v>52.42</v>
      </c>
      <c r="F4745" s="124">
        <v>41.6</v>
      </c>
      <c r="G4745" s="123">
        <v>44.01</v>
      </c>
      <c r="H4745" s="124">
        <v>29.01</v>
      </c>
      <c r="I4745" s="123">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23">
        <v>75.510000000000005</v>
      </c>
      <c r="C4746" s="109">
        <v>7.3470729251979255E-2</v>
      </c>
      <c r="D4746" s="124">
        <v>39.94</v>
      </c>
      <c r="E4746" s="123">
        <v>53.76</v>
      </c>
      <c r="F4746" s="124">
        <v>48</v>
      </c>
      <c r="G4746" s="123">
        <v>48.92</v>
      </c>
      <c r="H4746" s="124">
        <v>51.07</v>
      </c>
      <c r="I4746" s="123">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23">
        <v>85.28</v>
      </c>
      <c r="C4747" s="109">
        <v>8.9066595252455236E-2</v>
      </c>
      <c r="D4747" s="124">
        <v>42.05</v>
      </c>
      <c r="E4747" s="123">
        <v>56.18</v>
      </c>
      <c r="F4747" s="124">
        <v>52</v>
      </c>
      <c r="G4747" s="123">
        <v>45.38</v>
      </c>
      <c r="H4747" s="124">
        <v>68.03</v>
      </c>
      <c r="I4747" s="123">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23">
        <v>106.52</v>
      </c>
      <c r="C4748" s="109">
        <v>0.10962231390835186</v>
      </c>
      <c r="D4748" s="124">
        <v>44.95</v>
      </c>
      <c r="E4748" s="123">
        <v>58.56</v>
      </c>
      <c r="F4748" s="124">
        <v>54.01</v>
      </c>
      <c r="G4748" s="123">
        <v>48.39</v>
      </c>
      <c r="H4748" s="124">
        <v>77.56</v>
      </c>
      <c r="I4748" s="123">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23">
        <v>119.78</v>
      </c>
      <c r="C4749" s="109">
        <v>0.1247608235602964</v>
      </c>
      <c r="D4749" s="124">
        <v>43.79</v>
      </c>
      <c r="E4749" s="123">
        <v>56.94</v>
      </c>
      <c r="F4749" s="124">
        <v>55.03</v>
      </c>
      <c r="G4749" s="123">
        <v>54.56</v>
      </c>
      <c r="H4749" s="124">
        <v>81.06</v>
      </c>
      <c r="I4749" s="123">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23">
        <v>124.31</v>
      </c>
      <c r="C4750" s="109">
        <v>0.13208518944950645</v>
      </c>
      <c r="D4750" s="124">
        <v>40.98</v>
      </c>
      <c r="E4750" s="123">
        <v>55.21</v>
      </c>
      <c r="F4750" s="124">
        <v>54.07</v>
      </c>
      <c r="G4750" s="123">
        <v>48.43</v>
      </c>
      <c r="H4750" s="124">
        <v>78.11</v>
      </c>
      <c r="I4750" s="123">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23">
        <v>125</v>
      </c>
      <c r="C4751" s="109">
        <v>0.13314937919145114</v>
      </c>
      <c r="D4751" s="124">
        <v>40.950000000000003</v>
      </c>
      <c r="E4751" s="123">
        <v>54.44</v>
      </c>
      <c r="F4751" s="124">
        <v>50.64</v>
      </c>
      <c r="G4751" s="123">
        <v>43.1</v>
      </c>
      <c r="H4751" s="124">
        <v>75.62</v>
      </c>
      <c r="I4751" s="123">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23">
        <v>110.44</v>
      </c>
      <c r="C4752" s="109">
        <v>0.13744486007647913</v>
      </c>
      <c r="D4752" s="124">
        <v>35.4</v>
      </c>
      <c r="E4752" s="123">
        <v>51.32</v>
      </c>
      <c r="F4752" s="124">
        <v>45.9</v>
      </c>
      <c r="G4752" s="123">
        <v>38.979999999999997</v>
      </c>
      <c r="H4752" s="124">
        <v>67.03</v>
      </c>
      <c r="I4752" s="123">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23">
        <v>100.05</v>
      </c>
      <c r="C4753" s="109">
        <v>0.13817880930985521</v>
      </c>
      <c r="D4753" s="124">
        <v>33.69</v>
      </c>
      <c r="E4753" s="123">
        <v>44.04</v>
      </c>
      <c r="F4753" s="124">
        <v>40.47</v>
      </c>
      <c r="G4753" s="123">
        <v>36.479999999999997</v>
      </c>
      <c r="H4753" s="124">
        <v>62.3</v>
      </c>
      <c r="I4753" s="123">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23">
        <v>96.3</v>
      </c>
      <c r="C4754" s="109">
        <v>0.13825024284865092</v>
      </c>
      <c r="D4754" s="124">
        <v>31.18</v>
      </c>
      <c r="E4754" s="123">
        <v>42.23</v>
      </c>
      <c r="F4754" s="124">
        <v>39</v>
      </c>
      <c r="G4754" s="123">
        <v>31.85</v>
      </c>
      <c r="H4754" s="124">
        <v>55.75</v>
      </c>
      <c r="I4754" s="123">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23">
        <v>87.79</v>
      </c>
      <c r="C4755" s="109">
        <v>0.14226506005949466</v>
      </c>
      <c r="D4755" s="124">
        <v>29.85</v>
      </c>
      <c r="E4755" s="123">
        <v>41.91</v>
      </c>
      <c r="F4755" s="124">
        <v>37.82</v>
      </c>
      <c r="G4755" s="123">
        <v>29.51</v>
      </c>
      <c r="H4755" s="124">
        <v>50.86</v>
      </c>
      <c r="I4755" s="123">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23">
        <v>86.92</v>
      </c>
      <c r="C4756" s="109">
        <v>0.1473451380139732</v>
      </c>
      <c r="D4756" s="124">
        <v>29.56</v>
      </c>
      <c r="E4756" s="123">
        <v>41</v>
      </c>
      <c r="F4756" s="124">
        <v>37.799999999999997</v>
      </c>
      <c r="G4756" s="123">
        <v>28.68</v>
      </c>
      <c r="H4756" s="124">
        <v>50.17</v>
      </c>
      <c r="I4756" s="123">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23">
        <v>88.04</v>
      </c>
      <c r="C4757" s="109">
        <v>0.15149206484973368</v>
      </c>
      <c r="D4757" s="124">
        <v>30.28</v>
      </c>
      <c r="E4757" s="123">
        <v>40.89</v>
      </c>
      <c r="F4757" s="124">
        <v>37.68</v>
      </c>
      <c r="G4757" s="123">
        <v>28.76</v>
      </c>
      <c r="H4757" s="124">
        <v>45.49</v>
      </c>
      <c r="I4757" s="123">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23">
        <v>96.35</v>
      </c>
      <c r="C4758" s="109">
        <v>0.1575798947202427</v>
      </c>
      <c r="D4758" s="124">
        <v>32.01</v>
      </c>
      <c r="E4758" s="123">
        <v>41.28</v>
      </c>
      <c r="F4758" s="124">
        <v>37.869999999999997</v>
      </c>
      <c r="G4758" s="123">
        <v>32.549999999999997</v>
      </c>
      <c r="H4758" s="124">
        <v>46.33</v>
      </c>
      <c r="I4758" s="123">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23">
        <v>103.39</v>
      </c>
      <c r="C4759" s="109">
        <v>0.15407503335420811</v>
      </c>
      <c r="D4759" s="124">
        <v>37.72</v>
      </c>
      <c r="E4759" s="123">
        <v>48.93</v>
      </c>
      <c r="F4759" s="124">
        <v>43.8</v>
      </c>
      <c r="G4759" s="123">
        <v>40.32</v>
      </c>
      <c r="H4759" s="124">
        <v>50.83</v>
      </c>
      <c r="I4759" s="123">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23">
        <v>114.25</v>
      </c>
      <c r="C4760" s="109">
        <v>0.13974352250957853</v>
      </c>
      <c r="D4760" s="124">
        <v>40.909999999999997</v>
      </c>
      <c r="E4760" s="123">
        <v>53.68</v>
      </c>
      <c r="F4760" s="124">
        <v>49.73</v>
      </c>
      <c r="G4760" s="123">
        <v>42.74</v>
      </c>
      <c r="H4760" s="124">
        <v>55.49</v>
      </c>
      <c r="I4760" s="123">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23">
        <v>110</v>
      </c>
      <c r="C4761" s="109">
        <v>0.12146500440910123</v>
      </c>
      <c r="D4761" s="124">
        <v>42.88</v>
      </c>
      <c r="E4761" s="123">
        <v>55.93</v>
      </c>
      <c r="F4761" s="124">
        <v>48.96</v>
      </c>
      <c r="G4761" s="123">
        <v>44.86</v>
      </c>
      <c r="H4761" s="124">
        <v>54.82</v>
      </c>
      <c r="I4761" s="123">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23">
        <v>93.22</v>
      </c>
      <c r="C4762" s="109">
        <v>0.10156068876676273</v>
      </c>
      <c r="D4762" s="124">
        <v>42.43</v>
      </c>
      <c r="E4762" s="123">
        <v>54.12</v>
      </c>
      <c r="F4762" s="124">
        <v>47.5</v>
      </c>
      <c r="G4762" s="123">
        <v>42.72</v>
      </c>
      <c r="H4762" s="124">
        <v>46.57</v>
      </c>
      <c r="I4762" s="123">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23">
        <v>82.74</v>
      </c>
      <c r="C4763" s="109">
        <v>8.538350372064446E-2</v>
      </c>
      <c r="D4763" s="124">
        <v>41.75</v>
      </c>
      <c r="E4763" s="123">
        <v>53.68</v>
      </c>
      <c r="F4763" s="124">
        <v>44.91</v>
      </c>
      <c r="G4763" s="123">
        <v>41.25</v>
      </c>
      <c r="H4763" s="124">
        <v>35.33</v>
      </c>
      <c r="I4763" s="123">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23">
        <v>78.81</v>
      </c>
      <c r="C4764" s="109">
        <v>7.9081610613384021E-2</v>
      </c>
      <c r="D4764" s="124">
        <v>38.92</v>
      </c>
      <c r="E4764" s="123">
        <v>53.69</v>
      </c>
      <c r="F4764" s="124">
        <v>43.49</v>
      </c>
      <c r="G4764" s="123">
        <v>41.38</v>
      </c>
      <c r="H4764" s="124">
        <v>25.78</v>
      </c>
      <c r="I4764" s="123">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23">
        <v>79.16</v>
      </c>
      <c r="C4765" s="109">
        <v>8.0581291440811678E-2</v>
      </c>
      <c r="D4765" s="124">
        <v>34.17</v>
      </c>
      <c r="E4765" s="123">
        <v>52.31</v>
      </c>
      <c r="F4765" s="124">
        <v>40.409999999999997</v>
      </c>
      <c r="G4765" s="123">
        <v>39.01</v>
      </c>
      <c r="H4765" s="124">
        <v>19.559999999999999</v>
      </c>
      <c r="I4765" s="123">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23">
        <v>81.180000000000007</v>
      </c>
      <c r="C4766" s="109">
        <v>8.6614608981622696E-2</v>
      </c>
      <c r="D4766" s="124">
        <v>34.119999999999997</v>
      </c>
      <c r="E4766" s="123">
        <v>48.88</v>
      </c>
      <c r="F4766" s="124">
        <v>39.25</v>
      </c>
      <c r="G4766" s="123">
        <v>37</v>
      </c>
      <c r="H4766" s="124">
        <v>0.1</v>
      </c>
      <c r="I4766" s="123">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23">
        <v>90.03</v>
      </c>
      <c r="C4767" s="109">
        <v>9.6494096142157385E-2</v>
      </c>
      <c r="D4767" s="124">
        <v>33.69</v>
      </c>
      <c r="E4767" s="123">
        <v>44.43</v>
      </c>
      <c r="F4767" s="124">
        <v>38.99</v>
      </c>
      <c r="G4767" s="123">
        <v>35.74</v>
      </c>
      <c r="H4767" s="124">
        <v>-1.04</v>
      </c>
      <c r="I4767" s="123">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23">
        <v>89.94</v>
      </c>
      <c r="C4768" s="109">
        <v>0.10339750168742431</v>
      </c>
      <c r="D4768" s="124">
        <v>34.619999999999997</v>
      </c>
      <c r="E4768" s="123">
        <v>46.26</v>
      </c>
      <c r="F4768" s="124">
        <v>39.72</v>
      </c>
      <c r="G4768" s="123">
        <v>34.549999999999997</v>
      </c>
      <c r="H4768" s="124">
        <v>-5</v>
      </c>
      <c r="I4768" s="123">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23">
        <v>87.5</v>
      </c>
      <c r="C4769" s="109">
        <v>0.11142921634831063</v>
      </c>
      <c r="D4769" s="124">
        <v>38.57</v>
      </c>
      <c r="E4769" s="123">
        <v>47.91</v>
      </c>
      <c r="F4769" s="124">
        <v>39.21</v>
      </c>
      <c r="G4769" s="123">
        <v>34.950000000000003</v>
      </c>
      <c r="H4769" s="124">
        <v>0.01</v>
      </c>
      <c r="I4769" s="123">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23">
        <v>96.78</v>
      </c>
      <c r="C4770" s="109">
        <v>0.12933833480292101</v>
      </c>
      <c r="D4770" s="124">
        <v>42.97</v>
      </c>
      <c r="E4770" s="123">
        <v>53.68</v>
      </c>
      <c r="F4770" s="124">
        <v>47.91</v>
      </c>
      <c r="G4770" s="123">
        <v>38</v>
      </c>
      <c r="H4770" s="124">
        <v>22.5</v>
      </c>
      <c r="I4770" s="123">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23">
        <v>121.62</v>
      </c>
      <c r="C4771" s="109">
        <v>0.15713625819889857</v>
      </c>
      <c r="D4771" s="124">
        <v>45.79</v>
      </c>
      <c r="E4771" s="123">
        <v>55.26</v>
      </c>
      <c r="F4771" s="124">
        <v>49.94</v>
      </c>
      <c r="G4771" s="123">
        <v>41.01</v>
      </c>
      <c r="H4771" s="124">
        <v>58.02</v>
      </c>
      <c r="I4771" s="123">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23">
        <v>168.26</v>
      </c>
      <c r="C4772" s="109">
        <v>0.18574461563096914</v>
      </c>
      <c r="D4772" s="124">
        <v>46.89</v>
      </c>
      <c r="E4772" s="123">
        <v>57.97</v>
      </c>
      <c r="F4772" s="124">
        <v>54.79</v>
      </c>
      <c r="G4772" s="123">
        <v>42.01</v>
      </c>
      <c r="H4772" s="124">
        <v>74.62</v>
      </c>
      <c r="I4772" s="123">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23">
        <v>188</v>
      </c>
      <c r="C4773" s="109">
        <v>0.20154759206278219</v>
      </c>
      <c r="D4773" s="124">
        <v>43.97</v>
      </c>
      <c r="E4773" s="123">
        <v>56.87</v>
      </c>
      <c r="F4773" s="124">
        <v>54.02</v>
      </c>
      <c r="G4773" s="123">
        <v>41.24</v>
      </c>
      <c r="H4773" s="124">
        <v>79.92</v>
      </c>
      <c r="I4773" s="123">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23">
        <v>163.80000000000001</v>
      </c>
      <c r="C4774" s="109">
        <v>0.21032810062092025</v>
      </c>
      <c r="D4774" s="124">
        <v>42.99</v>
      </c>
      <c r="E4774" s="123">
        <v>55.14</v>
      </c>
      <c r="F4774" s="124">
        <v>49.4</v>
      </c>
      <c r="G4774" s="123">
        <v>40.31</v>
      </c>
      <c r="H4774" s="124">
        <v>85.03</v>
      </c>
      <c r="I4774" s="123">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23">
        <v>139.26</v>
      </c>
      <c r="C4775" s="109">
        <v>0.21917500183105065</v>
      </c>
      <c r="D4775" s="124">
        <v>40.83</v>
      </c>
      <c r="E4775" s="123">
        <v>54.03</v>
      </c>
      <c r="F4775" s="124">
        <v>48.01</v>
      </c>
      <c r="G4775" s="123">
        <v>40.93</v>
      </c>
      <c r="H4775" s="124">
        <v>94.19</v>
      </c>
      <c r="I4775" s="123">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23">
        <v>111.76</v>
      </c>
      <c r="C4776" s="109">
        <v>0.22222147618520774</v>
      </c>
      <c r="D4776" s="124">
        <v>33.950000000000003</v>
      </c>
      <c r="E4776" s="123">
        <v>49.88</v>
      </c>
      <c r="F4776" s="124">
        <v>43.73</v>
      </c>
      <c r="G4776" s="123">
        <v>36</v>
      </c>
      <c r="H4776" s="124">
        <v>91.13</v>
      </c>
      <c r="I4776" s="123">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23">
        <v>108.11</v>
      </c>
      <c r="C4777" s="109">
        <v>0.22729306498130397</v>
      </c>
      <c r="D4777" s="124">
        <v>30.93</v>
      </c>
      <c r="E4777" s="123">
        <v>43.08</v>
      </c>
      <c r="F4777" s="124">
        <v>37.86</v>
      </c>
      <c r="G4777" s="123">
        <v>34.57</v>
      </c>
      <c r="H4777" s="124">
        <v>73.099999999999994</v>
      </c>
      <c r="I4777" s="123">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23">
        <v>101</v>
      </c>
      <c r="C4778" s="109">
        <v>0.23356314492595179</v>
      </c>
      <c r="D4778" s="124">
        <v>29.59</v>
      </c>
      <c r="E4778" s="123">
        <v>42.6</v>
      </c>
      <c r="F4778" s="124">
        <v>37.06</v>
      </c>
      <c r="G4778" s="123">
        <v>30.54</v>
      </c>
      <c r="H4778" s="124">
        <v>67.2</v>
      </c>
      <c r="I4778" s="123">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23">
        <v>97.25</v>
      </c>
      <c r="C4779" s="109">
        <v>0.2348013629588786</v>
      </c>
      <c r="D4779" s="124">
        <v>28.62</v>
      </c>
      <c r="E4779" s="123">
        <v>41.7</v>
      </c>
      <c r="F4779" s="124">
        <v>37</v>
      </c>
      <c r="G4779" s="123">
        <v>27.62</v>
      </c>
      <c r="H4779" s="124">
        <v>64.400000000000006</v>
      </c>
      <c r="I4779" s="123">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23">
        <v>96.85</v>
      </c>
      <c r="C4780" s="109">
        <v>0.23413550432874253</v>
      </c>
      <c r="D4780" s="124">
        <v>27.3</v>
      </c>
      <c r="E4780" s="123">
        <v>41.7</v>
      </c>
      <c r="F4780" s="124">
        <v>36.659999999999997</v>
      </c>
      <c r="G4780" s="123">
        <v>26.63</v>
      </c>
      <c r="H4780" s="124">
        <v>64.83</v>
      </c>
      <c r="I4780" s="123">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23">
        <v>98.08</v>
      </c>
      <c r="C4781" s="109">
        <v>0.23409521595807625</v>
      </c>
      <c r="D4781" s="124">
        <v>27.63</v>
      </c>
      <c r="E4781" s="123">
        <v>41.39</v>
      </c>
      <c r="F4781" s="124">
        <v>36.68</v>
      </c>
      <c r="G4781" s="123">
        <v>26</v>
      </c>
      <c r="H4781" s="124">
        <v>65.72</v>
      </c>
      <c r="I4781" s="123">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23">
        <v>104.43</v>
      </c>
      <c r="C4782" s="109">
        <v>0.22636408195353616</v>
      </c>
      <c r="D4782" s="124">
        <v>29.03</v>
      </c>
      <c r="E4782" s="123">
        <v>43.05</v>
      </c>
      <c r="F4782" s="124">
        <v>37.869999999999997</v>
      </c>
      <c r="G4782" s="123">
        <v>25.75</v>
      </c>
      <c r="H4782" s="124">
        <v>73.48</v>
      </c>
      <c r="I4782" s="123">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23">
        <v>126.44</v>
      </c>
      <c r="C4783" s="109">
        <v>0.20114881725401673</v>
      </c>
      <c r="D4783" s="124">
        <v>37.96</v>
      </c>
      <c r="E4783" s="123">
        <v>51.05</v>
      </c>
      <c r="F4783" s="124">
        <v>42.84</v>
      </c>
      <c r="G4783" s="123">
        <v>25.8</v>
      </c>
      <c r="H4783" s="124">
        <v>95.3</v>
      </c>
      <c r="I4783" s="123">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23">
        <v>124.99</v>
      </c>
      <c r="C4784" s="109">
        <v>0.17390798792010315</v>
      </c>
      <c r="D4784" s="124">
        <v>42.16</v>
      </c>
      <c r="E4784" s="123">
        <v>56.32</v>
      </c>
      <c r="F4784" s="124">
        <v>52.07</v>
      </c>
      <c r="G4784" s="123">
        <v>26.5</v>
      </c>
      <c r="H4784" s="124">
        <v>100</v>
      </c>
      <c r="I4784" s="123">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23">
        <v>117.81</v>
      </c>
      <c r="C4785" s="109">
        <v>0.15866068129483074</v>
      </c>
      <c r="D4785" s="124">
        <v>42.91</v>
      </c>
      <c r="E4785" s="123">
        <v>57.98</v>
      </c>
      <c r="F4785" s="124">
        <v>52.48</v>
      </c>
      <c r="G4785" s="123">
        <v>26.87</v>
      </c>
      <c r="H4785" s="124">
        <v>105.05</v>
      </c>
      <c r="I4785" s="123">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23">
        <v>99.9</v>
      </c>
      <c r="C4786" s="109">
        <v>0.13743631082552191</v>
      </c>
      <c r="D4786" s="124">
        <v>40.08</v>
      </c>
      <c r="E4786" s="123">
        <v>55.95</v>
      </c>
      <c r="F4786" s="124">
        <v>49.43</v>
      </c>
      <c r="G4786" s="123">
        <v>26.73</v>
      </c>
      <c r="H4786" s="124">
        <v>98.99</v>
      </c>
      <c r="I4786" s="123">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23">
        <v>88.48</v>
      </c>
      <c r="C4787" s="109">
        <v>0.11121854237970608</v>
      </c>
      <c r="D4787" s="124">
        <v>37.93</v>
      </c>
      <c r="E4787" s="123">
        <v>54.08</v>
      </c>
      <c r="F4787" s="124">
        <v>47.86</v>
      </c>
      <c r="G4787" s="123">
        <v>24.35</v>
      </c>
      <c r="H4787" s="124">
        <v>95</v>
      </c>
      <c r="I4787" s="123">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23">
        <v>80.739999999999995</v>
      </c>
      <c r="C4788" s="109">
        <v>9.5080124392406346E-2</v>
      </c>
      <c r="D4788" s="124">
        <v>34.549999999999997</v>
      </c>
      <c r="E4788" s="123">
        <v>53.03</v>
      </c>
      <c r="F4788" s="124">
        <v>47.03</v>
      </c>
      <c r="G4788" s="123">
        <v>23.99</v>
      </c>
      <c r="H4788" s="124">
        <v>93.1</v>
      </c>
      <c r="I4788" s="123">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23">
        <v>76.83</v>
      </c>
      <c r="C4789" s="109">
        <v>9.0233121784324466E-2</v>
      </c>
      <c r="D4789" s="124">
        <v>31.7</v>
      </c>
      <c r="E4789" s="123">
        <v>52.6</v>
      </c>
      <c r="F4789" s="124">
        <v>44.01</v>
      </c>
      <c r="G4789" s="123">
        <v>23.09</v>
      </c>
      <c r="H4789" s="124">
        <v>89.36</v>
      </c>
      <c r="I4789" s="123">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23">
        <v>68.66</v>
      </c>
      <c r="C4790" s="109">
        <v>8.8323457056538629E-2</v>
      </c>
      <c r="D4790" s="124">
        <v>31.71</v>
      </c>
      <c r="E4790" s="123">
        <v>51.29</v>
      </c>
      <c r="F4790" s="124">
        <v>39.590000000000003</v>
      </c>
      <c r="G4790" s="123">
        <v>23.15</v>
      </c>
      <c r="H4790" s="124">
        <v>83.48</v>
      </c>
      <c r="I4790" s="123">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23">
        <v>62.47</v>
      </c>
      <c r="C4791" s="109">
        <v>9.0028423501883684E-2</v>
      </c>
      <c r="D4791" s="124">
        <v>32.9</v>
      </c>
      <c r="E4791" s="123">
        <v>51.74</v>
      </c>
      <c r="F4791" s="124">
        <v>39.4</v>
      </c>
      <c r="G4791" s="123">
        <v>23.12</v>
      </c>
      <c r="H4791" s="124">
        <v>78.400000000000006</v>
      </c>
      <c r="I4791" s="123">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23">
        <v>62.24</v>
      </c>
      <c r="C4792" s="109">
        <v>9.4726871848216918E-2</v>
      </c>
      <c r="D4792" s="124">
        <v>36.54</v>
      </c>
      <c r="E4792" s="123">
        <v>52.51</v>
      </c>
      <c r="F4792" s="124">
        <v>39.200000000000003</v>
      </c>
      <c r="G4792" s="123">
        <v>23.47</v>
      </c>
      <c r="H4792" s="124">
        <v>77.95</v>
      </c>
      <c r="I4792" s="123">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23">
        <v>71.55</v>
      </c>
      <c r="C4793" s="109">
        <v>9.9400990846465975E-2</v>
      </c>
      <c r="D4793" s="124">
        <v>38.03</v>
      </c>
      <c r="E4793" s="123">
        <v>52.73</v>
      </c>
      <c r="F4793" s="124">
        <v>39.36</v>
      </c>
      <c r="G4793" s="123">
        <v>24.15</v>
      </c>
      <c r="H4793" s="124">
        <v>85.11</v>
      </c>
      <c r="I4793" s="123">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23">
        <v>75.819999999999993</v>
      </c>
      <c r="C4794" s="109">
        <v>0.11212780311668567</v>
      </c>
      <c r="D4794" s="124">
        <v>40.520000000000003</v>
      </c>
      <c r="E4794" s="123">
        <v>55.26</v>
      </c>
      <c r="F4794" s="124">
        <v>46.21</v>
      </c>
      <c r="G4794" s="123">
        <v>28</v>
      </c>
      <c r="H4794" s="124">
        <v>93.7</v>
      </c>
      <c r="I4794" s="123">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23">
        <v>94.32</v>
      </c>
      <c r="C4795" s="109">
        <v>0.13907067365661863</v>
      </c>
      <c r="D4795" s="124">
        <v>42.97</v>
      </c>
      <c r="E4795" s="123">
        <v>57.99</v>
      </c>
      <c r="F4795" s="124">
        <v>51.27</v>
      </c>
      <c r="G4795" s="123">
        <v>34.65</v>
      </c>
      <c r="H4795" s="124">
        <v>100</v>
      </c>
      <c r="I4795" s="123">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23">
        <v>112.81</v>
      </c>
      <c r="C4796" s="109">
        <v>0.15977917419682877</v>
      </c>
      <c r="D4796" s="124">
        <v>44</v>
      </c>
      <c r="E4796" s="123">
        <v>59.38</v>
      </c>
      <c r="F4796" s="124">
        <v>55</v>
      </c>
      <c r="G4796" s="123">
        <v>37.950000000000003</v>
      </c>
      <c r="H4796" s="124">
        <v>110</v>
      </c>
      <c r="I4796" s="123">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23">
        <v>128.58000000000001</v>
      </c>
      <c r="C4797" s="109">
        <v>0.1760799510650547</v>
      </c>
      <c r="D4797" s="124">
        <v>42.16</v>
      </c>
      <c r="E4797" s="123">
        <v>58.47</v>
      </c>
      <c r="F4797" s="124">
        <v>53.99</v>
      </c>
      <c r="G4797" s="123">
        <v>38.409999999999997</v>
      </c>
      <c r="H4797" s="124">
        <v>115.2</v>
      </c>
      <c r="I4797" s="123">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23">
        <v>123.87</v>
      </c>
      <c r="C4798" s="109">
        <v>0.18228861745617914</v>
      </c>
      <c r="D4798" s="124">
        <v>40.58</v>
      </c>
      <c r="E4798" s="123">
        <v>57.53</v>
      </c>
      <c r="F4798" s="124">
        <v>57</v>
      </c>
      <c r="G4798" s="123">
        <v>38</v>
      </c>
      <c r="H4798" s="124">
        <v>110.02</v>
      </c>
      <c r="I4798" s="123">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23">
        <v>113.79</v>
      </c>
      <c r="C4799" s="109">
        <v>0.17806566172875568</v>
      </c>
      <c r="D4799" s="124">
        <v>39.090000000000003</v>
      </c>
      <c r="E4799" s="123">
        <v>56.15</v>
      </c>
      <c r="F4799" s="124">
        <v>50.6</v>
      </c>
      <c r="G4799" s="123">
        <v>39.450000000000003</v>
      </c>
      <c r="H4799" s="124">
        <v>103.86</v>
      </c>
      <c r="I4799" s="123">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23">
        <v>100.59</v>
      </c>
      <c r="C4800" s="109">
        <v>0.18694272669678272</v>
      </c>
      <c r="D4800" s="124">
        <v>32.97</v>
      </c>
      <c r="E4800" s="123">
        <v>51.9</v>
      </c>
      <c r="F4800" s="124">
        <v>44.92</v>
      </c>
      <c r="G4800" s="123">
        <v>37.520000000000003</v>
      </c>
      <c r="H4800" s="124">
        <v>97.78</v>
      </c>
      <c r="I4800" s="123">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23">
        <v>98.13</v>
      </c>
      <c r="C4801" s="109">
        <v>0.18742302156138241</v>
      </c>
      <c r="D4801" s="124">
        <v>30.54</v>
      </c>
      <c r="E4801" s="123">
        <v>48.82</v>
      </c>
      <c r="F4801" s="124">
        <v>41.21</v>
      </c>
      <c r="G4801" s="123">
        <v>34</v>
      </c>
      <c r="H4801" s="124">
        <v>85.7</v>
      </c>
      <c r="I4801" s="123">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23">
        <v>94.35</v>
      </c>
      <c r="C4802" s="109">
        <v>0.18019582436886086</v>
      </c>
      <c r="D4802" s="124">
        <v>31.46</v>
      </c>
      <c r="E4802" s="123">
        <v>45.6</v>
      </c>
      <c r="F4802" s="124">
        <v>38.08</v>
      </c>
      <c r="G4802" s="123">
        <v>28.36</v>
      </c>
      <c r="H4802" s="124">
        <v>81.31</v>
      </c>
      <c r="I4802" s="123">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23">
        <v>83.29</v>
      </c>
      <c r="C4803" s="109">
        <v>0.17434894361674805</v>
      </c>
      <c r="D4803" s="124">
        <v>29.6</v>
      </c>
      <c r="E4803" s="123">
        <v>44.49</v>
      </c>
      <c r="F4803" s="124">
        <v>36.81</v>
      </c>
      <c r="G4803" s="123">
        <v>27</v>
      </c>
      <c r="H4803" s="124">
        <v>79.7</v>
      </c>
      <c r="I4803" s="123">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23">
        <v>82.86</v>
      </c>
      <c r="C4804" s="109">
        <v>0.16944039471216951</v>
      </c>
      <c r="D4804" s="124">
        <v>28.1</v>
      </c>
      <c r="E4804" s="123">
        <v>44.05</v>
      </c>
      <c r="F4804" s="124">
        <v>35.61</v>
      </c>
      <c r="G4804" s="123">
        <v>25.4</v>
      </c>
      <c r="H4804" s="124">
        <v>77.38</v>
      </c>
      <c r="I4804" s="123">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23">
        <v>86.09</v>
      </c>
      <c r="C4805" s="109">
        <v>0.16608778037075228</v>
      </c>
      <c r="D4805" s="124">
        <v>28.52</v>
      </c>
      <c r="E4805" s="123">
        <v>44.93</v>
      </c>
      <c r="F4805" s="124">
        <v>34.36</v>
      </c>
      <c r="G4805" s="123">
        <v>25.02</v>
      </c>
      <c r="H4805" s="124">
        <v>77.930000000000007</v>
      </c>
      <c r="I4805" s="123">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23">
        <v>86.36</v>
      </c>
      <c r="C4806" s="109">
        <v>0.16258408933848936</v>
      </c>
      <c r="D4806" s="124">
        <v>30.32</v>
      </c>
      <c r="E4806" s="123">
        <v>45.04</v>
      </c>
      <c r="F4806" s="124">
        <v>34.03</v>
      </c>
      <c r="G4806" s="123">
        <v>25.06</v>
      </c>
      <c r="H4806" s="124">
        <v>80.900000000000006</v>
      </c>
      <c r="I4806" s="123">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23">
        <v>99.51</v>
      </c>
      <c r="C4807" s="109">
        <v>0.1588920202515107</v>
      </c>
      <c r="D4807" s="124">
        <v>38.270000000000003</v>
      </c>
      <c r="E4807" s="123">
        <v>52.47</v>
      </c>
      <c r="F4807" s="124">
        <v>35</v>
      </c>
      <c r="G4807" s="123">
        <v>24.94</v>
      </c>
      <c r="H4807" s="124">
        <v>99.03</v>
      </c>
      <c r="I4807" s="123">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23">
        <v>113.95</v>
      </c>
      <c r="C4808" s="109">
        <v>0.14594983418188612</v>
      </c>
      <c r="D4808" s="124">
        <v>47.26</v>
      </c>
      <c r="E4808" s="123">
        <v>57.61</v>
      </c>
      <c r="F4808" s="124">
        <v>35.9</v>
      </c>
      <c r="G4808" s="123">
        <v>25.4</v>
      </c>
      <c r="H4808" s="124">
        <v>114.85</v>
      </c>
      <c r="I4808" s="123">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23">
        <v>111.45</v>
      </c>
      <c r="C4809" s="109">
        <v>0.12866128527369669</v>
      </c>
      <c r="D4809" s="124">
        <v>43.26</v>
      </c>
      <c r="E4809" s="123">
        <v>57.93</v>
      </c>
      <c r="F4809" s="124">
        <v>36.79</v>
      </c>
      <c r="G4809" s="123">
        <v>24.91</v>
      </c>
      <c r="H4809" s="124">
        <v>111.36</v>
      </c>
      <c r="I4809" s="123">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23">
        <v>98.87</v>
      </c>
      <c r="C4810" s="109">
        <v>0.10901469446982813</v>
      </c>
      <c r="D4810" s="124">
        <v>43.25</v>
      </c>
      <c r="E4810" s="123">
        <v>57.98</v>
      </c>
      <c r="F4810" s="124">
        <v>36.799999999999997</v>
      </c>
      <c r="G4810" s="123">
        <v>24.93</v>
      </c>
      <c r="H4810" s="124">
        <v>102.11</v>
      </c>
      <c r="I4810" s="123">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23">
        <v>86.72</v>
      </c>
      <c r="C4811" s="109">
        <v>9.1411263837559278E-2</v>
      </c>
      <c r="D4811" s="124">
        <v>41.73</v>
      </c>
      <c r="E4811" s="123">
        <v>57.06</v>
      </c>
      <c r="F4811" s="124">
        <v>35.04</v>
      </c>
      <c r="G4811" s="123">
        <v>24.72</v>
      </c>
      <c r="H4811" s="124">
        <v>93.01</v>
      </c>
      <c r="I4811" s="123">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23">
        <v>79.16</v>
      </c>
      <c r="C4812" s="109">
        <v>8.254252182901177E-2</v>
      </c>
      <c r="D4812" s="124">
        <v>41.93</v>
      </c>
      <c r="E4812" s="123">
        <v>56.69</v>
      </c>
      <c r="F4812" s="124">
        <v>32.909999999999997</v>
      </c>
      <c r="G4812" s="123">
        <v>23.49</v>
      </c>
      <c r="H4812" s="124">
        <v>88.92</v>
      </c>
      <c r="I4812" s="123">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23">
        <v>77.62</v>
      </c>
      <c r="C4813" s="109">
        <v>7.4723601838064604E-2</v>
      </c>
      <c r="D4813" s="124">
        <v>40</v>
      </c>
      <c r="E4813" s="123">
        <v>55.1</v>
      </c>
      <c r="F4813" s="124">
        <v>31.63</v>
      </c>
      <c r="G4813" s="123">
        <v>23.19</v>
      </c>
      <c r="H4813" s="124">
        <v>85</v>
      </c>
      <c r="I4813" s="123">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23">
        <v>69.41</v>
      </c>
      <c r="C4814" s="109">
        <v>7.4010650971605307E-2</v>
      </c>
      <c r="D4814" s="124">
        <v>38.36</v>
      </c>
      <c r="E4814" s="123">
        <v>54.07</v>
      </c>
      <c r="F4814" s="124">
        <v>27.79</v>
      </c>
      <c r="G4814" s="123">
        <v>21.13</v>
      </c>
      <c r="H4814" s="124">
        <v>78.3</v>
      </c>
      <c r="I4814" s="123">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23">
        <v>69.97</v>
      </c>
      <c r="C4815" s="109">
        <v>7.5156286282465914E-2</v>
      </c>
      <c r="D4815" s="124">
        <v>36.9</v>
      </c>
      <c r="E4815" s="123">
        <v>54.03</v>
      </c>
      <c r="F4815" s="124">
        <v>27.98</v>
      </c>
      <c r="G4815" s="123">
        <v>19.46</v>
      </c>
      <c r="H4815" s="124">
        <v>75.87</v>
      </c>
      <c r="I4815" s="123">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23">
        <v>74.11</v>
      </c>
      <c r="C4816" s="109">
        <v>8.1787733499377333E-2</v>
      </c>
      <c r="D4816" s="124">
        <v>35.74</v>
      </c>
      <c r="E4816" s="123">
        <v>55.06</v>
      </c>
      <c r="F4816" s="124">
        <v>28.81</v>
      </c>
      <c r="G4816" s="123">
        <v>20.89</v>
      </c>
      <c r="H4816" s="124">
        <v>78.45</v>
      </c>
      <c r="I4816" s="123">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23">
        <v>76.510000000000005</v>
      </c>
      <c r="C4817" s="109">
        <v>8.9309497097268223E-2</v>
      </c>
      <c r="D4817" s="124">
        <v>34.479999999999997</v>
      </c>
      <c r="E4817" s="123">
        <v>56.07</v>
      </c>
      <c r="F4817" s="124">
        <v>31.51</v>
      </c>
      <c r="G4817" s="123">
        <v>24.28</v>
      </c>
      <c r="H4817" s="124">
        <v>80.3</v>
      </c>
      <c r="I4817" s="123">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23">
        <v>85.45</v>
      </c>
      <c r="C4818" s="109">
        <v>0.10683702443118241</v>
      </c>
      <c r="D4818" s="124">
        <v>36.97</v>
      </c>
      <c r="E4818" s="123">
        <v>57.91</v>
      </c>
      <c r="F4818" s="124">
        <v>34.74</v>
      </c>
      <c r="G4818" s="123">
        <v>26</v>
      </c>
      <c r="H4818" s="124">
        <v>86.52</v>
      </c>
      <c r="I4818" s="123">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23">
        <v>102.54</v>
      </c>
      <c r="C4819" s="109">
        <v>0.13514950723008584</v>
      </c>
      <c r="D4819" s="124">
        <v>39.770000000000003</v>
      </c>
      <c r="E4819" s="123">
        <v>58.5</v>
      </c>
      <c r="F4819" s="124">
        <v>36.92</v>
      </c>
      <c r="G4819" s="123">
        <v>29.8</v>
      </c>
      <c r="H4819" s="124">
        <v>98.34</v>
      </c>
      <c r="I4819" s="123">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23">
        <v>126.15</v>
      </c>
      <c r="C4820" s="109">
        <v>0.16290592833803572</v>
      </c>
      <c r="D4820" s="124">
        <v>41.93</v>
      </c>
      <c r="E4820" s="123">
        <v>58.95</v>
      </c>
      <c r="F4820" s="124">
        <v>38.380000000000003</v>
      </c>
      <c r="G4820" s="123">
        <v>36.15</v>
      </c>
      <c r="H4820" s="124">
        <v>106</v>
      </c>
      <c r="I4820" s="123">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23">
        <v>143.55000000000001</v>
      </c>
      <c r="C4821" s="109">
        <v>0.17966532521604414</v>
      </c>
      <c r="D4821" s="124">
        <v>41.05</v>
      </c>
      <c r="E4821" s="123">
        <v>57.98</v>
      </c>
      <c r="F4821" s="124">
        <v>37.53</v>
      </c>
      <c r="G4821" s="123">
        <v>37.520000000000003</v>
      </c>
      <c r="H4821" s="124">
        <v>112.7</v>
      </c>
      <c r="I4821" s="123">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23">
        <v>139.30000000000001</v>
      </c>
      <c r="C4822" s="109">
        <v>0.18809443823735489</v>
      </c>
      <c r="D4822" s="124">
        <v>40.11</v>
      </c>
      <c r="E4822" s="123">
        <v>56.1</v>
      </c>
      <c r="F4822" s="124">
        <v>37.72</v>
      </c>
      <c r="G4822" s="123">
        <v>37.950000000000003</v>
      </c>
      <c r="H4822" s="124">
        <v>109.97</v>
      </c>
      <c r="I4822" s="123">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23">
        <v>121.46</v>
      </c>
      <c r="C4823" s="109">
        <v>0.19253962651864404</v>
      </c>
      <c r="D4823" s="124">
        <v>39.74</v>
      </c>
      <c r="E4823" s="123">
        <v>56.02</v>
      </c>
      <c r="F4823" s="124">
        <v>39.200000000000003</v>
      </c>
      <c r="G4823" s="123">
        <v>40.42</v>
      </c>
      <c r="H4823" s="124">
        <v>106</v>
      </c>
      <c r="I4823" s="123">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23">
        <v>109.4</v>
      </c>
      <c r="C4824" s="109">
        <v>0.2039815676026811</v>
      </c>
      <c r="D4824" s="124">
        <v>34.29</v>
      </c>
      <c r="E4824" s="123">
        <v>52.57</v>
      </c>
      <c r="F4824" s="124">
        <v>37.29</v>
      </c>
      <c r="G4824" s="123">
        <v>36.69</v>
      </c>
      <c r="H4824" s="124">
        <v>91</v>
      </c>
      <c r="I4824" s="123">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23">
        <v>102.07</v>
      </c>
      <c r="C4825" s="109">
        <v>0.20609661590133502</v>
      </c>
      <c r="D4825" s="124">
        <v>29.65</v>
      </c>
      <c r="E4825" s="123">
        <v>50.33</v>
      </c>
      <c r="F4825" s="124">
        <v>34.5</v>
      </c>
      <c r="G4825" s="123">
        <v>32.020000000000003</v>
      </c>
      <c r="H4825" s="124">
        <v>82.01</v>
      </c>
      <c r="I4825" s="123">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23">
        <v>99.67</v>
      </c>
      <c r="C4826" s="109">
        <v>0.20441405667721152</v>
      </c>
      <c r="D4826" s="124">
        <v>29.1</v>
      </c>
      <c r="E4826" s="123">
        <v>44.87</v>
      </c>
      <c r="F4826" s="124">
        <v>32.4</v>
      </c>
      <c r="G4826" s="123">
        <v>27.57</v>
      </c>
      <c r="H4826" s="124">
        <v>78.180000000000007</v>
      </c>
      <c r="I4826" s="123">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23">
        <v>96.31</v>
      </c>
      <c r="C4827" s="109">
        <v>0.20446241157943654</v>
      </c>
      <c r="D4827" s="124">
        <v>28.42</v>
      </c>
      <c r="E4827" s="123">
        <v>44.73</v>
      </c>
      <c r="F4827" s="124">
        <v>31.98</v>
      </c>
      <c r="G4827" s="123">
        <v>26.4</v>
      </c>
      <c r="H4827" s="124">
        <v>76.150000000000006</v>
      </c>
      <c r="I4827" s="123">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23">
        <v>94.46</v>
      </c>
      <c r="C4828" s="109">
        <v>0.20415220413981269</v>
      </c>
      <c r="D4828" s="124">
        <v>27.07</v>
      </c>
      <c r="E4828" s="123">
        <v>45.52</v>
      </c>
      <c r="F4828" s="124">
        <v>30.27</v>
      </c>
      <c r="G4828" s="123">
        <v>26.01</v>
      </c>
      <c r="H4828" s="124">
        <v>76.5</v>
      </c>
      <c r="I4828" s="123">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23">
        <v>96.76</v>
      </c>
      <c r="C4829" s="109">
        <v>0.207308592143151</v>
      </c>
      <c r="D4829" s="124">
        <v>27.32</v>
      </c>
      <c r="E4829" s="123">
        <v>44.67</v>
      </c>
      <c r="F4829" s="124">
        <v>30</v>
      </c>
      <c r="G4829" s="123">
        <v>26</v>
      </c>
      <c r="H4829" s="124">
        <v>76.3</v>
      </c>
      <c r="I4829" s="123">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23">
        <v>100.67</v>
      </c>
      <c r="C4830" s="109">
        <v>0.20704291692857379</v>
      </c>
      <c r="D4830" s="124">
        <v>29.99</v>
      </c>
      <c r="E4830" s="123">
        <v>44.4</v>
      </c>
      <c r="F4830" s="124">
        <v>30.03</v>
      </c>
      <c r="G4830" s="123">
        <v>27.09</v>
      </c>
      <c r="H4830" s="124">
        <v>80</v>
      </c>
      <c r="I4830" s="123">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23">
        <v>122.13</v>
      </c>
      <c r="C4831" s="109">
        <v>0.19168881397132234</v>
      </c>
      <c r="D4831" s="124">
        <v>36.799999999999997</v>
      </c>
      <c r="E4831" s="123">
        <v>44.06</v>
      </c>
      <c r="F4831" s="124">
        <v>29.88</v>
      </c>
      <c r="G4831" s="123">
        <v>35.24</v>
      </c>
      <c r="H4831" s="124">
        <v>93.26</v>
      </c>
      <c r="I4831" s="123">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23">
        <v>153.77000000000001</v>
      </c>
      <c r="C4832" s="109">
        <v>0.16809231974525515</v>
      </c>
      <c r="D4832" s="124">
        <v>40.06</v>
      </c>
      <c r="E4832" s="123">
        <v>46.69</v>
      </c>
      <c r="F4832" s="124">
        <v>30.67</v>
      </c>
      <c r="G4832" s="123">
        <v>38.29</v>
      </c>
      <c r="H4832" s="124">
        <v>106.56</v>
      </c>
      <c r="I4832" s="123">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23">
        <v>123.26</v>
      </c>
      <c r="C4833" s="109">
        <v>0.15758301096921201</v>
      </c>
      <c r="D4833" s="124">
        <v>41.83</v>
      </c>
      <c r="E4833" s="123">
        <v>52.52</v>
      </c>
      <c r="F4833" s="124">
        <v>31.02</v>
      </c>
      <c r="G4833" s="123">
        <v>39</v>
      </c>
      <c r="H4833" s="124">
        <v>108.45</v>
      </c>
      <c r="I4833" s="123">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23">
        <v>103.09</v>
      </c>
      <c r="C4834" s="109">
        <v>0.14241254413586479</v>
      </c>
      <c r="D4834" s="124">
        <v>40.869999999999997</v>
      </c>
      <c r="E4834" s="123">
        <v>55.04</v>
      </c>
      <c r="F4834" s="124">
        <v>31.01</v>
      </c>
      <c r="G4834" s="123">
        <v>38.22</v>
      </c>
      <c r="H4834" s="124">
        <v>95.91</v>
      </c>
      <c r="I4834" s="123">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23">
        <v>97.9</v>
      </c>
      <c r="C4835" s="109">
        <v>0.12847183006706503</v>
      </c>
      <c r="D4835" s="124">
        <v>38.44</v>
      </c>
      <c r="E4835" s="123">
        <v>55.09</v>
      </c>
      <c r="F4835" s="124">
        <v>29.69</v>
      </c>
      <c r="G4835" s="123">
        <v>36.35</v>
      </c>
      <c r="H4835" s="124">
        <v>87.07</v>
      </c>
      <c r="I4835" s="123">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23">
        <v>92.93</v>
      </c>
      <c r="C4836" s="109">
        <v>0.11747233991857368</v>
      </c>
      <c r="D4836" s="124">
        <v>39.04</v>
      </c>
      <c r="E4836" s="123">
        <v>55.18</v>
      </c>
      <c r="F4836" s="124">
        <v>29.31</v>
      </c>
      <c r="G4836" s="123">
        <v>30.95</v>
      </c>
      <c r="H4836" s="124">
        <v>79.98</v>
      </c>
      <c r="I4836" s="123">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23">
        <v>92.42</v>
      </c>
      <c r="C4837" s="109">
        <v>0.1112643715279004</v>
      </c>
      <c r="D4837" s="124">
        <v>35.979999999999997</v>
      </c>
      <c r="E4837" s="123">
        <v>54.72</v>
      </c>
      <c r="F4837" s="124">
        <v>28.72</v>
      </c>
      <c r="G4837" s="123">
        <v>26.34</v>
      </c>
      <c r="H4837" s="124">
        <v>79.61</v>
      </c>
      <c r="I4837" s="123">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23">
        <v>84.49</v>
      </c>
      <c r="C4838" s="109">
        <v>0.11162952836289022</v>
      </c>
      <c r="D4838" s="124">
        <v>32.94</v>
      </c>
      <c r="E4838" s="123">
        <v>50.46</v>
      </c>
      <c r="F4838" s="124">
        <v>13.05</v>
      </c>
      <c r="G4838" s="123">
        <v>25.15</v>
      </c>
      <c r="H4838" s="124">
        <v>76.44</v>
      </c>
      <c r="I4838" s="123">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23">
        <v>83.95</v>
      </c>
      <c r="C4839" s="109">
        <v>0.11197430056867712</v>
      </c>
      <c r="D4839" s="124">
        <v>32.869999999999997</v>
      </c>
      <c r="E4839" s="123">
        <v>45</v>
      </c>
      <c r="F4839" s="124">
        <v>9.75</v>
      </c>
      <c r="G4839" s="123">
        <v>25.36</v>
      </c>
      <c r="H4839" s="124">
        <v>75.930000000000007</v>
      </c>
      <c r="I4839" s="123">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23">
        <v>83.92</v>
      </c>
      <c r="C4840" s="109">
        <v>0.114691599515234</v>
      </c>
      <c r="D4840" s="124">
        <v>32.9</v>
      </c>
      <c r="E4840" s="123">
        <v>45.1</v>
      </c>
      <c r="F4840" s="124">
        <v>20.86</v>
      </c>
      <c r="G4840" s="123">
        <v>25.11</v>
      </c>
      <c r="H4840" s="124">
        <v>77.040000000000006</v>
      </c>
      <c r="I4840" s="123">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23">
        <v>89.27</v>
      </c>
      <c r="C4841" s="109">
        <v>0.1196012040620555</v>
      </c>
      <c r="D4841" s="124">
        <v>35.11</v>
      </c>
      <c r="E4841" s="123">
        <v>47.09</v>
      </c>
      <c r="F4841" s="124">
        <v>28.04</v>
      </c>
      <c r="G4841" s="123">
        <v>25.93</v>
      </c>
      <c r="H4841" s="124">
        <v>82.63</v>
      </c>
      <c r="I4841" s="123">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23">
        <v>96.46</v>
      </c>
      <c r="C4842" s="109">
        <v>0.13148925225685573</v>
      </c>
      <c r="D4842" s="124">
        <v>39.01</v>
      </c>
      <c r="E4842" s="123">
        <v>53.12</v>
      </c>
      <c r="F4842" s="124">
        <v>32.020000000000003</v>
      </c>
      <c r="G4842" s="123">
        <v>35.19</v>
      </c>
      <c r="H4842" s="124">
        <v>90.73</v>
      </c>
      <c r="I4842" s="123">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23">
        <v>103.06</v>
      </c>
      <c r="C4843" s="109">
        <v>0.1503434300341297</v>
      </c>
      <c r="D4843" s="124">
        <v>41.42</v>
      </c>
      <c r="E4843" s="123">
        <v>55.02</v>
      </c>
      <c r="F4843" s="124">
        <v>35.9</v>
      </c>
      <c r="G4843" s="123">
        <v>39.119999999999997</v>
      </c>
      <c r="H4843" s="124">
        <v>101.78</v>
      </c>
      <c r="I4843" s="123">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23">
        <v>124.9</v>
      </c>
      <c r="C4844" s="109">
        <v>0.16374563821728819</v>
      </c>
      <c r="D4844" s="124">
        <v>42.63</v>
      </c>
      <c r="E4844" s="123">
        <v>55.22</v>
      </c>
      <c r="F4844" s="124">
        <v>42.42</v>
      </c>
      <c r="G4844" s="123">
        <v>42.54</v>
      </c>
      <c r="H4844" s="124">
        <v>113.59</v>
      </c>
      <c r="I4844" s="123">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23">
        <v>132.38</v>
      </c>
      <c r="C4845" s="109">
        <v>0.17325926910557507</v>
      </c>
      <c r="D4845" s="124">
        <v>42.01</v>
      </c>
      <c r="E4845" s="123">
        <v>54.96</v>
      </c>
      <c r="F4845" s="124">
        <v>43.6</v>
      </c>
      <c r="G4845" s="123">
        <v>43.9</v>
      </c>
      <c r="H4845" s="124">
        <v>111.44</v>
      </c>
      <c r="I4845" s="123">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23">
        <v>124.99</v>
      </c>
      <c r="C4846" s="109">
        <v>0.17879577812832162</v>
      </c>
      <c r="D4846" s="124">
        <v>40.57</v>
      </c>
      <c r="E4846" s="123">
        <v>54.68</v>
      </c>
      <c r="F4846" s="124">
        <v>44.92</v>
      </c>
      <c r="G4846" s="123">
        <v>41</v>
      </c>
      <c r="H4846" s="124">
        <v>110</v>
      </c>
      <c r="I4846" s="123">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23">
        <v>109.97</v>
      </c>
      <c r="C4847" s="109">
        <v>0.17306764183129381</v>
      </c>
      <c r="D4847" s="124">
        <v>41.38</v>
      </c>
      <c r="E4847" s="123">
        <v>54.49</v>
      </c>
      <c r="F4847" s="124">
        <v>46.62</v>
      </c>
      <c r="G4847" s="123">
        <v>40.799999999999997</v>
      </c>
      <c r="H4847" s="124">
        <v>104.59</v>
      </c>
      <c r="I4847" s="123">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23">
        <v>96.77</v>
      </c>
      <c r="C4848" s="109">
        <v>0.16388883624353742</v>
      </c>
      <c r="D4848" s="124">
        <v>36.79</v>
      </c>
      <c r="E4848" s="123">
        <v>51.18</v>
      </c>
      <c r="F4848" s="124">
        <v>40</v>
      </c>
      <c r="G4848" s="123">
        <v>37.520000000000003</v>
      </c>
      <c r="H4848" s="124">
        <v>95.5</v>
      </c>
      <c r="I4848" s="123">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23">
        <v>97.27</v>
      </c>
      <c r="C4849" s="109">
        <v>0.1495175142087945</v>
      </c>
      <c r="D4849" s="124">
        <v>32.200000000000003</v>
      </c>
      <c r="E4849" s="123">
        <v>47.07</v>
      </c>
      <c r="F4849" s="124">
        <v>37.47</v>
      </c>
      <c r="G4849" s="123">
        <v>31.38</v>
      </c>
      <c r="H4849" s="124">
        <v>83.01</v>
      </c>
      <c r="I4849" s="123">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23">
        <v>98.42</v>
      </c>
      <c r="C4850" s="109">
        <v>0.13228655877583792</v>
      </c>
      <c r="D4850" s="124">
        <v>31.57</v>
      </c>
      <c r="E4850" s="123">
        <v>45.3</v>
      </c>
      <c r="F4850" s="124">
        <v>35.11</v>
      </c>
      <c r="G4850" s="123">
        <v>27.85</v>
      </c>
      <c r="H4850" s="124">
        <v>77.36</v>
      </c>
      <c r="I4850" s="123">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23">
        <v>93</v>
      </c>
      <c r="C4851" s="109">
        <v>0.12384595661064605</v>
      </c>
      <c r="D4851" s="124">
        <v>29.92</v>
      </c>
      <c r="E4851" s="123">
        <v>44.25</v>
      </c>
      <c r="F4851" s="124">
        <v>34.229999999999997</v>
      </c>
      <c r="G4851" s="123">
        <v>27.08</v>
      </c>
      <c r="H4851" s="124">
        <v>75.989999999999995</v>
      </c>
      <c r="I4851" s="123">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23">
        <v>94.36</v>
      </c>
      <c r="C4852" s="109">
        <v>0.12593802133610554</v>
      </c>
      <c r="D4852" s="124">
        <v>28.74</v>
      </c>
      <c r="E4852" s="123">
        <v>43.87</v>
      </c>
      <c r="F4852" s="124">
        <v>34.22</v>
      </c>
      <c r="G4852" s="123">
        <v>26.95</v>
      </c>
      <c r="H4852" s="124">
        <v>75.010000000000005</v>
      </c>
      <c r="I4852" s="123">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23">
        <v>89.93</v>
      </c>
      <c r="C4853" s="109">
        <v>0.12464864752219396</v>
      </c>
      <c r="D4853" s="124">
        <v>28.75</v>
      </c>
      <c r="E4853" s="123">
        <v>42.85</v>
      </c>
      <c r="F4853" s="124">
        <v>34.159999999999997</v>
      </c>
      <c r="G4853" s="123">
        <v>26.98</v>
      </c>
      <c r="H4853" s="124">
        <v>74.12</v>
      </c>
      <c r="I4853" s="123">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23">
        <v>88</v>
      </c>
      <c r="C4854" s="109">
        <v>0.12229058597095158</v>
      </c>
      <c r="D4854" s="124">
        <v>28.54</v>
      </c>
      <c r="E4854" s="123">
        <v>42.2</v>
      </c>
      <c r="F4854" s="124">
        <v>36.18</v>
      </c>
      <c r="G4854" s="123">
        <v>28.05</v>
      </c>
      <c r="H4854" s="124">
        <v>78.099999999999994</v>
      </c>
      <c r="I4854" s="123">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23">
        <v>88.8</v>
      </c>
      <c r="C4855" s="109">
        <v>0.1184541788127733</v>
      </c>
      <c r="D4855" s="124">
        <v>29.7</v>
      </c>
      <c r="E4855" s="123">
        <v>42.07</v>
      </c>
      <c r="F4855" s="124">
        <v>42.9</v>
      </c>
      <c r="G4855" s="123">
        <v>35.840000000000003</v>
      </c>
      <c r="H4855" s="124">
        <v>95.06</v>
      </c>
      <c r="I4855" s="123">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23">
        <v>86.18</v>
      </c>
      <c r="C4856" s="109">
        <v>0.10639652136118044</v>
      </c>
      <c r="D4856" s="124">
        <v>30.92</v>
      </c>
      <c r="E4856" s="123">
        <v>42.4</v>
      </c>
      <c r="F4856" s="124">
        <v>47.69</v>
      </c>
      <c r="G4856" s="123">
        <v>39.07</v>
      </c>
      <c r="H4856" s="124">
        <v>103.77</v>
      </c>
      <c r="I4856" s="123">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23">
        <v>82.93</v>
      </c>
      <c r="C4857" s="109">
        <v>9.3595139176077619E-2</v>
      </c>
      <c r="D4857" s="124">
        <v>34.96</v>
      </c>
      <c r="E4857" s="123">
        <v>43.61</v>
      </c>
      <c r="F4857" s="124">
        <v>48</v>
      </c>
      <c r="G4857" s="123">
        <v>38.28</v>
      </c>
      <c r="H4857" s="124">
        <v>105.25</v>
      </c>
      <c r="I4857" s="123">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23">
        <v>72.010000000000005</v>
      </c>
      <c r="C4858" s="109">
        <v>8.0758287825248951E-2</v>
      </c>
      <c r="D4858" s="124">
        <v>36.47</v>
      </c>
      <c r="E4858" s="123">
        <v>44.74</v>
      </c>
      <c r="F4858" s="124">
        <v>46.47</v>
      </c>
      <c r="G4858" s="123">
        <v>35.25</v>
      </c>
      <c r="H4858" s="124">
        <v>96.92</v>
      </c>
      <c r="I4858" s="123">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23">
        <v>59.08</v>
      </c>
      <c r="C4859" s="109">
        <v>7.1197915158534825E-2</v>
      </c>
      <c r="D4859" s="124">
        <v>35.69</v>
      </c>
      <c r="E4859" s="123">
        <v>44.5</v>
      </c>
      <c r="F4859" s="124">
        <v>44.45</v>
      </c>
      <c r="G4859" s="123">
        <v>27.79</v>
      </c>
      <c r="H4859" s="124">
        <v>88.08</v>
      </c>
      <c r="I4859" s="123">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23">
        <v>46.56</v>
      </c>
      <c r="C4860" s="109">
        <v>6.5773770729891892E-2</v>
      </c>
      <c r="D4860" s="124">
        <v>34.659999999999997</v>
      </c>
      <c r="E4860" s="123">
        <v>44.78</v>
      </c>
      <c r="F4860" s="124">
        <v>42.2</v>
      </c>
      <c r="G4860" s="123">
        <v>26.17</v>
      </c>
      <c r="H4860" s="124">
        <v>85.37</v>
      </c>
      <c r="I4860" s="123">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23">
        <v>40.15</v>
      </c>
      <c r="C4861" s="109">
        <v>6.2795008378404155E-2</v>
      </c>
      <c r="D4861" s="124">
        <v>32.25</v>
      </c>
      <c r="E4861" s="123">
        <v>43.06</v>
      </c>
      <c r="F4861" s="124">
        <v>38.35</v>
      </c>
      <c r="G4861" s="123">
        <v>26.31</v>
      </c>
      <c r="H4861" s="124">
        <v>81.319999999999993</v>
      </c>
      <c r="I4861" s="123">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23">
        <v>22.34</v>
      </c>
      <c r="C4862" s="109">
        <v>6.1781019489980118E-2</v>
      </c>
      <c r="D4862" s="124">
        <v>30.02</v>
      </c>
      <c r="E4862" s="123">
        <v>41.98</v>
      </c>
      <c r="F4862" s="124">
        <v>38.39</v>
      </c>
      <c r="G4862" s="123">
        <v>24.83</v>
      </c>
      <c r="H4862" s="124">
        <v>78.59</v>
      </c>
      <c r="I4862" s="123">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23">
        <v>19.52</v>
      </c>
      <c r="C4863" s="109">
        <v>5.861956240137544E-2</v>
      </c>
      <c r="D4863" s="124">
        <v>29.48</v>
      </c>
      <c r="E4863" s="123">
        <v>41.25</v>
      </c>
      <c r="F4863" s="124">
        <v>38</v>
      </c>
      <c r="G4863" s="123">
        <v>22.46</v>
      </c>
      <c r="H4863" s="124">
        <v>75.64</v>
      </c>
      <c r="I4863" s="123">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23">
        <v>29.05</v>
      </c>
      <c r="C4864" s="109">
        <v>5.9612850406400124E-2</v>
      </c>
      <c r="D4864" s="124">
        <v>29.9</v>
      </c>
      <c r="E4864" s="123">
        <v>41.4</v>
      </c>
      <c r="F4864" s="124">
        <v>38.31</v>
      </c>
      <c r="G4864" s="123">
        <v>24.01</v>
      </c>
      <c r="H4864" s="124">
        <v>74</v>
      </c>
      <c r="I4864" s="123">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23">
        <v>46.92</v>
      </c>
      <c r="C4865" s="109">
        <v>6.4932864549128902E-2</v>
      </c>
      <c r="D4865" s="124">
        <v>30.55</v>
      </c>
      <c r="E4865" s="123">
        <v>42.87</v>
      </c>
      <c r="F4865" s="124">
        <v>39.76</v>
      </c>
      <c r="G4865" s="123">
        <v>24.75</v>
      </c>
      <c r="H4865" s="124">
        <v>79.92</v>
      </c>
      <c r="I4865" s="123">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23">
        <v>70.67</v>
      </c>
      <c r="C4866" s="109">
        <v>7.2950247438816992E-2</v>
      </c>
      <c r="D4866" s="124">
        <v>33.25</v>
      </c>
      <c r="E4866" s="123">
        <v>45.34</v>
      </c>
      <c r="F4866" s="124">
        <v>44.98</v>
      </c>
      <c r="G4866" s="123">
        <v>28.1</v>
      </c>
      <c r="H4866" s="124">
        <v>87.98</v>
      </c>
      <c r="I4866" s="123">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23">
        <v>86.01</v>
      </c>
      <c r="C4867" s="109">
        <v>8.706820516608138E-2</v>
      </c>
      <c r="D4867" s="124">
        <v>38.520000000000003</v>
      </c>
      <c r="E4867" s="123">
        <v>47.96</v>
      </c>
      <c r="F4867" s="124">
        <v>48.98</v>
      </c>
      <c r="G4867" s="123">
        <v>38.07</v>
      </c>
      <c r="H4867" s="124">
        <v>95.96</v>
      </c>
      <c r="I4867" s="123">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23">
        <v>99.92</v>
      </c>
      <c r="C4868" s="109">
        <v>0.10869762985221072</v>
      </c>
      <c r="D4868" s="124">
        <v>39.89</v>
      </c>
      <c r="E4868" s="123">
        <v>55.14</v>
      </c>
      <c r="F4868" s="124">
        <v>53.94</v>
      </c>
      <c r="G4868" s="123">
        <v>42.74</v>
      </c>
      <c r="H4868" s="124">
        <v>102</v>
      </c>
      <c r="I4868" s="123">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23">
        <v>106.83</v>
      </c>
      <c r="C4869" s="109">
        <v>0.12074376276228331</v>
      </c>
      <c r="D4869" s="124">
        <v>39</v>
      </c>
      <c r="E4869" s="123">
        <v>56.95</v>
      </c>
      <c r="F4869" s="124">
        <v>53.34</v>
      </c>
      <c r="G4869" s="123">
        <v>41.82</v>
      </c>
      <c r="H4869" s="124">
        <v>105</v>
      </c>
      <c r="I4869" s="123">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23">
        <v>118.75</v>
      </c>
      <c r="C4870" s="109">
        <v>0.12802910317043267</v>
      </c>
      <c r="D4870" s="124">
        <v>38.090000000000003</v>
      </c>
      <c r="E4870" s="123">
        <v>56.85</v>
      </c>
      <c r="F4870" s="124">
        <v>50.59</v>
      </c>
      <c r="G4870" s="123">
        <v>40.479999999999997</v>
      </c>
      <c r="H4870" s="124">
        <v>102.03</v>
      </c>
      <c r="I4870" s="123">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23">
        <v>106.43</v>
      </c>
      <c r="C4871" s="109">
        <v>0.12373627084159525</v>
      </c>
      <c r="D4871" s="124">
        <v>40</v>
      </c>
      <c r="E4871" s="123">
        <v>56.78</v>
      </c>
      <c r="F4871" s="124">
        <v>51.87</v>
      </c>
      <c r="G4871" s="123">
        <v>39.729999999999997</v>
      </c>
      <c r="H4871" s="124">
        <v>97.06</v>
      </c>
      <c r="I4871" s="123">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23">
        <v>98.49</v>
      </c>
      <c r="C4872" s="109">
        <v>0.11747961822978635</v>
      </c>
      <c r="D4872" s="124">
        <v>36.67</v>
      </c>
      <c r="E4872" s="123">
        <v>52.85</v>
      </c>
      <c r="F4872" s="124">
        <v>43.36</v>
      </c>
      <c r="G4872" s="123">
        <v>37.130000000000003</v>
      </c>
      <c r="H4872" s="124">
        <v>83.94</v>
      </c>
      <c r="I4872" s="123">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23">
        <v>87.3</v>
      </c>
      <c r="C4873" s="109">
        <v>0.1097607807423452</v>
      </c>
      <c r="D4873" s="124">
        <v>32.99</v>
      </c>
      <c r="E4873" s="123">
        <v>51.81</v>
      </c>
      <c r="F4873" s="124">
        <v>38.61</v>
      </c>
      <c r="G4873" s="123">
        <v>33.31</v>
      </c>
      <c r="H4873" s="124">
        <v>86.03</v>
      </c>
      <c r="I4873" s="123">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23">
        <v>79.27</v>
      </c>
      <c r="C4874" s="109">
        <v>0.10203463091584558</v>
      </c>
      <c r="D4874" s="124">
        <v>28.78</v>
      </c>
      <c r="E4874" s="123">
        <v>48.59</v>
      </c>
      <c r="F4874" s="124">
        <v>37.58</v>
      </c>
      <c r="G4874" s="123">
        <v>28.39</v>
      </c>
      <c r="H4874" s="124">
        <v>80.099999999999994</v>
      </c>
      <c r="I4874" s="123">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23">
        <v>67.89</v>
      </c>
      <c r="C4875" s="109">
        <v>9.6135177044325046E-2</v>
      </c>
      <c r="D4875" s="124">
        <v>26.69</v>
      </c>
      <c r="E4875" s="123">
        <v>45.8</v>
      </c>
      <c r="F4875" s="124">
        <v>36.979999999999997</v>
      </c>
      <c r="G4875" s="123">
        <v>27.17</v>
      </c>
      <c r="H4875" s="124">
        <v>76.489999999999995</v>
      </c>
      <c r="I4875" s="123">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23">
        <v>33.22</v>
      </c>
      <c r="C4876" s="109">
        <v>9.3381593566683518E-2</v>
      </c>
      <c r="D4876" s="124">
        <v>24.68</v>
      </c>
      <c r="E4876" s="123">
        <v>44.5</v>
      </c>
      <c r="F4876" s="124">
        <v>36.520000000000003</v>
      </c>
      <c r="G4876" s="123">
        <v>26.07</v>
      </c>
      <c r="H4876" s="124">
        <v>75.099999999999994</v>
      </c>
      <c r="I4876" s="123">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23">
        <v>15.78</v>
      </c>
      <c r="C4877" s="109">
        <v>8.6792137541089442E-2</v>
      </c>
      <c r="D4877" s="124">
        <v>23.07</v>
      </c>
      <c r="E4877" s="123">
        <v>44.68</v>
      </c>
      <c r="F4877" s="124">
        <v>36.32</v>
      </c>
      <c r="G4877" s="123">
        <v>26.05</v>
      </c>
      <c r="H4877" s="124">
        <v>76.67</v>
      </c>
      <c r="I4877" s="123">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23">
        <v>11.09</v>
      </c>
      <c r="C4878" s="109">
        <v>8.0817496174305906E-2</v>
      </c>
      <c r="D4878" s="124">
        <v>23.96</v>
      </c>
      <c r="E4878" s="123">
        <v>47.45</v>
      </c>
      <c r="F4878" s="124">
        <v>37.700000000000003</v>
      </c>
      <c r="G4878" s="123">
        <v>28.78</v>
      </c>
      <c r="H4878" s="124">
        <v>83.03</v>
      </c>
      <c r="I4878" s="123">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23">
        <v>5.08</v>
      </c>
      <c r="C4879" s="109">
        <v>7.5326015953986775E-2</v>
      </c>
      <c r="D4879" s="124">
        <v>23.9</v>
      </c>
      <c r="E4879" s="123">
        <v>53.06</v>
      </c>
      <c r="F4879" s="124">
        <v>45.15</v>
      </c>
      <c r="G4879" s="123">
        <v>35.18</v>
      </c>
      <c r="H4879" s="124">
        <v>94.42</v>
      </c>
      <c r="I4879" s="123">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23">
        <v>2.88</v>
      </c>
      <c r="C4880" s="109">
        <v>6.9127306773260025E-2</v>
      </c>
      <c r="D4880" s="124">
        <v>25.17</v>
      </c>
      <c r="E4880" s="123">
        <v>58.95</v>
      </c>
      <c r="F4880" s="124">
        <v>53.96</v>
      </c>
      <c r="G4880" s="123">
        <v>39.4</v>
      </c>
      <c r="H4880" s="124">
        <v>105.63</v>
      </c>
      <c r="I4880" s="123">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23">
        <v>3.42</v>
      </c>
      <c r="C4881" s="109">
        <v>6.0218127659108459E-2</v>
      </c>
      <c r="D4881" s="124">
        <v>25.78</v>
      </c>
      <c r="E4881" s="123">
        <v>59.94</v>
      </c>
      <c r="F4881" s="124">
        <v>50.98</v>
      </c>
      <c r="G4881" s="123">
        <v>38.9</v>
      </c>
      <c r="H4881" s="124">
        <v>106.91</v>
      </c>
      <c r="I4881" s="123">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23">
        <v>0.09</v>
      </c>
      <c r="C4882" s="109">
        <v>5.2478632642038801E-2</v>
      </c>
      <c r="D4882" s="124">
        <v>26.67</v>
      </c>
      <c r="E4882" s="123">
        <v>59.05</v>
      </c>
      <c r="F4882" s="124">
        <v>49.65</v>
      </c>
      <c r="G4882" s="123">
        <v>37.67</v>
      </c>
      <c r="H4882" s="124">
        <v>98.06</v>
      </c>
      <c r="I4882" s="123">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23">
        <v>0</v>
      </c>
      <c r="C4883" s="109">
        <v>4.7987627469622193E-2</v>
      </c>
      <c r="D4883" s="124">
        <v>26.87</v>
      </c>
      <c r="E4883" s="123">
        <v>57.99</v>
      </c>
      <c r="F4883" s="124">
        <v>46.47</v>
      </c>
      <c r="G4883" s="123">
        <v>34.44</v>
      </c>
      <c r="H4883" s="124">
        <v>93.01</v>
      </c>
      <c r="I4883" s="123">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23">
        <v>-0.03</v>
      </c>
      <c r="C4884" s="109">
        <v>4.4914443231928211E-2</v>
      </c>
      <c r="D4884" s="124">
        <v>27.18</v>
      </c>
      <c r="E4884" s="123">
        <v>57.98</v>
      </c>
      <c r="F4884" s="124">
        <v>44.3</v>
      </c>
      <c r="G4884" s="123">
        <v>32.31</v>
      </c>
      <c r="H4884" s="124">
        <v>89.95</v>
      </c>
      <c r="I4884" s="123">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23">
        <v>-0.05</v>
      </c>
      <c r="C4885" s="109">
        <v>4.3382754164555427E-2</v>
      </c>
      <c r="D4885" s="124">
        <v>27.89</v>
      </c>
      <c r="E4885" s="123">
        <v>57.27</v>
      </c>
      <c r="F4885" s="124">
        <v>40.97</v>
      </c>
      <c r="G4885" s="123">
        <v>29.5</v>
      </c>
      <c r="H4885" s="124">
        <v>88.09</v>
      </c>
      <c r="I4885" s="123">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23">
        <v>-7.78</v>
      </c>
      <c r="C4886" s="109">
        <v>4.5315056292301321E-2</v>
      </c>
      <c r="D4886" s="124">
        <v>26.3</v>
      </c>
      <c r="E4886" s="123">
        <v>56.86</v>
      </c>
      <c r="F4886" s="124">
        <v>40.229999999999997</v>
      </c>
      <c r="G4886" s="123">
        <v>28.19</v>
      </c>
      <c r="H4886" s="124">
        <v>79.19</v>
      </c>
      <c r="I4886" s="123">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23">
        <v>-12.17</v>
      </c>
      <c r="C4887" s="109">
        <v>4.8490380981675969E-2</v>
      </c>
      <c r="D4887" s="124">
        <v>22.76</v>
      </c>
      <c r="E4887" s="123">
        <v>55.26</v>
      </c>
      <c r="F4887" s="124">
        <v>40.17</v>
      </c>
      <c r="G4887" s="123">
        <v>26.97</v>
      </c>
      <c r="H4887" s="124">
        <v>74.510000000000005</v>
      </c>
      <c r="I4887" s="123">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23">
        <v>-7.03</v>
      </c>
      <c r="C4888" s="109">
        <v>4.8505901346074139E-2</v>
      </c>
      <c r="D4888" s="124">
        <v>20.34</v>
      </c>
      <c r="E4888" s="123">
        <v>55.2</v>
      </c>
      <c r="F4888" s="124">
        <v>40.950000000000003</v>
      </c>
      <c r="G4888" s="123">
        <v>29</v>
      </c>
      <c r="H4888" s="124">
        <v>75.010000000000005</v>
      </c>
      <c r="I4888" s="123">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23">
        <v>-3.81</v>
      </c>
      <c r="C4889" s="109">
        <v>5.4112252824858757E-2</v>
      </c>
      <c r="D4889" s="124">
        <v>23.07</v>
      </c>
      <c r="E4889" s="123">
        <v>55.82</v>
      </c>
      <c r="F4889" s="124">
        <v>44.9</v>
      </c>
      <c r="G4889" s="123">
        <v>31.69</v>
      </c>
      <c r="H4889" s="124">
        <v>75.8</v>
      </c>
      <c r="I4889" s="123">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23">
        <v>0</v>
      </c>
      <c r="C4890" s="109">
        <v>5.8799357555471582E-2</v>
      </c>
      <c r="D4890" s="124">
        <v>27.05</v>
      </c>
      <c r="E4890" s="123">
        <v>57.91</v>
      </c>
      <c r="F4890" s="124">
        <v>52.97</v>
      </c>
      <c r="G4890" s="123">
        <v>38.83</v>
      </c>
      <c r="H4890" s="124">
        <v>85.45</v>
      </c>
      <c r="I4890" s="123">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23">
        <v>28.93</v>
      </c>
      <c r="C4891" s="109">
        <v>6.8118439820496909E-2</v>
      </c>
      <c r="D4891" s="124">
        <v>29.62</v>
      </c>
      <c r="E4891" s="123">
        <v>59.91</v>
      </c>
      <c r="F4891" s="124">
        <v>57.71</v>
      </c>
      <c r="G4891" s="123">
        <v>42.19</v>
      </c>
      <c r="H4891" s="124">
        <v>93.55</v>
      </c>
      <c r="I4891" s="123">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23">
        <v>66.78</v>
      </c>
      <c r="C4892" s="109">
        <v>8.2424681858538032E-2</v>
      </c>
      <c r="D4892" s="124">
        <v>37.049999999999997</v>
      </c>
      <c r="E4892" s="123">
        <v>61.45</v>
      </c>
      <c r="F4892" s="124">
        <v>62.98</v>
      </c>
      <c r="G4892" s="123">
        <v>45.74</v>
      </c>
      <c r="H4892" s="124">
        <v>103.42</v>
      </c>
      <c r="I4892" s="123">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23">
        <v>87.24</v>
      </c>
      <c r="C4893" s="109">
        <v>9.7306967491393392E-2</v>
      </c>
      <c r="D4893" s="124">
        <v>38.51</v>
      </c>
      <c r="E4893" s="123">
        <v>60.1</v>
      </c>
      <c r="F4893" s="124">
        <v>63.41</v>
      </c>
      <c r="G4893" s="123">
        <v>44.34</v>
      </c>
      <c r="H4893" s="124">
        <v>106.01</v>
      </c>
      <c r="I4893" s="123">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23">
        <v>91.76</v>
      </c>
      <c r="C4894" s="109">
        <v>0.10436944277117786</v>
      </c>
      <c r="D4894" s="124">
        <v>39.42</v>
      </c>
      <c r="E4894" s="123">
        <v>59.02</v>
      </c>
      <c r="F4894" s="124">
        <v>59.42</v>
      </c>
      <c r="G4894" s="123">
        <v>41.96</v>
      </c>
      <c r="H4894" s="124">
        <v>99.72</v>
      </c>
      <c r="I4894" s="123">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23">
        <v>99.66</v>
      </c>
      <c r="C4895" s="109">
        <v>0.10497033031369414</v>
      </c>
      <c r="D4895" s="124">
        <v>42.85</v>
      </c>
      <c r="E4895" s="123">
        <v>57.98</v>
      </c>
      <c r="F4895" s="124">
        <v>55</v>
      </c>
      <c r="G4895" s="123">
        <v>41.44</v>
      </c>
      <c r="H4895" s="124">
        <v>95.15</v>
      </c>
      <c r="I4895" s="123">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23">
        <v>92.64</v>
      </c>
      <c r="C4896" s="109">
        <v>0.10575335886368585</v>
      </c>
      <c r="D4896" s="124">
        <v>39.82</v>
      </c>
      <c r="E4896" s="123">
        <v>53.95</v>
      </c>
      <c r="F4896" s="124">
        <v>45.5</v>
      </c>
      <c r="G4896" s="123">
        <v>36.92</v>
      </c>
      <c r="H4896" s="124">
        <v>89.92</v>
      </c>
      <c r="I4896" s="123">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23">
        <v>77.14</v>
      </c>
      <c r="C4897" s="109">
        <v>0.1002119081769825</v>
      </c>
      <c r="D4897" s="124">
        <v>39.65</v>
      </c>
      <c r="E4897" s="123">
        <v>50.88</v>
      </c>
      <c r="F4897" s="124">
        <v>42.25</v>
      </c>
      <c r="G4897" s="123">
        <v>35.96</v>
      </c>
      <c r="H4897" s="124">
        <v>85</v>
      </c>
      <c r="I4897" s="123">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23">
        <v>70.02</v>
      </c>
      <c r="C4898" s="109">
        <v>0.10283996448877544</v>
      </c>
      <c r="D4898" s="124">
        <v>35.619999999999997</v>
      </c>
      <c r="E4898" s="123">
        <v>47.47</v>
      </c>
      <c r="F4898" s="124">
        <v>39.65</v>
      </c>
      <c r="G4898" s="123">
        <v>32.979999999999997</v>
      </c>
      <c r="H4898" s="124">
        <v>80.42</v>
      </c>
      <c r="I4898" s="123">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23">
        <v>68.989999999999995</v>
      </c>
      <c r="C4899" s="109">
        <v>0.10485225149886364</v>
      </c>
      <c r="D4899" s="124">
        <v>32.700000000000003</v>
      </c>
      <c r="E4899" s="123">
        <v>46.55</v>
      </c>
      <c r="F4899" s="124">
        <v>38.479999999999997</v>
      </c>
      <c r="G4899" s="123">
        <v>31</v>
      </c>
      <c r="H4899" s="124">
        <v>76.3</v>
      </c>
      <c r="I4899" s="123">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23">
        <v>72.010000000000005</v>
      </c>
      <c r="C4900" s="109">
        <v>0.11026434313363219</v>
      </c>
      <c r="D4900" s="124">
        <v>31.28</v>
      </c>
      <c r="E4900" s="123">
        <v>45.09</v>
      </c>
      <c r="F4900" s="124">
        <v>38.14</v>
      </c>
      <c r="G4900" s="123">
        <v>29.86</v>
      </c>
      <c r="H4900" s="124">
        <v>71.28</v>
      </c>
      <c r="I4900" s="123">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23">
        <v>72.09</v>
      </c>
      <c r="C4901" s="109">
        <v>0.11563321218304323</v>
      </c>
      <c r="D4901" s="124">
        <v>30.46</v>
      </c>
      <c r="E4901" s="123">
        <v>45.57</v>
      </c>
      <c r="F4901" s="124">
        <v>37.94</v>
      </c>
      <c r="G4901" s="123">
        <v>28.99</v>
      </c>
      <c r="H4901" s="124">
        <v>70.33</v>
      </c>
      <c r="I4901" s="123">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23">
        <v>87.11</v>
      </c>
      <c r="C4902" s="109">
        <v>0.12317301362108367</v>
      </c>
      <c r="D4902" s="124">
        <v>33.24</v>
      </c>
      <c r="E4902" s="123">
        <v>47.42</v>
      </c>
      <c r="F4902" s="124">
        <v>38.53</v>
      </c>
      <c r="G4902" s="123">
        <v>31.43</v>
      </c>
      <c r="H4902" s="124">
        <v>69.87</v>
      </c>
      <c r="I4902" s="123">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23">
        <v>102.59</v>
      </c>
      <c r="C4903" s="109">
        <v>0.12340190599871445</v>
      </c>
      <c r="D4903" s="124">
        <v>41.9</v>
      </c>
      <c r="E4903" s="123">
        <v>53.97</v>
      </c>
      <c r="F4903" s="124">
        <v>45.78</v>
      </c>
      <c r="G4903" s="123">
        <v>40.33</v>
      </c>
      <c r="H4903" s="124">
        <v>71.3</v>
      </c>
      <c r="I4903" s="123">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23">
        <v>113.97</v>
      </c>
      <c r="C4904" s="109">
        <v>0.11119731243387462</v>
      </c>
      <c r="D4904" s="124">
        <v>44.18</v>
      </c>
      <c r="E4904" s="123">
        <v>60.63</v>
      </c>
      <c r="F4904" s="124">
        <v>53.06</v>
      </c>
      <c r="G4904" s="123">
        <v>45.89</v>
      </c>
      <c r="H4904" s="124">
        <v>75.86</v>
      </c>
      <c r="I4904" s="123">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23">
        <v>115.08</v>
      </c>
      <c r="C4905" s="109">
        <v>0.1074695104449051</v>
      </c>
      <c r="D4905" s="124">
        <v>44.12</v>
      </c>
      <c r="E4905" s="123">
        <v>62.9</v>
      </c>
      <c r="F4905" s="124">
        <v>57.35</v>
      </c>
      <c r="G4905" s="123">
        <v>39.36</v>
      </c>
      <c r="H4905" s="124">
        <v>78.3</v>
      </c>
      <c r="I4905" s="123">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23">
        <v>105</v>
      </c>
      <c r="C4906" s="109">
        <v>9.8119758839402174E-2</v>
      </c>
      <c r="D4906" s="124">
        <v>48.23</v>
      </c>
      <c r="E4906" s="123">
        <v>61.32</v>
      </c>
      <c r="F4906" s="124">
        <v>57.75</v>
      </c>
      <c r="G4906" s="123">
        <v>37.67</v>
      </c>
      <c r="H4906" s="124">
        <v>78.81</v>
      </c>
      <c r="I4906" s="123">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23">
        <v>99.94</v>
      </c>
      <c r="C4907" s="109">
        <v>9.1752749642401515E-2</v>
      </c>
      <c r="D4907" s="124">
        <v>48.45</v>
      </c>
      <c r="E4907" s="123">
        <v>59.57</v>
      </c>
      <c r="F4907" s="124">
        <v>51.44</v>
      </c>
      <c r="G4907" s="123">
        <v>33.92</v>
      </c>
      <c r="H4907" s="124">
        <v>75.53</v>
      </c>
      <c r="I4907" s="123">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23">
        <v>94.62</v>
      </c>
      <c r="C4908" s="109">
        <v>8.0268169848129178E-2</v>
      </c>
      <c r="D4908" s="124">
        <v>47.77</v>
      </c>
      <c r="E4908" s="123">
        <v>58.46</v>
      </c>
      <c r="F4908" s="124">
        <v>47.46</v>
      </c>
      <c r="G4908" s="123">
        <v>30.97</v>
      </c>
      <c r="H4908" s="124">
        <v>72.03</v>
      </c>
      <c r="I4908" s="123">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23">
        <v>87.45</v>
      </c>
      <c r="C4909" s="109">
        <v>7.3167213455995153E-2</v>
      </c>
      <c r="D4909" s="124">
        <v>46.47</v>
      </c>
      <c r="E4909" s="123">
        <v>57.41</v>
      </c>
      <c r="F4909" s="124">
        <v>45.65</v>
      </c>
      <c r="G4909" s="123">
        <v>30.76</v>
      </c>
      <c r="H4909" s="124">
        <v>70.3</v>
      </c>
      <c r="I4909" s="123">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23">
        <v>81.59</v>
      </c>
      <c r="C4910" s="109">
        <v>7.2905847497271178E-2</v>
      </c>
      <c r="D4910" s="124">
        <v>44.91</v>
      </c>
      <c r="E4910" s="123">
        <v>55.36</v>
      </c>
      <c r="F4910" s="124">
        <v>44.08</v>
      </c>
      <c r="G4910" s="123">
        <v>29.25</v>
      </c>
      <c r="H4910" s="124">
        <v>64.040000000000006</v>
      </c>
      <c r="I4910" s="123">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23">
        <v>74.97</v>
      </c>
      <c r="C4911" s="109">
        <v>7.3207738391751126E-2</v>
      </c>
      <c r="D4911" s="124">
        <v>42.29</v>
      </c>
      <c r="E4911" s="123">
        <v>55.92</v>
      </c>
      <c r="F4911" s="124">
        <v>45.12</v>
      </c>
      <c r="G4911" s="123">
        <v>27.9</v>
      </c>
      <c r="H4911" s="124">
        <v>63.1</v>
      </c>
      <c r="I4911" s="123">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23">
        <v>67.27</v>
      </c>
      <c r="C4912" s="109">
        <v>7.3393252845319307E-2</v>
      </c>
      <c r="D4912" s="124">
        <v>40.94</v>
      </c>
      <c r="E4912" s="123">
        <v>57.67</v>
      </c>
      <c r="F4912" s="124">
        <v>47</v>
      </c>
      <c r="G4912" s="123">
        <v>29.69</v>
      </c>
      <c r="H4912" s="124">
        <v>65.010000000000005</v>
      </c>
      <c r="I4912" s="123">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23">
        <v>63.73</v>
      </c>
      <c r="C4913" s="109">
        <v>7.6190334988845948E-2</v>
      </c>
      <c r="D4913" s="124">
        <v>39.200000000000003</v>
      </c>
      <c r="E4913" s="123">
        <v>58.19</v>
      </c>
      <c r="F4913" s="124">
        <v>50.63</v>
      </c>
      <c r="G4913" s="123">
        <v>30.93</v>
      </c>
      <c r="H4913" s="124">
        <v>68.91</v>
      </c>
      <c r="I4913" s="123">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23">
        <v>77.06</v>
      </c>
      <c r="C4914" s="109">
        <v>8.4510488812598553E-2</v>
      </c>
      <c r="D4914" s="124">
        <v>39.700000000000003</v>
      </c>
      <c r="E4914" s="123">
        <v>61.86</v>
      </c>
      <c r="F4914" s="124">
        <v>57.75</v>
      </c>
      <c r="G4914" s="123">
        <v>38.19</v>
      </c>
      <c r="H4914" s="124">
        <v>77.72</v>
      </c>
      <c r="I4914" s="123">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23">
        <v>97.68</v>
      </c>
      <c r="C4915" s="109">
        <v>9.7244388781200147E-2</v>
      </c>
      <c r="D4915" s="124">
        <v>38.18</v>
      </c>
      <c r="E4915" s="123">
        <v>64.17</v>
      </c>
      <c r="F4915" s="124">
        <v>68.13</v>
      </c>
      <c r="G4915" s="123">
        <v>42.86</v>
      </c>
      <c r="H4915" s="124">
        <v>85.07</v>
      </c>
      <c r="I4915" s="123">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23">
        <v>106.96</v>
      </c>
      <c r="C4916" s="109">
        <v>0.10679083956911438</v>
      </c>
      <c r="D4916" s="124">
        <v>38.659999999999997</v>
      </c>
      <c r="E4916" s="123">
        <v>65.510000000000005</v>
      </c>
      <c r="F4916" s="124">
        <v>74.06</v>
      </c>
      <c r="G4916" s="123">
        <v>45.23</v>
      </c>
      <c r="H4916" s="124">
        <v>90.21</v>
      </c>
      <c r="I4916" s="123">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23">
        <v>118.46</v>
      </c>
      <c r="C4917" s="109">
        <v>0.11518096493238598</v>
      </c>
      <c r="D4917" s="124">
        <v>36.43</v>
      </c>
      <c r="E4917" s="123">
        <v>64.22</v>
      </c>
      <c r="F4917" s="124">
        <v>68.16</v>
      </c>
      <c r="G4917" s="123">
        <v>43.64</v>
      </c>
      <c r="H4917" s="124">
        <v>90.04</v>
      </c>
      <c r="I4917" s="123">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23">
        <v>113.99</v>
      </c>
      <c r="C4918" s="109">
        <v>0.12005714336528714</v>
      </c>
      <c r="D4918" s="124">
        <v>34.729999999999997</v>
      </c>
      <c r="E4918" s="123">
        <v>63.89</v>
      </c>
      <c r="F4918" s="124">
        <v>59.36</v>
      </c>
      <c r="G4918" s="123">
        <v>42.09</v>
      </c>
      <c r="H4918" s="124">
        <v>87</v>
      </c>
      <c r="I4918" s="123">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23">
        <v>102.97</v>
      </c>
      <c r="C4919" s="109">
        <v>0.1266725025488982</v>
      </c>
      <c r="D4919" s="124">
        <v>34.590000000000003</v>
      </c>
      <c r="E4919" s="123">
        <v>60.44</v>
      </c>
      <c r="F4919" s="124">
        <v>57.81</v>
      </c>
      <c r="G4919" s="123">
        <v>41.69</v>
      </c>
      <c r="H4919" s="124">
        <v>79.5</v>
      </c>
      <c r="I4919" s="123">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23">
        <v>102.03</v>
      </c>
      <c r="C4920" s="109">
        <v>0.12854176838344744</v>
      </c>
      <c r="D4920" s="124">
        <v>30.39</v>
      </c>
      <c r="E4920" s="123">
        <v>54.91</v>
      </c>
      <c r="F4920" s="124">
        <v>49.8</v>
      </c>
      <c r="G4920" s="123">
        <v>36</v>
      </c>
      <c r="H4920" s="124">
        <v>72.400000000000006</v>
      </c>
      <c r="I4920" s="123">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23">
        <v>96</v>
      </c>
      <c r="C4921" s="109">
        <v>0.12648644939218334</v>
      </c>
      <c r="D4921" s="124">
        <v>31.01</v>
      </c>
      <c r="E4921" s="123">
        <v>53.64</v>
      </c>
      <c r="F4921" s="124">
        <v>45.62</v>
      </c>
      <c r="G4921" s="123">
        <v>31.72</v>
      </c>
      <c r="H4921" s="124">
        <v>59.06</v>
      </c>
      <c r="I4921" s="123">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23">
        <v>86.55</v>
      </c>
      <c r="C4922" s="109">
        <v>0.12821767493430944</v>
      </c>
      <c r="D4922" s="124">
        <v>28.96</v>
      </c>
      <c r="E4922" s="123">
        <v>50.66</v>
      </c>
      <c r="F4922" s="124">
        <v>42.05</v>
      </c>
      <c r="G4922" s="123">
        <v>25.63</v>
      </c>
      <c r="H4922" s="124">
        <v>54.24</v>
      </c>
      <c r="I4922" s="123">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23">
        <v>84.95</v>
      </c>
      <c r="C4923" s="109">
        <v>0.1294799356433701</v>
      </c>
      <c r="D4923" s="124">
        <v>27.09</v>
      </c>
      <c r="E4923" s="123">
        <v>49.08</v>
      </c>
      <c r="F4923" s="124">
        <v>39.58</v>
      </c>
      <c r="G4923" s="123">
        <v>23.94</v>
      </c>
      <c r="H4923" s="124">
        <v>53.51</v>
      </c>
      <c r="I4923" s="123">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23">
        <v>86.83</v>
      </c>
      <c r="C4924" s="109">
        <v>0.13080383812961552</v>
      </c>
      <c r="D4924" s="124">
        <v>27.47</v>
      </c>
      <c r="E4924" s="123">
        <v>48.7</v>
      </c>
      <c r="F4924" s="124">
        <v>39.090000000000003</v>
      </c>
      <c r="G4924" s="123">
        <v>22.94</v>
      </c>
      <c r="H4924" s="124">
        <v>49.06</v>
      </c>
      <c r="I4924" s="123">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23">
        <v>88.07</v>
      </c>
      <c r="C4925" s="109">
        <v>0.13659113846463866</v>
      </c>
      <c r="D4925" s="124">
        <v>26.04</v>
      </c>
      <c r="E4925" s="123">
        <v>48.82</v>
      </c>
      <c r="F4925" s="124">
        <v>38.9</v>
      </c>
      <c r="G4925" s="123">
        <v>23.71</v>
      </c>
      <c r="H4925" s="124">
        <v>49.09</v>
      </c>
      <c r="I4925" s="123">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23">
        <v>97.49</v>
      </c>
      <c r="C4926" s="109">
        <v>0.14593024316109424</v>
      </c>
      <c r="D4926" s="124">
        <v>26.21</v>
      </c>
      <c r="E4926" s="123">
        <v>49.79</v>
      </c>
      <c r="F4926" s="124">
        <v>40.67</v>
      </c>
      <c r="G4926" s="123">
        <v>25.22</v>
      </c>
      <c r="H4926" s="124">
        <v>49.1</v>
      </c>
      <c r="I4926" s="123">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23">
        <v>114.05</v>
      </c>
      <c r="C4927" s="109">
        <v>0.15010365539122505</v>
      </c>
      <c r="D4927" s="124">
        <v>31.63</v>
      </c>
      <c r="E4927" s="123">
        <v>55.71</v>
      </c>
      <c r="F4927" s="124">
        <v>47.07</v>
      </c>
      <c r="G4927" s="123">
        <v>30.09</v>
      </c>
      <c r="H4927" s="124">
        <v>49.08</v>
      </c>
      <c r="I4927" s="123">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23">
        <v>150.44999999999999</v>
      </c>
      <c r="C4928" s="109">
        <v>0.13989014715166187</v>
      </c>
      <c r="D4928" s="124">
        <v>37.96</v>
      </c>
      <c r="E4928" s="123">
        <v>62.96</v>
      </c>
      <c r="F4928" s="124">
        <v>58.94</v>
      </c>
      <c r="G4928" s="123">
        <v>36.14</v>
      </c>
      <c r="H4928" s="124">
        <v>49.15</v>
      </c>
      <c r="I4928" s="123">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23">
        <v>151.9</v>
      </c>
      <c r="C4929" s="109">
        <v>0.12654077889051554</v>
      </c>
      <c r="D4929" s="124">
        <v>39.479999999999997</v>
      </c>
      <c r="E4929" s="123">
        <v>65</v>
      </c>
      <c r="F4929" s="124">
        <v>55.31</v>
      </c>
      <c r="G4929" s="123">
        <v>39.950000000000003</v>
      </c>
      <c r="H4929" s="124">
        <v>53.58</v>
      </c>
      <c r="I4929" s="123">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23">
        <v>113.74</v>
      </c>
      <c r="C4930" s="109">
        <v>0.11494979039277992</v>
      </c>
      <c r="D4930" s="124">
        <v>40.06</v>
      </c>
      <c r="E4930" s="123">
        <v>65.069999999999993</v>
      </c>
      <c r="F4930" s="124">
        <v>56.7</v>
      </c>
      <c r="G4930" s="123">
        <v>39.83</v>
      </c>
      <c r="H4930" s="124">
        <v>52.41</v>
      </c>
      <c r="I4930" s="123">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23">
        <v>102.65</v>
      </c>
      <c r="C4931" s="109">
        <v>0.10294677417723055</v>
      </c>
      <c r="D4931" s="124">
        <v>40.369999999999997</v>
      </c>
      <c r="E4931" s="123">
        <v>62.93</v>
      </c>
      <c r="F4931" s="124">
        <v>52.78</v>
      </c>
      <c r="G4931" s="123">
        <v>40.020000000000003</v>
      </c>
      <c r="H4931" s="124">
        <v>49.23</v>
      </c>
      <c r="I4931" s="123">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23">
        <v>100.92</v>
      </c>
      <c r="C4932" s="109">
        <v>9.5892767436426649E-2</v>
      </c>
      <c r="D4932" s="124">
        <v>40.799999999999997</v>
      </c>
      <c r="E4932" s="123">
        <v>61.43</v>
      </c>
      <c r="F4932" s="124">
        <v>50.65</v>
      </c>
      <c r="G4932" s="123">
        <v>36.04</v>
      </c>
      <c r="H4932" s="124">
        <v>50.3</v>
      </c>
      <c r="I4932" s="123">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23">
        <v>98.27</v>
      </c>
      <c r="C4933" s="109">
        <v>9.1784155210367743E-2</v>
      </c>
      <c r="D4933" s="124">
        <v>39.75</v>
      </c>
      <c r="E4933" s="123">
        <v>58.66</v>
      </c>
      <c r="F4933" s="124">
        <v>47.85</v>
      </c>
      <c r="G4933" s="123">
        <v>29.57</v>
      </c>
      <c r="H4933" s="124">
        <v>49.9</v>
      </c>
      <c r="I4933" s="123">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23">
        <v>90.12</v>
      </c>
      <c r="C4934" s="109">
        <v>8.7197150733098611E-2</v>
      </c>
      <c r="D4934" s="124">
        <v>38.94</v>
      </c>
      <c r="E4934" s="123">
        <v>56.27</v>
      </c>
      <c r="F4934" s="124">
        <v>46.94</v>
      </c>
      <c r="G4934" s="123">
        <v>26.04</v>
      </c>
      <c r="H4934" s="124">
        <v>48.56</v>
      </c>
      <c r="I4934" s="123">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23">
        <v>87.58</v>
      </c>
      <c r="C4935" s="109">
        <v>8.582095634252157E-2</v>
      </c>
      <c r="D4935" s="124">
        <v>36.979999999999997</v>
      </c>
      <c r="E4935" s="123">
        <v>56.42</v>
      </c>
      <c r="F4935" s="124">
        <v>45.69</v>
      </c>
      <c r="G4935" s="123">
        <v>24.2</v>
      </c>
      <c r="H4935" s="124">
        <v>46.74</v>
      </c>
      <c r="I4935" s="123">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23">
        <v>88.88</v>
      </c>
      <c r="C4936" s="109">
        <v>8.6872349450706585E-2</v>
      </c>
      <c r="D4936" s="124">
        <v>36.43</v>
      </c>
      <c r="E4936" s="123">
        <v>57.95</v>
      </c>
      <c r="F4936" s="124">
        <v>47.78</v>
      </c>
      <c r="G4936" s="123">
        <v>24.01</v>
      </c>
      <c r="H4936" s="124">
        <v>47.85</v>
      </c>
      <c r="I4936" s="123">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23">
        <v>90.12</v>
      </c>
      <c r="C4937" s="109">
        <v>8.8777814735567021E-2</v>
      </c>
      <c r="D4937" s="124">
        <v>34.97</v>
      </c>
      <c r="E4937" s="123">
        <v>58.47</v>
      </c>
      <c r="F4937" s="124">
        <v>50.15</v>
      </c>
      <c r="G4937" s="123">
        <v>23.85</v>
      </c>
      <c r="H4937" s="124">
        <v>49.65</v>
      </c>
      <c r="I4937" s="123">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23">
        <v>92.71</v>
      </c>
      <c r="C4938" s="109">
        <v>0.10024897548578386</v>
      </c>
      <c r="D4938" s="124">
        <v>34.99</v>
      </c>
      <c r="E4938" s="123">
        <v>61.4</v>
      </c>
      <c r="F4938" s="124">
        <v>56.85</v>
      </c>
      <c r="G4938" s="123">
        <v>26.75</v>
      </c>
      <c r="H4938" s="124">
        <v>67.17</v>
      </c>
      <c r="I4938" s="123">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23">
        <v>112.01</v>
      </c>
      <c r="C4939" s="109">
        <v>0.11302395143670096</v>
      </c>
      <c r="D4939" s="124">
        <v>36.950000000000003</v>
      </c>
      <c r="E4939" s="123">
        <v>65.8</v>
      </c>
      <c r="F4939" s="124">
        <v>62.05</v>
      </c>
      <c r="G4939" s="123">
        <v>34.97</v>
      </c>
      <c r="H4939" s="124">
        <v>80.400000000000006</v>
      </c>
      <c r="I4939" s="123">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23">
        <v>122.98</v>
      </c>
      <c r="C4940" s="109">
        <v>0.1249813805050458</v>
      </c>
      <c r="D4940" s="124">
        <v>35.4</v>
      </c>
      <c r="E4940" s="123">
        <v>66.900000000000006</v>
      </c>
      <c r="F4940" s="124">
        <v>69.58</v>
      </c>
      <c r="G4940" s="123">
        <v>36.85</v>
      </c>
      <c r="H4940" s="124">
        <v>87.77</v>
      </c>
      <c r="I4940" s="123">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23">
        <v>119.04</v>
      </c>
      <c r="C4941" s="109">
        <v>0.13759793266797071</v>
      </c>
      <c r="D4941" s="124">
        <v>33.78</v>
      </c>
      <c r="E4941" s="123">
        <v>65.45</v>
      </c>
      <c r="F4941" s="124">
        <v>61.86</v>
      </c>
      <c r="G4941" s="123">
        <v>37.39</v>
      </c>
      <c r="H4941" s="124">
        <v>91.46</v>
      </c>
      <c r="I4941" s="123">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23">
        <v>116.55</v>
      </c>
      <c r="C4942" s="109">
        <v>0.13921284371165946</v>
      </c>
      <c r="D4942" s="124">
        <v>32.96</v>
      </c>
      <c r="E4942" s="123">
        <v>64.37</v>
      </c>
      <c r="F4942" s="124">
        <v>56.75</v>
      </c>
      <c r="G4942" s="123">
        <v>37.04</v>
      </c>
      <c r="H4942" s="124">
        <v>91.85</v>
      </c>
      <c r="I4942" s="123">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23">
        <v>109.35</v>
      </c>
      <c r="C4943" s="109">
        <v>0.13992790864150845</v>
      </c>
      <c r="D4943" s="124">
        <v>32.21</v>
      </c>
      <c r="E4943" s="123">
        <v>62.02</v>
      </c>
      <c r="F4943" s="124">
        <v>50.74</v>
      </c>
      <c r="G4943" s="123">
        <v>37.17</v>
      </c>
      <c r="H4943" s="124">
        <v>91.86</v>
      </c>
      <c r="I4943" s="123">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23">
        <v>98.5</v>
      </c>
      <c r="C4944" s="109">
        <v>0.13492103626363644</v>
      </c>
      <c r="D4944" s="124">
        <v>29.01</v>
      </c>
      <c r="E4944" s="123">
        <v>54.43</v>
      </c>
      <c r="F4944" s="124">
        <v>41.88</v>
      </c>
      <c r="G4944" s="123">
        <v>34.65</v>
      </c>
      <c r="H4944" s="124">
        <v>85.93</v>
      </c>
      <c r="I4944" s="123">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23">
        <v>97.96</v>
      </c>
      <c r="C4945" s="109">
        <v>0.12551240844308137</v>
      </c>
      <c r="D4945" s="124">
        <v>25.74</v>
      </c>
      <c r="E4945" s="123">
        <v>50.02</v>
      </c>
      <c r="F4945" s="124">
        <v>38.65</v>
      </c>
      <c r="G4945" s="123">
        <v>34.630000000000003</v>
      </c>
      <c r="H4945" s="124">
        <v>75.400000000000006</v>
      </c>
      <c r="I4945" s="123">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23">
        <v>89.31</v>
      </c>
      <c r="C4946" s="109">
        <v>0.12011339439203733</v>
      </c>
      <c r="D4946" s="124">
        <v>25.24</v>
      </c>
      <c r="E4946" s="123">
        <v>48.4</v>
      </c>
      <c r="F4946" s="124">
        <v>37.729999999999997</v>
      </c>
      <c r="G4946" s="123">
        <v>30.56</v>
      </c>
      <c r="H4946" s="124">
        <v>72.599999999999994</v>
      </c>
      <c r="I4946" s="123">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23">
        <v>86.26</v>
      </c>
      <c r="C4947" s="109">
        <v>0.11769616624604298</v>
      </c>
      <c r="D4947" s="124">
        <v>22.64</v>
      </c>
      <c r="E4947" s="123">
        <v>47.5</v>
      </c>
      <c r="F4947" s="124">
        <v>37.19</v>
      </c>
      <c r="G4947" s="123">
        <v>27.93</v>
      </c>
      <c r="H4947" s="124">
        <v>69.94</v>
      </c>
      <c r="I4947" s="123">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23">
        <v>79.650000000000006</v>
      </c>
      <c r="C4948" s="109">
        <v>0.11708139561074864</v>
      </c>
      <c r="D4948" s="124">
        <v>21.12</v>
      </c>
      <c r="E4948" s="123">
        <v>46.75</v>
      </c>
      <c r="F4948" s="124">
        <v>36.57</v>
      </c>
      <c r="G4948" s="123">
        <v>26.03</v>
      </c>
      <c r="H4948" s="124">
        <v>69.069999999999993</v>
      </c>
      <c r="I4948" s="123">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23">
        <v>79.64</v>
      </c>
      <c r="C4949" s="109">
        <v>0.11963866375091754</v>
      </c>
      <c r="D4949" s="124">
        <v>21.23</v>
      </c>
      <c r="E4949" s="123">
        <v>46.35</v>
      </c>
      <c r="F4949" s="124">
        <v>36.369999999999997</v>
      </c>
      <c r="G4949" s="123">
        <v>25</v>
      </c>
      <c r="H4949" s="124">
        <v>72.44</v>
      </c>
      <c r="I4949" s="123">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23">
        <v>86.83</v>
      </c>
      <c r="C4950" s="109">
        <v>0.12396205009297388</v>
      </c>
      <c r="D4950" s="124">
        <v>26.16</v>
      </c>
      <c r="E4950" s="123">
        <v>47.34</v>
      </c>
      <c r="F4950" s="124">
        <v>38.49</v>
      </c>
      <c r="G4950" s="123">
        <v>25.04</v>
      </c>
      <c r="H4950" s="124">
        <v>76.44</v>
      </c>
      <c r="I4950" s="123">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23">
        <v>101.77</v>
      </c>
      <c r="C4951" s="109">
        <v>0.1295296782642551</v>
      </c>
      <c r="D4951" s="124">
        <v>29.08</v>
      </c>
      <c r="E4951" s="123">
        <v>52.28</v>
      </c>
      <c r="F4951" s="124">
        <v>43.08</v>
      </c>
      <c r="G4951" s="123">
        <v>25.18</v>
      </c>
      <c r="H4951" s="124">
        <v>90.54</v>
      </c>
      <c r="I4951" s="123">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23">
        <v>114.9</v>
      </c>
      <c r="C4952" s="109">
        <v>0.12753910449313324</v>
      </c>
      <c r="D4952" s="124">
        <v>34.49</v>
      </c>
      <c r="E4952" s="123">
        <v>60.77</v>
      </c>
      <c r="F4952" s="124">
        <v>49.66</v>
      </c>
      <c r="G4952" s="123">
        <v>26.3</v>
      </c>
      <c r="H4952" s="124">
        <v>99.96</v>
      </c>
      <c r="I4952" s="123">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23">
        <v>120.75</v>
      </c>
      <c r="C4953" s="109">
        <v>0.11440780769589116</v>
      </c>
      <c r="D4953" s="124">
        <v>37.78</v>
      </c>
      <c r="E4953" s="123">
        <v>64.08</v>
      </c>
      <c r="F4953" s="124">
        <v>54.18</v>
      </c>
      <c r="G4953" s="123">
        <v>26.29</v>
      </c>
      <c r="H4953" s="124">
        <v>102</v>
      </c>
      <c r="I4953" s="123">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23">
        <v>103.85</v>
      </c>
      <c r="C4954" s="109">
        <v>0.10254659820149113</v>
      </c>
      <c r="D4954" s="124">
        <v>37.92</v>
      </c>
      <c r="E4954" s="123">
        <v>62.96</v>
      </c>
      <c r="F4954" s="124">
        <v>55.89</v>
      </c>
      <c r="G4954" s="123">
        <v>23.95</v>
      </c>
      <c r="H4954" s="124">
        <v>99.06</v>
      </c>
      <c r="I4954" s="123">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23">
        <v>95.68</v>
      </c>
      <c r="C4955" s="109">
        <v>8.6026376195637258E-2</v>
      </c>
      <c r="D4955" s="124">
        <v>37.96</v>
      </c>
      <c r="E4955" s="123">
        <v>60</v>
      </c>
      <c r="F4955" s="124">
        <v>53.66</v>
      </c>
      <c r="G4955" s="123">
        <v>20.82</v>
      </c>
      <c r="H4955" s="124">
        <v>91.68</v>
      </c>
      <c r="I4955" s="123">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23">
        <v>89.52</v>
      </c>
      <c r="C4956" s="109">
        <v>7.3610938132179352E-2</v>
      </c>
      <c r="D4956" s="124">
        <v>38.08</v>
      </c>
      <c r="E4956" s="123">
        <v>59.67</v>
      </c>
      <c r="F4956" s="124">
        <v>48.31</v>
      </c>
      <c r="G4956" s="123">
        <v>20.18</v>
      </c>
      <c r="H4956" s="124">
        <v>89.98</v>
      </c>
      <c r="I4956" s="123">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23">
        <v>86.04</v>
      </c>
      <c r="C4957" s="109">
        <v>7.0179246891894198E-2</v>
      </c>
      <c r="D4957" s="124">
        <v>37.96</v>
      </c>
      <c r="E4957" s="123">
        <v>52.43</v>
      </c>
      <c r="F4957" s="124">
        <v>39.6</v>
      </c>
      <c r="G4957" s="123">
        <v>20.260000000000002</v>
      </c>
      <c r="H4957" s="124">
        <v>86.83</v>
      </c>
      <c r="I4957" s="123">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23">
        <v>78.63</v>
      </c>
      <c r="C4958" s="109">
        <v>7.0049000912389039E-2</v>
      </c>
      <c r="D4958" s="124">
        <v>37.729999999999997</v>
      </c>
      <c r="E4958" s="123">
        <v>53.94</v>
      </c>
      <c r="F4958" s="124">
        <v>39.03</v>
      </c>
      <c r="G4958" s="123">
        <v>17.87</v>
      </c>
      <c r="H4958" s="124">
        <v>82.4</v>
      </c>
      <c r="I4958" s="123">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23">
        <v>74.67</v>
      </c>
      <c r="C4959" s="109">
        <v>7.0724636309672323E-2</v>
      </c>
      <c r="D4959" s="124">
        <v>36.08</v>
      </c>
      <c r="E4959" s="123">
        <v>54.71</v>
      </c>
      <c r="F4959" s="124">
        <v>38.72</v>
      </c>
      <c r="G4959" s="123">
        <v>18.149999999999999</v>
      </c>
      <c r="H4959" s="124">
        <v>81.99</v>
      </c>
      <c r="I4959" s="123">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23">
        <v>69.430000000000007</v>
      </c>
      <c r="C4960" s="109">
        <v>7.3294052115557881E-2</v>
      </c>
      <c r="D4960" s="124">
        <v>35.229999999999997</v>
      </c>
      <c r="E4960" s="123">
        <v>56.63</v>
      </c>
      <c r="F4960" s="124">
        <v>38.85</v>
      </c>
      <c r="G4960" s="123">
        <v>18.45</v>
      </c>
      <c r="H4960" s="124">
        <v>83.43</v>
      </c>
      <c r="I4960" s="123">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23">
        <v>80.819999999999993</v>
      </c>
      <c r="C4961" s="109">
        <v>7.4468418852688678E-2</v>
      </c>
      <c r="D4961" s="124">
        <v>34.380000000000003</v>
      </c>
      <c r="E4961" s="123">
        <v>55.45</v>
      </c>
      <c r="F4961" s="124">
        <v>39.36</v>
      </c>
      <c r="G4961" s="123">
        <v>19.78</v>
      </c>
      <c r="H4961" s="124">
        <v>83.41</v>
      </c>
      <c r="I4961" s="123">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23">
        <v>88.97</v>
      </c>
      <c r="C4962" s="109">
        <v>8.428286292226414E-2</v>
      </c>
      <c r="D4962" s="124">
        <v>35.270000000000003</v>
      </c>
      <c r="E4962" s="123">
        <v>57.59</v>
      </c>
      <c r="F4962" s="124">
        <v>49.19</v>
      </c>
      <c r="G4962" s="123">
        <v>25.01</v>
      </c>
      <c r="H4962" s="124">
        <v>91.73</v>
      </c>
      <c r="I4962" s="123">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23">
        <v>100.06</v>
      </c>
      <c r="C4963" s="109">
        <v>0.10225349224870812</v>
      </c>
      <c r="D4963" s="124">
        <v>36.39</v>
      </c>
      <c r="E4963" s="123">
        <v>61</v>
      </c>
      <c r="F4963" s="124">
        <v>52.07</v>
      </c>
      <c r="G4963" s="123">
        <v>28.9</v>
      </c>
      <c r="H4963" s="124">
        <v>103.41</v>
      </c>
      <c r="I4963" s="123">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23">
        <v>115.22</v>
      </c>
      <c r="C4964" s="109">
        <v>0.12569633884579737</v>
      </c>
      <c r="D4964" s="124">
        <v>37.94</v>
      </c>
      <c r="E4964" s="123">
        <v>61.95</v>
      </c>
      <c r="F4964" s="124">
        <v>53.62</v>
      </c>
      <c r="G4964" s="123">
        <v>31.58</v>
      </c>
      <c r="H4964" s="124">
        <v>109</v>
      </c>
      <c r="I4964" s="123">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23">
        <v>120.58</v>
      </c>
      <c r="C4965" s="109">
        <v>0.14057994459085074</v>
      </c>
      <c r="D4965" s="124">
        <v>36.93</v>
      </c>
      <c r="E4965" s="123">
        <v>60.61</v>
      </c>
      <c r="F4965" s="124">
        <v>52.06</v>
      </c>
      <c r="G4965" s="123">
        <v>32.22</v>
      </c>
      <c r="H4965" s="124">
        <v>109</v>
      </c>
      <c r="I4965" s="123">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23">
        <v>118.04</v>
      </c>
      <c r="C4966" s="109">
        <v>0.14502792691467012</v>
      </c>
      <c r="D4966" s="124">
        <v>35.93</v>
      </c>
      <c r="E4966" s="123">
        <v>59.8</v>
      </c>
      <c r="F4966" s="124">
        <v>48.97</v>
      </c>
      <c r="G4966" s="123">
        <v>31.41</v>
      </c>
      <c r="H4966" s="124">
        <v>104.82</v>
      </c>
      <c r="I4966" s="123">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23">
        <v>110.23</v>
      </c>
      <c r="C4967" s="109">
        <v>0.14161922997916482</v>
      </c>
      <c r="D4967" s="124">
        <v>35.75</v>
      </c>
      <c r="E4967" s="123">
        <v>54.32</v>
      </c>
      <c r="F4967" s="124">
        <v>48.14</v>
      </c>
      <c r="G4967" s="123">
        <v>32.15</v>
      </c>
      <c r="H4967" s="124">
        <v>95</v>
      </c>
      <c r="I4967" s="123">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23">
        <v>97.06</v>
      </c>
      <c r="C4968" s="109">
        <v>0.13256626013180822</v>
      </c>
      <c r="D4968" s="124">
        <v>30.07</v>
      </c>
      <c r="E4968" s="123">
        <v>47.16</v>
      </c>
      <c r="F4968" s="124">
        <v>38.67</v>
      </c>
      <c r="G4968" s="123">
        <v>24.79</v>
      </c>
      <c r="H4968" s="124">
        <v>83.94</v>
      </c>
      <c r="I4968" s="123">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23">
        <v>98.36</v>
      </c>
      <c r="C4969" s="109">
        <v>0.12001663941594737</v>
      </c>
      <c r="D4969" s="124">
        <v>28.75</v>
      </c>
      <c r="E4969" s="123">
        <v>47.5</v>
      </c>
      <c r="F4969" s="124">
        <v>39.01</v>
      </c>
      <c r="G4969" s="123">
        <v>23.78</v>
      </c>
      <c r="H4969" s="124">
        <v>80.08</v>
      </c>
      <c r="I4969" s="123">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23">
        <v>82.69</v>
      </c>
      <c r="C4970" s="109">
        <v>0.11084822225054161</v>
      </c>
      <c r="D4970" s="124">
        <v>26.7</v>
      </c>
      <c r="E4970" s="123">
        <v>46.51</v>
      </c>
      <c r="F4970" s="124">
        <v>37.590000000000003</v>
      </c>
      <c r="G4970" s="123">
        <v>21.6</v>
      </c>
      <c r="H4970" s="124">
        <v>75.3</v>
      </c>
      <c r="I4970" s="123">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23">
        <v>76</v>
      </c>
      <c r="C4971" s="109">
        <v>0.10812919247088218</v>
      </c>
      <c r="D4971" s="124">
        <v>24.85</v>
      </c>
      <c r="E4971" s="123">
        <v>45</v>
      </c>
      <c r="F4971" s="124">
        <v>37.01</v>
      </c>
      <c r="G4971" s="123">
        <v>20.37</v>
      </c>
      <c r="H4971" s="124">
        <v>72.55</v>
      </c>
      <c r="I4971" s="123">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23">
        <v>71.06</v>
      </c>
      <c r="C4972" s="109">
        <v>0.10779037416669879</v>
      </c>
      <c r="D4972" s="124">
        <v>23.69</v>
      </c>
      <c r="E4972" s="123">
        <v>45</v>
      </c>
      <c r="F4972" s="124">
        <v>36.04</v>
      </c>
      <c r="G4972" s="123">
        <v>17</v>
      </c>
      <c r="H4972" s="124">
        <v>72.17</v>
      </c>
      <c r="I4972" s="123">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23">
        <v>72</v>
      </c>
      <c r="C4973" s="109">
        <v>0.10552159193796007</v>
      </c>
      <c r="D4973" s="124">
        <v>24.48</v>
      </c>
      <c r="E4973" s="123">
        <v>44.72</v>
      </c>
      <c r="F4973" s="124">
        <v>35.1</v>
      </c>
      <c r="G4973" s="123">
        <v>17.100000000000001</v>
      </c>
      <c r="H4973" s="124">
        <v>71.02</v>
      </c>
      <c r="I4973" s="123">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23">
        <v>80.48</v>
      </c>
      <c r="C4974" s="109">
        <v>0.11036356886040331</v>
      </c>
      <c r="D4974" s="124">
        <v>27.02</v>
      </c>
      <c r="E4974" s="123">
        <v>47.02</v>
      </c>
      <c r="F4974" s="124">
        <v>35.28</v>
      </c>
      <c r="G4974" s="123">
        <v>16.5</v>
      </c>
      <c r="H4974" s="124">
        <v>76.02</v>
      </c>
      <c r="I4974" s="123">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23">
        <v>96.9</v>
      </c>
      <c r="C4975" s="109">
        <v>0.11835635256180581</v>
      </c>
      <c r="D4975" s="124">
        <v>29.19</v>
      </c>
      <c r="E4975" s="123">
        <v>52.51</v>
      </c>
      <c r="F4975" s="124">
        <v>34.200000000000003</v>
      </c>
      <c r="G4975" s="123">
        <v>10.7</v>
      </c>
      <c r="H4975" s="124">
        <v>91.15</v>
      </c>
      <c r="I4975" s="123">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23">
        <v>103.58</v>
      </c>
      <c r="C4976" s="109">
        <v>0.11589343896523849</v>
      </c>
      <c r="D4976" s="124">
        <v>35.31</v>
      </c>
      <c r="E4976" s="123">
        <v>60.91</v>
      </c>
      <c r="F4976" s="124">
        <v>36.049999999999997</v>
      </c>
      <c r="G4976" s="123">
        <v>10.82</v>
      </c>
      <c r="H4976" s="124">
        <v>99.92</v>
      </c>
      <c r="I4976" s="123">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23">
        <v>104.3</v>
      </c>
      <c r="C4977" s="109">
        <v>0.10748619271963722</v>
      </c>
      <c r="D4977" s="124">
        <v>37.909999999999997</v>
      </c>
      <c r="E4977" s="123">
        <v>62.01</v>
      </c>
      <c r="F4977" s="124">
        <v>37.42</v>
      </c>
      <c r="G4977" s="123">
        <v>15.88</v>
      </c>
      <c r="H4977" s="124">
        <v>100.98</v>
      </c>
      <c r="I4977" s="123">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23">
        <v>99.12</v>
      </c>
      <c r="C4978" s="109">
        <v>9.9943908292042902E-2</v>
      </c>
      <c r="D4978" s="124">
        <v>37.89</v>
      </c>
      <c r="E4978" s="123">
        <v>61.09</v>
      </c>
      <c r="F4978" s="124">
        <v>39.43</v>
      </c>
      <c r="G4978" s="123">
        <v>17.829999999999998</v>
      </c>
      <c r="H4978" s="124">
        <v>89.27</v>
      </c>
      <c r="I4978" s="123">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23">
        <v>96.8</v>
      </c>
      <c r="C4979" s="109">
        <v>9.0110163446004074E-2</v>
      </c>
      <c r="D4979" s="124">
        <v>38.049999999999997</v>
      </c>
      <c r="E4979" s="123">
        <v>58.91</v>
      </c>
      <c r="F4979" s="124">
        <v>38.159999999999997</v>
      </c>
      <c r="G4979" s="123">
        <v>9.9</v>
      </c>
      <c r="H4979" s="124">
        <v>84.08</v>
      </c>
      <c r="I4979" s="123">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23">
        <v>90.9</v>
      </c>
      <c r="C4980" s="109">
        <v>8.7193965671146928E-2</v>
      </c>
      <c r="D4980" s="124">
        <v>38.479999999999997</v>
      </c>
      <c r="E4980" s="123">
        <v>58.47</v>
      </c>
      <c r="F4980" s="124">
        <v>36.89</v>
      </c>
      <c r="G4980" s="123">
        <v>2</v>
      </c>
      <c r="H4980" s="124">
        <v>83.67</v>
      </c>
      <c r="I4980" s="123">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23">
        <v>86.45</v>
      </c>
      <c r="C4981" s="109">
        <v>8.8019628284104673E-2</v>
      </c>
      <c r="D4981" s="124">
        <v>38.5</v>
      </c>
      <c r="E4981" s="123">
        <v>55.04</v>
      </c>
      <c r="F4981" s="124">
        <v>34.9</v>
      </c>
      <c r="G4981" s="123">
        <v>0.84</v>
      </c>
      <c r="H4981" s="124">
        <v>83</v>
      </c>
      <c r="I4981" s="123">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23">
        <v>80.010000000000005</v>
      </c>
      <c r="C4982" s="109">
        <v>8.5574673842658933E-2</v>
      </c>
      <c r="D4982" s="124">
        <v>38.03</v>
      </c>
      <c r="E4982" s="123">
        <v>52.02</v>
      </c>
      <c r="F4982" s="124">
        <v>33.71</v>
      </c>
      <c r="G4982" s="123">
        <v>-5.82</v>
      </c>
      <c r="H4982" s="124">
        <v>79.430000000000007</v>
      </c>
      <c r="I4982" s="123">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23">
        <v>78.33</v>
      </c>
      <c r="C4983" s="109">
        <v>8.8811697436642939E-2</v>
      </c>
      <c r="D4983" s="124">
        <v>36</v>
      </c>
      <c r="E4983" s="123">
        <v>46.76</v>
      </c>
      <c r="F4983" s="124">
        <v>32.92</v>
      </c>
      <c r="G4983" s="123">
        <v>-44.97</v>
      </c>
      <c r="H4983" s="124">
        <v>78</v>
      </c>
      <c r="I4983" s="123">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23">
        <v>81.349999999999994</v>
      </c>
      <c r="C4984" s="109">
        <v>9.1799737554792427E-2</v>
      </c>
      <c r="D4984" s="124">
        <v>34.520000000000003</v>
      </c>
      <c r="E4984" s="123">
        <v>50.56</v>
      </c>
      <c r="F4984" s="124">
        <v>32.74</v>
      </c>
      <c r="G4984" s="123">
        <v>-21.35</v>
      </c>
      <c r="H4984" s="124">
        <v>79.8</v>
      </c>
      <c r="I4984" s="123">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23">
        <v>93.89</v>
      </c>
      <c r="C4985" s="109">
        <v>0.10116747524724451</v>
      </c>
      <c r="D4985" s="124">
        <v>35.29</v>
      </c>
      <c r="E4985" s="123">
        <v>54.07</v>
      </c>
      <c r="F4985" s="124">
        <v>33.85</v>
      </c>
      <c r="G4985" s="123">
        <v>-2.0699999999999998</v>
      </c>
      <c r="H4985" s="124">
        <v>82.86</v>
      </c>
      <c r="I4985" s="123">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23">
        <v>107.26</v>
      </c>
      <c r="C4986" s="109">
        <v>0.11285486807750447</v>
      </c>
      <c r="D4986" s="124">
        <v>35.74</v>
      </c>
      <c r="E4986" s="123">
        <v>58.02</v>
      </c>
      <c r="F4986" s="124">
        <v>35.619999999999997</v>
      </c>
      <c r="G4986" s="123">
        <v>6.77</v>
      </c>
      <c r="H4986" s="124">
        <v>92.75</v>
      </c>
      <c r="I4986" s="123">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23">
        <v>114.91</v>
      </c>
      <c r="C4987" s="109">
        <v>0.12196352167712163</v>
      </c>
      <c r="D4987" s="124">
        <v>37.32</v>
      </c>
      <c r="E4987" s="123">
        <v>60.09</v>
      </c>
      <c r="F4987" s="124">
        <v>38.79</v>
      </c>
      <c r="G4987" s="123">
        <v>22.64</v>
      </c>
      <c r="H4987" s="124">
        <v>101.44</v>
      </c>
      <c r="I4987" s="123">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23">
        <v>116.95</v>
      </c>
      <c r="C4988" s="109">
        <v>0.12649164640831306</v>
      </c>
      <c r="D4988" s="124">
        <v>38.979999999999997</v>
      </c>
      <c r="E4988" s="123">
        <v>61.21</v>
      </c>
      <c r="F4988" s="124">
        <v>38.94</v>
      </c>
      <c r="G4988" s="123">
        <v>25.64</v>
      </c>
      <c r="H4988" s="124">
        <v>111.94</v>
      </c>
      <c r="I4988" s="123">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23">
        <v>109.97</v>
      </c>
      <c r="C4989" s="109">
        <v>0.12779281687930763</v>
      </c>
      <c r="D4989" s="124">
        <v>38.06</v>
      </c>
      <c r="E4989" s="123">
        <v>59.9</v>
      </c>
      <c r="F4989" s="124">
        <v>37.909999999999997</v>
      </c>
      <c r="G4989" s="123">
        <v>32.700000000000003</v>
      </c>
      <c r="H4989" s="124">
        <v>107.79</v>
      </c>
      <c r="I4989" s="123">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23">
        <v>108.12</v>
      </c>
      <c r="C4990" s="109">
        <v>0.1358845792849884</v>
      </c>
      <c r="D4990" s="124">
        <v>36.869999999999997</v>
      </c>
      <c r="E4990" s="123">
        <v>55.83</v>
      </c>
      <c r="F4990" s="124">
        <v>36.19</v>
      </c>
      <c r="G4990" s="123">
        <v>35.69</v>
      </c>
      <c r="H4990" s="124">
        <v>104.74</v>
      </c>
      <c r="I4990" s="123">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23">
        <v>105.56</v>
      </c>
      <c r="C4991" s="109">
        <v>0.134243083513476</v>
      </c>
      <c r="D4991" s="124">
        <v>36.549999999999997</v>
      </c>
      <c r="E4991" s="123">
        <v>53.03</v>
      </c>
      <c r="F4991" s="124">
        <v>36.19</v>
      </c>
      <c r="G4991" s="123">
        <v>36.97</v>
      </c>
      <c r="H4991" s="124">
        <v>93.99</v>
      </c>
      <c r="I4991" s="123">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23">
        <v>98.88</v>
      </c>
      <c r="C4992" s="109">
        <v>0.12859047345414246</v>
      </c>
      <c r="D4992" s="124">
        <v>31.62</v>
      </c>
      <c r="E4992" s="123">
        <v>50.85</v>
      </c>
      <c r="F4992" s="124">
        <v>34</v>
      </c>
      <c r="G4992" s="123">
        <v>32.04</v>
      </c>
      <c r="H4992" s="124">
        <v>81.42</v>
      </c>
      <c r="I4992" s="123">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23">
        <v>88.63</v>
      </c>
      <c r="C4993" s="109">
        <v>0.12434825086896513</v>
      </c>
      <c r="D4993" s="124">
        <v>33.86</v>
      </c>
      <c r="E4993" s="123">
        <v>46.09</v>
      </c>
      <c r="F4993" s="124">
        <v>30.98</v>
      </c>
      <c r="G4993" s="123">
        <v>32.43</v>
      </c>
      <c r="H4993" s="124">
        <v>82.59</v>
      </c>
      <c r="I4993" s="123">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23">
        <v>79.59</v>
      </c>
      <c r="C4994" s="109">
        <v>0.12428535315424089</v>
      </c>
      <c r="D4994" s="124">
        <v>29.04</v>
      </c>
      <c r="E4994" s="123">
        <v>44.24</v>
      </c>
      <c r="F4994" s="124">
        <v>30.02</v>
      </c>
      <c r="G4994" s="123">
        <v>27.11</v>
      </c>
      <c r="H4994" s="124">
        <v>75.41</v>
      </c>
      <c r="I4994" s="123">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23">
        <v>78.13</v>
      </c>
      <c r="C4995" s="109">
        <v>0.126815114428322</v>
      </c>
      <c r="D4995" s="124">
        <v>28.1</v>
      </c>
      <c r="E4995" s="123">
        <v>42.26</v>
      </c>
      <c r="F4995" s="124">
        <v>28.2</v>
      </c>
      <c r="G4995" s="123">
        <v>25.8</v>
      </c>
      <c r="H4995" s="124">
        <v>71.099999999999994</v>
      </c>
      <c r="I4995" s="123">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23">
        <v>79.2</v>
      </c>
      <c r="C4996" s="109">
        <v>0.12702918122211021</v>
      </c>
      <c r="D4996" s="124">
        <v>26.8</v>
      </c>
      <c r="E4996" s="123">
        <v>42.06</v>
      </c>
      <c r="F4996" s="124">
        <v>26.27</v>
      </c>
      <c r="G4996" s="123">
        <v>24.15</v>
      </c>
      <c r="H4996" s="124">
        <v>74.040000000000006</v>
      </c>
      <c r="I4996" s="123">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23">
        <v>80.02</v>
      </c>
      <c r="C4997" s="109">
        <v>0.12819133374786257</v>
      </c>
      <c r="D4997" s="124">
        <v>26.46</v>
      </c>
      <c r="E4997" s="123">
        <v>42.24</v>
      </c>
      <c r="F4997" s="124">
        <v>27.1</v>
      </c>
      <c r="G4997" s="123">
        <v>24.02</v>
      </c>
      <c r="H4997" s="124">
        <v>74.41</v>
      </c>
      <c r="I4997" s="123">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23">
        <v>89.53</v>
      </c>
      <c r="C4998" s="109">
        <v>0.13343629399271842</v>
      </c>
      <c r="D4998" s="124">
        <v>27.48</v>
      </c>
      <c r="E4998" s="123">
        <v>42.51</v>
      </c>
      <c r="F4998" s="124">
        <v>26.8</v>
      </c>
      <c r="G4998" s="123">
        <v>27.18</v>
      </c>
      <c r="H4998" s="124">
        <v>76.81</v>
      </c>
      <c r="I4998" s="123">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23">
        <v>100.09</v>
      </c>
      <c r="C4999" s="109">
        <v>0.13580969926585898</v>
      </c>
      <c r="D4999" s="124">
        <v>32.130000000000003</v>
      </c>
      <c r="E4999" s="123">
        <v>44.48</v>
      </c>
      <c r="F4999" s="124">
        <v>25.6</v>
      </c>
      <c r="G4999" s="123">
        <v>35.86</v>
      </c>
      <c r="H4999" s="124">
        <v>94.92</v>
      </c>
      <c r="I4999" s="123">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23">
        <v>111.12</v>
      </c>
      <c r="C5000" s="109">
        <v>0.12699767575160145</v>
      </c>
      <c r="D5000" s="124">
        <v>38</v>
      </c>
      <c r="E5000" s="123">
        <v>47.08</v>
      </c>
      <c r="F5000" s="124">
        <v>28.1</v>
      </c>
      <c r="G5000" s="123">
        <v>37.950000000000003</v>
      </c>
      <c r="H5000" s="124">
        <v>109.29</v>
      </c>
      <c r="I5000" s="123">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23">
        <v>112.99</v>
      </c>
      <c r="C5001" s="109">
        <v>0.11749954114229266</v>
      </c>
      <c r="D5001" s="124">
        <v>38.799999999999997</v>
      </c>
      <c r="E5001" s="123">
        <v>50.83</v>
      </c>
      <c r="F5001" s="124">
        <v>30.05</v>
      </c>
      <c r="G5001" s="123">
        <v>38.590000000000003</v>
      </c>
      <c r="H5001" s="124">
        <v>111.86</v>
      </c>
      <c r="I5001" s="123">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23">
        <v>107.87</v>
      </c>
      <c r="C5002" s="109">
        <v>0.10797347357171677</v>
      </c>
      <c r="D5002" s="124">
        <v>37.049999999999997</v>
      </c>
      <c r="E5002" s="123">
        <v>50.97</v>
      </c>
      <c r="F5002" s="124">
        <v>30.28</v>
      </c>
      <c r="G5002" s="123">
        <v>38.72</v>
      </c>
      <c r="H5002" s="124">
        <v>94.95</v>
      </c>
      <c r="I5002" s="123">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23">
        <v>99.54</v>
      </c>
      <c r="C5003" s="109">
        <v>9.7945623218931993E-2</v>
      </c>
      <c r="D5003" s="124">
        <v>35.5</v>
      </c>
      <c r="E5003" s="123">
        <v>45.8</v>
      </c>
      <c r="F5003" s="124">
        <v>32.06</v>
      </c>
      <c r="G5003" s="123">
        <v>36.869999999999997</v>
      </c>
      <c r="H5003" s="124">
        <v>85.08</v>
      </c>
      <c r="I5003" s="123">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23">
        <v>93</v>
      </c>
      <c r="C5004" s="109">
        <v>8.8418255058954745E-2</v>
      </c>
      <c r="D5004" s="124">
        <v>31</v>
      </c>
      <c r="E5004" s="123">
        <v>45.04</v>
      </c>
      <c r="F5004" s="124">
        <v>32.61</v>
      </c>
      <c r="G5004" s="123">
        <v>35.450000000000003</v>
      </c>
      <c r="H5004" s="124">
        <v>80.010000000000005</v>
      </c>
      <c r="I5004" s="123">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23">
        <v>85.9</v>
      </c>
      <c r="C5005" s="109">
        <v>8.4329508735947994E-2</v>
      </c>
      <c r="D5005" s="124">
        <v>27.51</v>
      </c>
      <c r="E5005" s="123">
        <v>43.37</v>
      </c>
      <c r="F5005" s="124">
        <v>31.68</v>
      </c>
      <c r="G5005" s="123">
        <v>32.18</v>
      </c>
      <c r="H5005" s="124">
        <v>71.03</v>
      </c>
      <c r="I5005" s="123">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23">
        <v>80</v>
      </c>
      <c r="C5006" s="109">
        <v>8.1718588589182878E-2</v>
      </c>
      <c r="D5006" s="124">
        <v>25.17</v>
      </c>
      <c r="E5006" s="123">
        <v>42.4</v>
      </c>
      <c r="F5006" s="124">
        <v>29.32</v>
      </c>
      <c r="G5006" s="123">
        <v>30.54</v>
      </c>
      <c r="H5006" s="124">
        <v>60.79</v>
      </c>
      <c r="I5006" s="123">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23">
        <v>75.650000000000006</v>
      </c>
      <c r="C5007" s="109">
        <v>7.9999688432817073E-2</v>
      </c>
      <c r="D5007" s="124">
        <v>23.69</v>
      </c>
      <c r="E5007" s="123">
        <v>42.09</v>
      </c>
      <c r="F5007" s="124">
        <v>28.45</v>
      </c>
      <c r="G5007" s="123">
        <v>30.46</v>
      </c>
      <c r="H5007" s="124">
        <v>58.62</v>
      </c>
      <c r="I5007" s="123">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23">
        <v>76.099999999999994</v>
      </c>
      <c r="C5008" s="109">
        <v>8.2142938514438602E-2</v>
      </c>
      <c r="D5008" s="124">
        <v>24.34</v>
      </c>
      <c r="E5008" s="123">
        <v>41.81</v>
      </c>
      <c r="F5008" s="124">
        <v>28.45</v>
      </c>
      <c r="G5008" s="123">
        <v>31.4</v>
      </c>
      <c r="H5008" s="124">
        <v>56.36</v>
      </c>
      <c r="I5008" s="123">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23">
        <v>80</v>
      </c>
      <c r="C5009" s="109">
        <v>8.9595091540848451E-2</v>
      </c>
      <c r="D5009" s="124">
        <v>26.31</v>
      </c>
      <c r="E5009" s="123">
        <v>42.4</v>
      </c>
      <c r="F5009" s="124">
        <v>30.05</v>
      </c>
      <c r="G5009" s="123">
        <v>34.44</v>
      </c>
      <c r="H5009" s="124">
        <v>54.6</v>
      </c>
      <c r="I5009" s="123">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23">
        <v>94.27</v>
      </c>
      <c r="C5010" s="109">
        <v>0.11076423618535601</v>
      </c>
      <c r="D5010" s="124">
        <v>28.87</v>
      </c>
      <c r="E5010" s="123">
        <v>45.11</v>
      </c>
      <c r="F5010" s="124">
        <v>34</v>
      </c>
      <c r="G5010" s="123">
        <v>36.44</v>
      </c>
      <c r="H5010" s="124">
        <v>64.14</v>
      </c>
      <c r="I5010" s="123">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23">
        <v>103.59</v>
      </c>
      <c r="C5011" s="109">
        <v>0.13726110578666531</v>
      </c>
      <c r="D5011" s="124">
        <v>34.15</v>
      </c>
      <c r="E5011" s="123">
        <v>50</v>
      </c>
      <c r="F5011" s="124">
        <v>38.369999999999997</v>
      </c>
      <c r="G5011" s="123">
        <v>38.5</v>
      </c>
      <c r="H5011" s="124">
        <v>81.290000000000006</v>
      </c>
      <c r="I5011" s="123">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23">
        <v>122.44</v>
      </c>
      <c r="C5012" s="109">
        <v>0.1524687720184523</v>
      </c>
      <c r="D5012" s="124">
        <v>36.96</v>
      </c>
      <c r="E5012" s="123">
        <v>52.88</v>
      </c>
      <c r="F5012" s="124">
        <v>40.03</v>
      </c>
      <c r="G5012" s="123">
        <v>39.36</v>
      </c>
      <c r="H5012" s="124">
        <v>91.13</v>
      </c>
      <c r="I5012" s="123">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23">
        <v>130</v>
      </c>
      <c r="C5013" s="109">
        <v>0.16580261908473762</v>
      </c>
      <c r="D5013" s="124">
        <v>36.94</v>
      </c>
      <c r="E5013" s="123">
        <v>52.84</v>
      </c>
      <c r="F5013" s="124">
        <v>40.299999999999997</v>
      </c>
      <c r="G5013" s="123">
        <v>37.979999999999997</v>
      </c>
      <c r="H5013" s="124">
        <v>94.93</v>
      </c>
      <c r="I5013" s="123">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23">
        <v>121.78</v>
      </c>
      <c r="C5014" s="109">
        <v>0.17080427636449788</v>
      </c>
      <c r="D5014" s="124">
        <v>36.299999999999997</v>
      </c>
      <c r="E5014" s="123">
        <v>53.09</v>
      </c>
      <c r="F5014" s="124">
        <v>40.869999999999997</v>
      </c>
      <c r="G5014" s="123">
        <v>33.72</v>
      </c>
      <c r="H5014" s="124">
        <v>88.26</v>
      </c>
      <c r="I5014" s="123">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23">
        <v>111.09</v>
      </c>
      <c r="C5015" s="109">
        <v>0.17827003132341424</v>
      </c>
      <c r="D5015" s="124">
        <v>35.950000000000003</v>
      </c>
      <c r="E5015" s="123">
        <v>53.45</v>
      </c>
      <c r="F5015" s="124">
        <v>41.46</v>
      </c>
      <c r="G5015" s="123">
        <v>29</v>
      </c>
      <c r="H5015" s="124">
        <v>83.02</v>
      </c>
      <c r="I5015" s="123">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23">
        <v>101.53</v>
      </c>
      <c r="C5016" s="109">
        <v>0.17824477772714092</v>
      </c>
      <c r="D5016" s="124">
        <v>32.24</v>
      </c>
      <c r="E5016" s="123">
        <v>50.59</v>
      </c>
      <c r="F5016" s="124">
        <v>39.01</v>
      </c>
      <c r="G5016" s="123">
        <v>22.62</v>
      </c>
      <c r="H5016" s="124">
        <v>71.489999999999995</v>
      </c>
      <c r="I5016" s="123">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23">
        <v>103.09</v>
      </c>
      <c r="C5017" s="109">
        <v>0.17189664140421121</v>
      </c>
      <c r="D5017" s="124">
        <v>27.77</v>
      </c>
      <c r="E5017" s="123">
        <v>47.4</v>
      </c>
      <c r="F5017" s="124">
        <v>35.770000000000003</v>
      </c>
      <c r="G5017" s="123">
        <v>18.71</v>
      </c>
      <c r="H5017" s="124">
        <v>55.58</v>
      </c>
      <c r="I5017" s="123">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23">
        <v>94.48</v>
      </c>
      <c r="C5018" s="109">
        <v>0.16262463884810308</v>
      </c>
      <c r="D5018" s="124">
        <v>23.35</v>
      </c>
      <c r="E5018" s="123">
        <v>42.78</v>
      </c>
      <c r="F5018" s="124">
        <v>34.049999999999997</v>
      </c>
      <c r="G5018" s="123">
        <v>19.16</v>
      </c>
      <c r="H5018" s="124">
        <v>50.1</v>
      </c>
      <c r="I5018" s="123">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23">
        <v>91.17</v>
      </c>
      <c r="C5019" s="109">
        <v>0.15298188541563948</v>
      </c>
      <c r="D5019" s="124">
        <v>18.989999999999998</v>
      </c>
      <c r="E5019" s="123">
        <v>41.63</v>
      </c>
      <c r="F5019" s="124">
        <v>32.65</v>
      </c>
      <c r="G5019" s="123">
        <v>16.82</v>
      </c>
      <c r="H5019" s="124">
        <v>45.98</v>
      </c>
      <c r="I5019" s="123">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23">
        <v>85.66</v>
      </c>
      <c r="C5020" s="109">
        <v>0.14601878780595282</v>
      </c>
      <c r="D5020" s="124">
        <v>14.17</v>
      </c>
      <c r="E5020" s="123">
        <v>42.21</v>
      </c>
      <c r="F5020" s="124">
        <v>32.46</v>
      </c>
      <c r="G5020" s="123">
        <v>17.2</v>
      </c>
      <c r="H5020" s="124">
        <v>43.43</v>
      </c>
      <c r="I5020" s="123">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23">
        <v>88.97</v>
      </c>
      <c r="C5021" s="109">
        <v>0.14064122250989494</v>
      </c>
      <c r="D5021" s="124">
        <v>10.039999999999999</v>
      </c>
      <c r="E5021" s="123">
        <v>42.5</v>
      </c>
      <c r="F5021" s="124">
        <v>32.700000000000003</v>
      </c>
      <c r="G5021" s="123">
        <v>17.11</v>
      </c>
      <c r="H5021" s="124">
        <v>44.71</v>
      </c>
      <c r="I5021" s="123">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23">
        <v>87.03</v>
      </c>
      <c r="C5022" s="109">
        <v>0.13780992504823869</v>
      </c>
      <c r="D5022" s="124">
        <v>11.89</v>
      </c>
      <c r="E5022" s="123">
        <v>42.5</v>
      </c>
      <c r="F5022" s="124">
        <v>35.43</v>
      </c>
      <c r="G5022" s="123">
        <v>21.56</v>
      </c>
      <c r="H5022" s="124">
        <v>50.85</v>
      </c>
      <c r="I5022" s="123">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23">
        <v>85.7</v>
      </c>
      <c r="C5023" s="109">
        <v>0.12953009979413421</v>
      </c>
      <c r="D5023" s="124">
        <v>14.41</v>
      </c>
      <c r="E5023" s="123">
        <v>42.09</v>
      </c>
      <c r="F5023" s="124">
        <v>40.75</v>
      </c>
      <c r="G5023" s="123">
        <v>26.21</v>
      </c>
      <c r="H5023" s="124">
        <v>59.67</v>
      </c>
      <c r="I5023" s="123">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23">
        <v>87.91</v>
      </c>
      <c r="C5024" s="109">
        <v>0.11734444556350089</v>
      </c>
      <c r="D5024" s="124">
        <v>17.11</v>
      </c>
      <c r="E5024" s="123">
        <v>40.49</v>
      </c>
      <c r="F5024" s="124">
        <v>51.95</v>
      </c>
      <c r="G5024" s="123">
        <v>32.17</v>
      </c>
      <c r="H5024" s="124">
        <v>69.23</v>
      </c>
      <c r="I5024" s="123">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23">
        <v>85.79</v>
      </c>
      <c r="C5025" s="109">
        <v>0.10309815899834977</v>
      </c>
      <c r="D5025" s="124">
        <v>19.78</v>
      </c>
      <c r="E5025" s="123">
        <v>40.549999999999997</v>
      </c>
      <c r="F5025" s="124">
        <v>57.4</v>
      </c>
      <c r="G5025" s="123">
        <v>33.32</v>
      </c>
      <c r="H5025" s="124">
        <v>65.94</v>
      </c>
      <c r="I5025" s="123">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23">
        <v>81.709999999999994</v>
      </c>
      <c r="C5026" s="109">
        <v>8.8681722787994577E-2</v>
      </c>
      <c r="D5026" s="124">
        <v>18.05</v>
      </c>
      <c r="E5026" s="123">
        <v>40.590000000000003</v>
      </c>
      <c r="F5026" s="124">
        <v>51.51</v>
      </c>
      <c r="G5026" s="123">
        <v>28.62</v>
      </c>
      <c r="H5026" s="124">
        <v>48.59</v>
      </c>
      <c r="I5026" s="123">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23">
        <v>75.5</v>
      </c>
      <c r="C5027" s="109">
        <v>7.6255926817987985E-2</v>
      </c>
      <c r="D5027" s="124">
        <v>9.93</v>
      </c>
      <c r="E5027" s="123">
        <v>41.57</v>
      </c>
      <c r="F5027" s="124">
        <v>48.84</v>
      </c>
      <c r="G5027" s="123">
        <v>23.58</v>
      </c>
      <c r="H5027" s="124">
        <v>9.83</v>
      </c>
      <c r="I5027" s="123">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23">
        <v>63.75</v>
      </c>
      <c r="C5028" s="109">
        <v>6.6109780554086534E-2</v>
      </c>
      <c r="D5028" s="124">
        <v>15.78</v>
      </c>
      <c r="E5028" s="123">
        <v>40.57</v>
      </c>
      <c r="F5028" s="124">
        <v>48.29</v>
      </c>
      <c r="G5028" s="123">
        <v>21.04</v>
      </c>
      <c r="H5028" s="124">
        <v>7.0000000000000007E-2</v>
      </c>
      <c r="I5028" s="123">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23">
        <v>58.66</v>
      </c>
      <c r="C5029" s="109">
        <v>5.7157586476291815E-2</v>
      </c>
      <c r="D5029" s="124">
        <v>10.17</v>
      </c>
      <c r="E5029" s="123">
        <v>40.61</v>
      </c>
      <c r="F5029" s="124">
        <v>47.35</v>
      </c>
      <c r="G5029" s="123">
        <v>14.93</v>
      </c>
      <c r="H5029" s="124">
        <v>0</v>
      </c>
      <c r="I5029" s="123">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23">
        <v>40.479999999999997</v>
      </c>
      <c r="C5030" s="109">
        <v>5.5836355642957768E-2</v>
      </c>
      <c r="D5030" s="124">
        <v>9.92</v>
      </c>
      <c r="E5030" s="123">
        <v>40.98</v>
      </c>
      <c r="F5030" s="124">
        <v>45.72</v>
      </c>
      <c r="G5030" s="123">
        <v>0.04</v>
      </c>
      <c r="H5030" s="124">
        <v>-4.95</v>
      </c>
      <c r="I5030" s="123">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23">
        <v>18.2</v>
      </c>
      <c r="C5031" s="109">
        <v>5.3893009913944939E-2</v>
      </c>
      <c r="D5031" s="124">
        <v>9.27</v>
      </c>
      <c r="E5031" s="123">
        <v>36.76</v>
      </c>
      <c r="F5031" s="124">
        <v>45.3</v>
      </c>
      <c r="G5031" s="123">
        <v>1.48</v>
      </c>
      <c r="H5031" s="124">
        <v>-8.86</v>
      </c>
      <c r="I5031" s="123">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23">
        <v>19.670000000000002</v>
      </c>
      <c r="C5032" s="109">
        <v>5.6845203350642463E-2</v>
      </c>
      <c r="D5032" s="124">
        <v>14.05</v>
      </c>
      <c r="E5032" s="123">
        <v>37.4</v>
      </c>
      <c r="F5032" s="124">
        <v>45.13</v>
      </c>
      <c r="G5032" s="123">
        <v>8.1300000000000008</v>
      </c>
      <c r="H5032" s="124">
        <v>-1.0900000000000001</v>
      </c>
      <c r="I5032" s="123">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23">
        <v>49.18</v>
      </c>
      <c r="C5033" s="109">
        <v>6.1844675699869796E-2</v>
      </c>
      <c r="D5033" s="124">
        <v>19.260000000000002</v>
      </c>
      <c r="E5033" s="123">
        <v>41.53</v>
      </c>
      <c r="F5033" s="124">
        <v>44.95</v>
      </c>
      <c r="G5033" s="123">
        <v>21.03</v>
      </c>
      <c r="H5033" s="124">
        <v>0.09</v>
      </c>
      <c r="I5033" s="123">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23">
        <v>58.66</v>
      </c>
      <c r="C5034" s="109">
        <v>6.7109011992027109E-2</v>
      </c>
      <c r="D5034" s="124">
        <v>25.47</v>
      </c>
      <c r="E5034" s="123">
        <v>42.01</v>
      </c>
      <c r="F5034" s="124">
        <v>45.21</v>
      </c>
      <c r="G5034" s="123">
        <v>27.09</v>
      </c>
      <c r="H5034" s="124">
        <v>44.69</v>
      </c>
      <c r="I5034" s="123">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23">
        <v>79.540000000000006</v>
      </c>
      <c r="C5035" s="109">
        <v>7.9576906529993829E-2</v>
      </c>
      <c r="D5035" s="124">
        <v>30.13</v>
      </c>
      <c r="E5035" s="123">
        <v>50.73</v>
      </c>
      <c r="F5035" s="124">
        <v>49.5</v>
      </c>
      <c r="G5035" s="123">
        <v>30.96</v>
      </c>
      <c r="H5035" s="124">
        <v>74.98</v>
      </c>
      <c r="I5035" s="123">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23">
        <v>92.28</v>
      </c>
      <c r="C5036" s="109">
        <v>0.10058584214209421</v>
      </c>
      <c r="D5036" s="124">
        <v>34.450000000000003</v>
      </c>
      <c r="E5036" s="123">
        <v>55.76</v>
      </c>
      <c r="F5036" s="124">
        <v>60.74</v>
      </c>
      <c r="G5036" s="123">
        <v>35.78</v>
      </c>
      <c r="H5036" s="124">
        <v>91.35</v>
      </c>
      <c r="I5036" s="123">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23">
        <v>99.93</v>
      </c>
      <c r="C5037" s="109">
        <v>0.11169859886402861</v>
      </c>
      <c r="D5037" s="124">
        <v>35.43</v>
      </c>
      <c r="E5037" s="123">
        <v>57.43</v>
      </c>
      <c r="F5037" s="124">
        <v>60.5</v>
      </c>
      <c r="G5037" s="123">
        <v>36.94</v>
      </c>
      <c r="H5037" s="124">
        <v>94.26</v>
      </c>
      <c r="I5037" s="123">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23">
        <v>100.74</v>
      </c>
      <c r="C5038" s="109">
        <v>0.11209809826691725</v>
      </c>
      <c r="D5038" s="124">
        <v>35.65</v>
      </c>
      <c r="E5038" s="123">
        <v>57.94</v>
      </c>
      <c r="F5038" s="124">
        <v>53.23</v>
      </c>
      <c r="G5038" s="123">
        <v>36.78</v>
      </c>
      <c r="H5038" s="124">
        <v>95.98</v>
      </c>
      <c r="I5038" s="123">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23">
        <v>99.93</v>
      </c>
      <c r="C5039" s="109">
        <v>0.11600541604704609</v>
      </c>
      <c r="D5039" s="124">
        <v>34.76</v>
      </c>
      <c r="E5039" s="123">
        <v>57.22</v>
      </c>
      <c r="F5039" s="124">
        <v>49.38</v>
      </c>
      <c r="G5039" s="123">
        <v>34.21</v>
      </c>
      <c r="H5039" s="124">
        <v>92.95</v>
      </c>
      <c r="I5039" s="123">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23">
        <v>92.18</v>
      </c>
      <c r="C5040" s="109">
        <v>0.11548745771030905</v>
      </c>
      <c r="D5040" s="124">
        <v>30.6</v>
      </c>
      <c r="E5040" s="123">
        <v>53.65</v>
      </c>
      <c r="F5040" s="124">
        <v>43.25</v>
      </c>
      <c r="G5040" s="123">
        <v>28.31</v>
      </c>
      <c r="H5040" s="124">
        <v>82.95</v>
      </c>
      <c r="I5040" s="123">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23">
        <v>84.5</v>
      </c>
      <c r="C5041" s="109">
        <v>0.11848909122143962</v>
      </c>
      <c r="D5041" s="124">
        <v>26.92</v>
      </c>
      <c r="E5041" s="123">
        <v>49.87</v>
      </c>
      <c r="F5041" s="124">
        <v>38.799999999999997</v>
      </c>
      <c r="G5041" s="123">
        <v>26.16</v>
      </c>
      <c r="H5041" s="124">
        <v>62.13</v>
      </c>
      <c r="I5041" s="123">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23">
        <v>74.900000000000006</v>
      </c>
      <c r="C5042" s="109">
        <v>0.116940921404026</v>
      </c>
      <c r="D5042" s="124">
        <v>21.16</v>
      </c>
      <c r="E5042" s="123">
        <v>46.58</v>
      </c>
      <c r="F5042" s="124">
        <v>38.35</v>
      </c>
      <c r="G5042" s="123">
        <v>23.5</v>
      </c>
      <c r="H5042" s="124">
        <v>52.94</v>
      </c>
      <c r="I5042" s="123">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23">
        <v>67.81</v>
      </c>
      <c r="C5043" s="109">
        <v>0.11365221841401005</v>
      </c>
      <c r="D5043" s="124">
        <v>16.22</v>
      </c>
      <c r="E5043" s="123">
        <v>45.04</v>
      </c>
      <c r="F5043" s="124">
        <v>38.159999999999997</v>
      </c>
      <c r="G5043" s="123">
        <v>23.53</v>
      </c>
      <c r="H5043" s="124">
        <v>50.07</v>
      </c>
      <c r="I5043" s="123">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23">
        <v>57.79</v>
      </c>
      <c r="C5044" s="109">
        <v>0.11126147155165295</v>
      </c>
      <c r="D5044" s="124">
        <v>12.79</v>
      </c>
      <c r="E5044" s="123">
        <v>44.26</v>
      </c>
      <c r="F5044" s="124">
        <v>38</v>
      </c>
      <c r="G5044" s="123">
        <v>22.38</v>
      </c>
      <c r="H5044" s="124">
        <v>46.86</v>
      </c>
      <c r="I5044" s="123">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23">
        <v>51.6</v>
      </c>
      <c r="C5045" s="109">
        <v>0.11143629717830145</v>
      </c>
      <c r="D5045" s="124">
        <v>10.73</v>
      </c>
      <c r="E5045" s="123">
        <v>44.81</v>
      </c>
      <c r="F5045" s="124">
        <v>38.159999999999997</v>
      </c>
      <c r="G5045" s="123">
        <v>22.79</v>
      </c>
      <c r="H5045" s="124">
        <v>46.21</v>
      </c>
      <c r="I5045" s="123">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23">
        <v>51.7</v>
      </c>
      <c r="C5046" s="109">
        <v>0.10843803678786144</v>
      </c>
      <c r="D5046" s="124">
        <v>10.029999999999999</v>
      </c>
      <c r="E5046" s="123">
        <v>45.04</v>
      </c>
      <c r="F5046" s="124">
        <v>39.54</v>
      </c>
      <c r="G5046" s="123">
        <v>23.65</v>
      </c>
      <c r="H5046" s="124">
        <v>56.89</v>
      </c>
      <c r="I5046" s="123">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23">
        <v>47.34</v>
      </c>
      <c r="C5047" s="109">
        <v>0.10500324322444334</v>
      </c>
      <c r="D5047" s="124">
        <v>8.44</v>
      </c>
      <c r="E5047" s="123">
        <v>52.56</v>
      </c>
      <c r="F5047" s="124">
        <v>48.5</v>
      </c>
      <c r="G5047" s="123">
        <v>29.78</v>
      </c>
      <c r="H5047" s="124">
        <v>72.099999999999994</v>
      </c>
      <c r="I5047" s="123">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23">
        <v>37</v>
      </c>
      <c r="C5048" s="109">
        <v>9.6821634959290789E-2</v>
      </c>
      <c r="D5048" s="124">
        <v>7.67</v>
      </c>
      <c r="E5048" s="123">
        <v>59.21</v>
      </c>
      <c r="F5048" s="124">
        <v>54.98</v>
      </c>
      <c r="G5048" s="123">
        <v>32.85</v>
      </c>
      <c r="H5048" s="124">
        <v>78.73</v>
      </c>
      <c r="I5048" s="123">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23">
        <v>29.82</v>
      </c>
      <c r="C5049" s="109">
        <v>8.104521570423863E-2</v>
      </c>
      <c r="D5049" s="124">
        <v>2.0499999999999998</v>
      </c>
      <c r="E5049" s="123">
        <v>60.99</v>
      </c>
      <c r="F5049" s="124">
        <v>56.16</v>
      </c>
      <c r="G5049" s="123">
        <v>30.59</v>
      </c>
      <c r="H5049" s="124">
        <v>80.14</v>
      </c>
      <c r="I5049" s="123">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23">
        <v>8.48</v>
      </c>
      <c r="C5050" s="109">
        <v>6.835664060719332E-2</v>
      </c>
      <c r="D5050" s="124">
        <v>1.94</v>
      </c>
      <c r="E5050" s="123">
        <v>61.08</v>
      </c>
      <c r="F5050" s="124">
        <v>54.25</v>
      </c>
      <c r="G5050" s="123">
        <v>22.73</v>
      </c>
      <c r="H5050" s="124">
        <v>63.11</v>
      </c>
      <c r="I5050" s="123">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23">
        <v>-0.01</v>
      </c>
      <c r="C5051" s="109">
        <v>6.0314532783302094E-2</v>
      </c>
      <c r="D5051" s="124">
        <v>-5.15</v>
      </c>
      <c r="E5051" s="123">
        <v>57.36</v>
      </c>
      <c r="F5051" s="124">
        <v>49.9</v>
      </c>
      <c r="G5051" s="123">
        <v>10.65</v>
      </c>
      <c r="H5051" s="124">
        <v>56.18</v>
      </c>
      <c r="I5051" s="123">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23">
        <v>-0.26</v>
      </c>
      <c r="C5052" s="109">
        <v>5.4178381360185567E-2</v>
      </c>
      <c r="D5052" s="124">
        <v>-0.02</v>
      </c>
      <c r="E5052" s="123">
        <v>57.06</v>
      </c>
      <c r="F5052" s="124">
        <v>45.96</v>
      </c>
      <c r="G5052" s="123">
        <v>3.56</v>
      </c>
      <c r="H5052" s="124">
        <v>50.31</v>
      </c>
      <c r="I5052" s="123">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23">
        <v>-16.690000000000001</v>
      </c>
      <c r="C5053" s="109">
        <v>5.2004281285806912E-2</v>
      </c>
      <c r="D5053" s="124">
        <v>-45.42</v>
      </c>
      <c r="E5053" s="123">
        <v>55.91</v>
      </c>
      <c r="F5053" s="124">
        <v>41.75</v>
      </c>
      <c r="G5053" s="123">
        <v>0.13</v>
      </c>
      <c r="H5053" s="124">
        <v>48.7</v>
      </c>
      <c r="I5053" s="123">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23">
        <v>-44.93</v>
      </c>
      <c r="C5054" s="109">
        <v>5.4145873087707672E-2</v>
      </c>
      <c r="D5054" s="124">
        <v>-67.05</v>
      </c>
      <c r="E5054" s="123">
        <v>54.47</v>
      </c>
      <c r="F5054" s="124">
        <v>40.65</v>
      </c>
      <c r="G5054" s="123">
        <v>7.0000000000000007E-2</v>
      </c>
      <c r="H5054" s="124">
        <v>43.48</v>
      </c>
      <c r="I5054" s="123">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23">
        <v>-46.61</v>
      </c>
      <c r="C5055" s="109">
        <v>5.249274612574592E-2</v>
      </c>
      <c r="D5055" s="124">
        <v>-64.900000000000006</v>
      </c>
      <c r="E5055" s="123">
        <v>53.55</v>
      </c>
      <c r="F5055" s="124">
        <v>40</v>
      </c>
      <c r="G5055" s="123">
        <v>7.0000000000000007E-2</v>
      </c>
      <c r="H5055" s="124">
        <v>40.270000000000003</v>
      </c>
      <c r="I5055" s="123">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23">
        <v>-40.020000000000003</v>
      </c>
      <c r="C5056" s="109">
        <v>5.2472211667209501E-2</v>
      </c>
      <c r="D5056" s="124">
        <v>-14.23</v>
      </c>
      <c r="E5056" s="123">
        <v>54.54</v>
      </c>
      <c r="F5056" s="124">
        <v>39.950000000000003</v>
      </c>
      <c r="G5056" s="123">
        <v>0.08</v>
      </c>
      <c r="H5056" s="124">
        <v>43.5</v>
      </c>
      <c r="I5056" s="123">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23">
        <v>-19.940000000000001</v>
      </c>
      <c r="C5057" s="109">
        <v>5.2357466358074284E-2</v>
      </c>
      <c r="D5057" s="124">
        <v>-0.91</v>
      </c>
      <c r="E5057" s="123">
        <v>55.94</v>
      </c>
      <c r="F5057" s="124">
        <v>39.78</v>
      </c>
      <c r="G5057" s="123">
        <v>3.77</v>
      </c>
      <c r="H5057" s="124">
        <v>46.86</v>
      </c>
      <c r="I5057" s="123">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23">
        <v>-1</v>
      </c>
      <c r="C5058" s="109">
        <v>5.9523488256986279E-2</v>
      </c>
      <c r="D5058" s="124">
        <v>5.01</v>
      </c>
      <c r="E5058" s="123">
        <v>61.45</v>
      </c>
      <c r="F5058" s="124">
        <v>42.04</v>
      </c>
      <c r="G5058" s="123">
        <v>14.74</v>
      </c>
      <c r="H5058" s="124">
        <v>63.81</v>
      </c>
      <c r="I5058" s="123">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23">
        <v>16.22</v>
      </c>
      <c r="C5059" s="109">
        <v>7.0926609407947344E-2</v>
      </c>
      <c r="D5059" s="124">
        <v>22.54</v>
      </c>
      <c r="E5059" s="123">
        <v>62.8</v>
      </c>
      <c r="F5059" s="124">
        <v>46.91</v>
      </c>
      <c r="G5059" s="123">
        <v>26.74</v>
      </c>
      <c r="H5059" s="124">
        <v>75.260000000000005</v>
      </c>
      <c r="I5059" s="123">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23">
        <v>74.37</v>
      </c>
      <c r="C5060" s="109">
        <v>8.3666237147996037E-2</v>
      </c>
      <c r="D5060" s="124">
        <v>31.77</v>
      </c>
      <c r="E5060" s="123">
        <v>64.63</v>
      </c>
      <c r="F5060" s="124">
        <v>53.66</v>
      </c>
      <c r="G5060" s="123">
        <v>34.020000000000003</v>
      </c>
      <c r="H5060" s="124">
        <v>106</v>
      </c>
      <c r="I5060" s="123">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23">
        <v>84.47</v>
      </c>
      <c r="C5061" s="109">
        <v>9.3960081829626521E-2</v>
      </c>
      <c r="D5061" s="124">
        <v>34.520000000000003</v>
      </c>
      <c r="E5061" s="123">
        <v>63.46</v>
      </c>
      <c r="F5061" s="124">
        <v>52.99</v>
      </c>
      <c r="G5061" s="123">
        <v>35.61</v>
      </c>
      <c r="H5061" s="124">
        <v>116.17</v>
      </c>
      <c r="I5061" s="123">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23">
        <v>88.46</v>
      </c>
      <c r="C5062" s="109">
        <v>9.2732458699483114E-2</v>
      </c>
      <c r="D5062" s="124">
        <v>35.93</v>
      </c>
      <c r="E5062" s="123">
        <v>62.06</v>
      </c>
      <c r="F5062" s="124">
        <v>47.88</v>
      </c>
      <c r="G5062" s="123">
        <v>39.380000000000003</v>
      </c>
      <c r="H5062" s="124">
        <v>101</v>
      </c>
      <c r="I5062" s="123">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23">
        <v>87.06</v>
      </c>
      <c r="C5063" s="109">
        <v>8.9509150824416919E-2</v>
      </c>
      <c r="D5063" s="124">
        <v>37.67</v>
      </c>
      <c r="E5063" s="123">
        <v>60.37</v>
      </c>
      <c r="F5063" s="124">
        <v>43.66</v>
      </c>
      <c r="G5063" s="123">
        <v>37</v>
      </c>
      <c r="H5063" s="124">
        <v>85</v>
      </c>
      <c r="I5063" s="123">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23">
        <v>70.05</v>
      </c>
      <c r="C5064" s="109">
        <v>8.9872363380022677E-2</v>
      </c>
      <c r="D5064" s="124">
        <v>35.869999999999997</v>
      </c>
      <c r="E5064" s="123">
        <v>51.46</v>
      </c>
      <c r="F5064" s="124">
        <v>38.659999999999997</v>
      </c>
      <c r="G5064" s="123">
        <v>34.200000000000003</v>
      </c>
      <c r="H5064" s="124">
        <v>69.62</v>
      </c>
      <c r="I5064" s="123">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23">
        <v>61.03</v>
      </c>
      <c r="C5065" s="109">
        <v>8.5410065095991805E-2</v>
      </c>
      <c r="D5065" s="124">
        <v>32</v>
      </c>
      <c r="E5065" s="123">
        <v>47.02</v>
      </c>
      <c r="F5065" s="124">
        <v>37.979999999999997</v>
      </c>
      <c r="G5065" s="123">
        <v>35.97</v>
      </c>
      <c r="H5065" s="124">
        <v>59</v>
      </c>
      <c r="I5065" s="123">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23">
        <v>50.51</v>
      </c>
      <c r="C5066" s="109">
        <v>8.2030557460953973E-2</v>
      </c>
      <c r="D5066" s="124">
        <v>26.55</v>
      </c>
      <c r="E5066" s="123">
        <v>45.98</v>
      </c>
      <c r="F5066" s="124">
        <v>37.54</v>
      </c>
      <c r="G5066" s="123">
        <v>31.78</v>
      </c>
      <c r="H5066" s="124">
        <v>53.63</v>
      </c>
      <c r="I5066" s="123">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23">
        <v>44.09</v>
      </c>
      <c r="C5067" s="109">
        <v>8.3234491225536222E-2</v>
      </c>
      <c r="D5067" s="124">
        <v>26.11</v>
      </c>
      <c r="E5067" s="123">
        <v>45.25</v>
      </c>
      <c r="F5067" s="124">
        <v>35.979999999999997</v>
      </c>
      <c r="G5067" s="123">
        <v>29.1</v>
      </c>
      <c r="H5067" s="124">
        <v>41.76</v>
      </c>
      <c r="I5067" s="123">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23">
        <v>30.3</v>
      </c>
      <c r="C5068" s="109">
        <v>7.8745044950318088E-2</v>
      </c>
      <c r="D5068" s="124">
        <v>24.65</v>
      </c>
      <c r="E5068" s="123">
        <v>44.34</v>
      </c>
      <c r="F5068" s="124">
        <v>35.78</v>
      </c>
      <c r="G5068" s="123">
        <v>27.17</v>
      </c>
      <c r="H5068" s="124">
        <v>38.950000000000003</v>
      </c>
      <c r="I5068" s="123">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23">
        <v>28.91</v>
      </c>
      <c r="C5069" s="109">
        <v>7.5325355555408341E-2</v>
      </c>
      <c r="D5069" s="124">
        <v>24.64</v>
      </c>
      <c r="E5069" s="123">
        <v>44.03</v>
      </c>
      <c r="F5069" s="124">
        <v>36.19</v>
      </c>
      <c r="G5069" s="123">
        <v>26.99</v>
      </c>
      <c r="H5069" s="124">
        <v>35.92</v>
      </c>
      <c r="I5069" s="123">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23">
        <v>50.31</v>
      </c>
      <c r="C5070" s="109">
        <v>7.6825650403015519E-2</v>
      </c>
      <c r="D5070" s="124">
        <v>26.57</v>
      </c>
      <c r="E5070" s="123">
        <v>46.07</v>
      </c>
      <c r="F5070" s="124">
        <v>38</v>
      </c>
      <c r="G5070" s="123">
        <v>29.2</v>
      </c>
      <c r="H5070" s="124">
        <v>33.369999999999997</v>
      </c>
      <c r="I5070" s="123">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23">
        <v>78.180000000000007</v>
      </c>
      <c r="C5071" s="109">
        <v>7.3448913226306825E-2</v>
      </c>
      <c r="D5071" s="124">
        <v>32.15</v>
      </c>
      <c r="E5071" s="123">
        <v>51.91</v>
      </c>
      <c r="F5071" s="124">
        <v>44.12</v>
      </c>
      <c r="G5071" s="123">
        <v>36.909999999999997</v>
      </c>
      <c r="H5071" s="124">
        <v>40.43</v>
      </c>
      <c r="I5071" s="123">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23">
        <v>86.58</v>
      </c>
      <c r="C5072" s="109">
        <v>7.1965096451646587E-2</v>
      </c>
      <c r="D5072" s="124">
        <v>36.92</v>
      </c>
      <c r="E5072" s="123">
        <v>62.48</v>
      </c>
      <c r="F5072" s="124">
        <v>61.11</v>
      </c>
      <c r="G5072" s="123">
        <v>39.64</v>
      </c>
      <c r="H5072" s="124">
        <v>40.57</v>
      </c>
      <c r="I5072" s="123">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23">
        <v>88.16</v>
      </c>
      <c r="C5073" s="109">
        <v>6.7872585412616843E-2</v>
      </c>
      <c r="D5073" s="124">
        <v>36.92</v>
      </c>
      <c r="E5073" s="123">
        <v>65.77</v>
      </c>
      <c r="F5073" s="124">
        <v>61.94</v>
      </c>
      <c r="G5073" s="123">
        <v>39.53</v>
      </c>
      <c r="H5073" s="124">
        <v>36.21</v>
      </c>
      <c r="I5073" s="123">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23">
        <v>86</v>
      </c>
      <c r="C5074" s="109">
        <v>6.4002251423913789E-2</v>
      </c>
      <c r="D5074" s="124">
        <v>35.450000000000003</v>
      </c>
      <c r="E5074" s="123">
        <v>65.900000000000006</v>
      </c>
      <c r="F5074" s="124">
        <v>59.78</v>
      </c>
      <c r="G5074" s="123">
        <v>34.880000000000003</v>
      </c>
      <c r="H5074" s="124">
        <v>14.76</v>
      </c>
      <c r="I5074" s="123">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23">
        <v>74.16</v>
      </c>
      <c r="C5075" s="109">
        <v>5.8034659692796621E-2</v>
      </c>
      <c r="D5075" s="124">
        <v>33.29</v>
      </c>
      <c r="E5075" s="123">
        <v>62.03</v>
      </c>
      <c r="F5075" s="124">
        <v>51.47</v>
      </c>
      <c r="G5075" s="123">
        <v>28.14</v>
      </c>
      <c r="H5075" s="124">
        <v>0.01</v>
      </c>
      <c r="I5075" s="123">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23">
        <v>67.489999999999995</v>
      </c>
      <c r="C5076" s="109">
        <v>5.3033604161592252E-2</v>
      </c>
      <c r="D5076" s="124">
        <v>33.89</v>
      </c>
      <c r="E5076" s="123">
        <v>60.73</v>
      </c>
      <c r="F5076" s="124">
        <v>50.71</v>
      </c>
      <c r="G5076" s="123">
        <v>27.49</v>
      </c>
      <c r="H5076" s="124">
        <v>-7.0000000000000007E-2</v>
      </c>
      <c r="I5076" s="123">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23">
        <v>65.180000000000007</v>
      </c>
      <c r="C5077" s="109">
        <v>5.0986319664126471E-2</v>
      </c>
      <c r="D5077" s="124">
        <v>29.03</v>
      </c>
      <c r="E5077" s="123">
        <v>56.65</v>
      </c>
      <c r="F5077" s="124">
        <v>47.7</v>
      </c>
      <c r="G5077" s="123">
        <v>26.73</v>
      </c>
      <c r="H5077" s="124">
        <v>-9.94</v>
      </c>
      <c r="I5077" s="123">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23">
        <v>59.65</v>
      </c>
      <c r="C5078" s="109">
        <v>5.0857007579656381E-2</v>
      </c>
      <c r="D5078" s="124">
        <v>28.07</v>
      </c>
      <c r="E5078" s="123">
        <v>54.46</v>
      </c>
      <c r="F5078" s="124">
        <v>45.83</v>
      </c>
      <c r="G5078" s="123">
        <v>25.55</v>
      </c>
      <c r="H5078" s="124">
        <v>-20.03</v>
      </c>
      <c r="I5078" s="123">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23">
        <v>59.14</v>
      </c>
      <c r="C5079" s="109">
        <v>5.282015176471077E-2</v>
      </c>
      <c r="D5079" s="124">
        <v>28.02</v>
      </c>
      <c r="E5079" s="123">
        <v>52.87</v>
      </c>
      <c r="F5079" s="124">
        <v>44.01</v>
      </c>
      <c r="G5079" s="123">
        <v>26.2</v>
      </c>
      <c r="H5079" s="124">
        <v>-20.059999999999999</v>
      </c>
      <c r="I5079" s="123">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23">
        <v>59.94</v>
      </c>
      <c r="C5080" s="109">
        <v>5.3731326890229407E-2</v>
      </c>
      <c r="D5080" s="124">
        <v>28.71</v>
      </c>
      <c r="E5080" s="123">
        <v>53.1</v>
      </c>
      <c r="F5080" s="124">
        <v>43.17</v>
      </c>
      <c r="G5080" s="123">
        <v>27.59</v>
      </c>
      <c r="H5080" s="124">
        <v>-18.96</v>
      </c>
      <c r="I5080" s="123">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23">
        <v>67.66</v>
      </c>
      <c r="C5081" s="109">
        <v>5.6457552593573788E-2</v>
      </c>
      <c r="D5081" s="124">
        <v>30.05</v>
      </c>
      <c r="E5081" s="123">
        <v>54.02</v>
      </c>
      <c r="F5081" s="124">
        <v>43.21</v>
      </c>
      <c r="G5081" s="123">
        <v>30.25</v>
      </c>
      <c r="H5081" s="124">
        <v>-1.38</v>
      </c>
      <c r="I5081" s="123">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23">
        <v>75.97</v>
      </c>
      <c r="C5082" s="109">
        <v>6.161469897008736E-2</v>
      </c>
      <c r="D5082" s="124">
        <v>35.51</v>
      </c>
      <c r="E5082" s="123">
        <v>61.01</v>
      </c>
      <c r="F5082" s="124">
        <v>47.9</v>
      </c>
      <c r="G5082" s="123">
        <v>38.08</v>
      </c>
      <c r="H5082" s="124">
        <v>9.44</v>
      </c>
      <c r="I5082" s="123">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23">
        <v>89.68</v>
      </c>
      <c r="C5083" s="109">
        <v>6.9910264811731224E-2</v>
      </c>
      <c r="D5083" s="124">
        <v>37.909999999999997</v>
      </c>
      <c r="E5083" s="123">
        <v>65.06</v>
      </c>
      <c r="F5083" s="124">
        <v>52.02</v>
      </c>
      <c r="G5083" s="123">
        <v>44.94</v>
      </c>
      <c r="H5083" s="124">
        <v>50.61</v>
      </c>
      <c r="I5083" s="123">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23">
        <v>98.21</v>
      </c>
      <c r="C5084" s="109">
        <v>7.8446310205221276E-2</v>
      </c>
      <c r="D5084" s="124">
        <v>38.9</v>
      </c>
      <c r="E5084" s="123">
        <v>65.959999999999994</v>
      </c>
      <c r="F5084" s="124">
        <v>55.93</v>
      </c>
      <c r="G5084" s="123">
        <v>60.02</v>
      </c>
      <c r="H5084" s="124">
        <v>65.53</v>
      </c>
      <c r="I5084" s="123">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23">
        <v>99.97</v>
      </c>
      <c r="C5085" s="109">
        <v>8.1335911831502267E-2</v>
      </c>
      <c r="D5085" s="124">
        <v>38.9</v>
      </c>
      <c r="E5085" s="123">
        <v>65.319999999999993</v>
      </c>
      <c r="F5085" s="124">
        <v>65.709999999999994</v>
      </c>
      <c r="G5085" s="123">
        <v>56.8</v>
      </c>
      <c r="H5085" s="124">
        <v>69.930000000000007</v>
      </c>
      <c r="I5085" s="123">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23">
        <v>99.25</v>
      </c>
      <c r="C5086" s="109">
        <v>7.9593885788911314E-2</v>
      </c>
      <c r="D5086" s="124">
        <v>38.07</v>
      </c>
      <c r="E5086" s="123">
        <v>65.319999999999993</v>
      </c>
      <c r="F5086" s="124">
        <v>69.95</v>
      </c>
      <c r="G5086" s="123">
        <v>49.83</v>
      </c>
      <c r="H5086" s="124">
        <v>70.91</v>
      </c>
      <c r="I5086" s="123">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23">
        <v>95.26</v>
      </c>
      <c r="C5087" s="109">
        <v>8.2962375428337898E-2</v>
      </c>
      <c r="D5087" s="124">
        <v>37.840000000000003</v>
      </c>
      <c r="E5087" s="123">
        <v>63.68</v>
      </c>
      <c r="F5087" s="124">
        <v>54.51</v>
      </c>
      <c r="G5087" s="123">
        <v>44.54</v>
      </c>
      <c r="H5087" s="124">
        <v>65.56</v>
      </c>
      <c r="I5087" s="123">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23">
        <v>87.63</v>
      </c>
      <c r="C5088" s="109">
        <v>8.2639707023169223E-2</v>
      </c>
      <c r="D5088" s="124">
        <v>32.909999999999997</v>
      </c>
      <c r="E5088" s="123">
        <v>52.93</v>
      </c>
      <c r="F5088" s="124">
        <v>42.62</v>
      </c>
      <c r="G5088" s="123">
        <v>37.53</v>
      </c>
      <c r="H5088" s="124">
        <v>59.6</v>
      </c>
      <c r="I5088" s="123">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23">
        <v>68.010000000000005</v>
      </c>
      <c r="C5089" s="109">
        <v>7.9355100972125253E-2</v>
      </c>
      <c r="D5089" s="124">
        <v>30.57</v>
      </c>
      <c r="E5089" s="123">
        <v>47.13</v>
      </c>
      <c r="F5089" s="124">
        <v>39</v>
      </c>
      <c r="G5089" s="123">
        <v>38.799999999999997</v>
      </c>
      <c r="H5089" s="124">
        <v>52.82</v>
      </c>
      <c r="I5089" s="123">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23">
        <v>58.86</v>
      </c>
      <c r="C5090" s="109">
        <v>8.004244558960584E-2</v>
      </c>
      <c r="D5090" s="124">
        <v>28.01</v>
      </c>
      <c r="E5090" s="123">
        <v>47</v>
      </c>
      <c r="F5090" s="124">
        <v>37.07</v>
      </c>
      <c r="G5090" s="123">
        <v>33.9</v>
      </c>
      <c r="H5090" s="124">
        <v>49.33</v>
      </c>
      <c r="I5090" s="123">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23">
        <v>57.86</v>
      </c>
      <c r="C5091" s="109">
        <v>8.2320750171814006E-2</v>
      </c>
      <c r="D5091" s="124">
        <v>27.3</v>
      </c>
      <c r="E5091" s="123">
        <v>44.89</v>
      </c>
      <c r="F5091" s="124">
        <v>36.64</v>
      </c>
      <c r="G5091" s="123">
        <v>31.99</v>
      </c>
      <c r="H5091" s="124">
        <v>49.42</v>
      </c>
      <c r="I5091" s="123">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23">
        <v>56.94</v>
      </c>
      <c r="C5092" s="109">
        <v>8.3175316658936016E-2</v>
      </c>
      <c r="D5092" s="124">
        <v>26.79</v>
      </c>
      <c r="E5092" s="123">
        <v>44.12</v>
      </c>
      <c r="F5092" s="124">
        <v>37.26</v>
      </c>
      <c r="G5092" s="123">
        <v>31.58</v>
      </c>
      <c r="H5092" s="124">
        <v>49.79</v>
      </c>
      <c r="I5092" s="123">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23">
        <v>57.9</v>
      </c>
      <c r="C5093" s="109">
        <v>8.4632860938883975E-2</v>
      </c>
      <c r="D5093" s="124">
        <v>26.81</v>
      </c>
      <c r="E5093" s="123">
        <v>44.21</v>
      </c>
      <c r="F5093" s="124">
        <v>37.369999999999997</v>
      </c>
      <c r="G5093" s="123">
        <v>31.74</v>
      </c>
      <c r="H5093" s="124">
        <v>50</v>
      </c>
      <c r="I5093" s="123">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23">
        <v>63.4</v>
      </c>
      <c r="C5094" s="109">
        <v>8.6869699079762983E-2</v>
      </c>
      <c r="D5094" s="124">
        <v>27.54</v>
      </c>
      <c r="E5094" s="123">
        <v>45.96</v>
      </c>
      <c r="F5094" s="124">
        <v>37.54</v>
      </c>
      <c r="G5094" s="123">
        <v>34.28</v>
      </c>
      <c r="H5094" s="124">
        <v>52.35</v>
      </c>
      <c r="I5094" s="123">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23">
        <v>91.8</v>
      </c>
      <c r="C5095" s="109">
        <v>8.6354253888750829E-2</v>
      </c>
      <c r="D5095" s="124">
        <v>32.659999999999997</v>
      </c>
      <c r="E5095" s="123">
        <v>49.4</v>
      </c>
      <c r="F5095" s="124">
        <v>41.93</v>
      </c>
      <c r="G5095" s="123">
        <v>40.56</v>
      </c>
      <c r="H5095" s="124">
        <v>50.02</v>
      </c>
      <c r="I5095" s="123">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23">
        <v>94.44</v>
      </c>
      <c r="C5096" s="109">
        <v>8.2500874686570649E-2</v>
      </c>
      <c r="D5096" s="124">
        <v>37</v>
      </c>
      <c r="E5096" s="123">
        <v>58.83</v>
      </c>
      <c r="F5096" s="124">
        <v>46.92</v>
      </c>
      <c r="G5096" s="123">
        <v>43.69</v>
      </c>
      <c r="H5096" s="124">
        <v>56.89</v>
      </c>
      <c r="I5096" s="123">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23">
        <v>99</v>
      </c>
      <c r="C5097" s="109">
        <v>8.0745310015898256E-2</v>
      </c>
      <c r="D5097" s="124">
        <v>38.94</v>
      </c>
      <c r="E5097" s="123">
        <v>60.52</v>
      </c>
      <c r="F5097" s="124">
        <v>46.81</v>
      </c>
      <c r="G5097" s="123">
        <v>44.91</v>
      </c>
      <c r="H5097" s="124">
        <v>57.79</v>
      </c>
      <c r="I5097" s="123">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23">
        <v>92.19</v>
      </c>
      <c r="C5098" s="109">
        <v>8.309943366446941E-2</v>
      </c>
      <c r="D5098" s="124">
        <v>38.090000000000003</v>
      </c>
      <c r="E5098" s="123">
        <v>62</v>
      </c>
      <c r="F5098" s="124">
        <v>42.43</v>
      </c>
      <c r="G5098" s="123">
        <v>41.65</v>
      </c>
      <c r="H5098" s="124">
        <v>57.76</v>
      </c>
      <c r="I5098" s="123">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23">
        <v>92.72</v>
      </c>
      <c r="C5099" s="109">
        <v>7.6145402488053557E-2</v>
      </c>
      <c r="D5099" s="124">
        <v>37.9</v>
      </c>
      <c r="E5099" s="123">
        <v>60.43</v>
      </c>
      <c r="F5099" s="124">
        <v>40.76</v>
      </c>
      <c r="G5099" s="123">
        <v>38.25</v>
      </c>
      <c r="H5099" s="124">
        <v>59.16</v>
      </c>
      <c r="I5099" s="123">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23">
        <v>87.27</v>
      </c>
      <c r="C5100" s="109">
        <v>6.8206062324500827E-2</v>
      </c>
      <c r="D5100" s="124">
        <v>37.08</v>
      </c>
      <c r="E5100" s="123">
        <v>59.1</v>
      </c>
      <c r="F5100" s="124">
        <v>39.85</v>
      </c>
      <c r="G5100" s="123">
        <v>32.700000000000003</v>
      </c>
      <c r="H5100" s="124">
        <v>59.25</v>
      </c>
      <c r="I5100" s="123">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23">
        <v>79.22</v>
      </c>
      <c r="C5101" s="109">
        <v>6.233730412604175E-2</v>
      </c>
      <c r="D5101" s="124">
        <v>36.450000000000003</v>
      </c>
      <c r="E5101" s="123">
        <v>58.22</v>
      </c>
      <c r="F5101" s="124">
        <v>39.520000000000003</v>
      </c>
      <c r="G5101" s="123">
        <v>30.49</v>
      </c>
      <c r="H5101" s="124">
        <v>60.1</v>
      </c>
      <c r="I5101" s="123">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23">
        <v>69.92</v>
      </c>
      <c r="C5102" s="109">
        <v>5.9288828648415427E-2</v>
      </c>
      <c r="D5102" s="124">
        <v>35.93</v>
      </c>
      <c r="E5102" s="123">
        <v>57.8</v>
      </c>
      <c r="F5102" s="124">
        <v>39.57</v>
      </c>
      <c r="G5102" s="123">
        <v>29.49</v>
      </c>
      <c r="H5102" s="124">
        <v>56.03</v>
      </c>
      <c r="I5102" s="123">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23">
        <v>60.12</v>
      </c>
      <c r="C5103" s="109">
        <v>5.7328987533496446E-2</v>
      </c>
      <c r="D5103" s="124">
        <v>35.909999999999997</v>
      </c>
      <c r="E5103" s="123">
        <v>57.99</v>
      </c>
      <c r="F5103" s="124">
        <v>39.229999999999997</v>
      </c>
      <c r="G5103" s="123">
        <v>30.09</v>
      </c>
      <c r="H5103" s="124">
        <v>50.06</v>
      </c>
      <c r="I5103" s="123">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23">
        <v>57.27</v>
      </c>
      <c r="C5104" s="109">
        <v>5.5266528399935233E-2</v>
      </c>
      <c r="D5104" s="124">
        <v>36</v>
      </c>
      <c r="E5104" s="123">
        <v>58</v>
      </c>
      <c r="F5104" s="124">
        <v>40.11</v>
      </c>
      <c r="G5104" s="123">
        <v>31.95</v>
      </c>
      <c r="H5104" s="124">
        <v>48.94</v>
      </c>
      <c r="I5104" s="123">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23">
        <v>56.96</v>
      </c>
      <c r="C5105" s="109">
        <v>5.5704641011328458E-2</v>
      </c>
      <c r="D5105" s="124">
        <v>36.61</v>
      </c>
      <c r="E5105" s="123">
        <v>58.24</v>
      </c>
      <c r="F5105" s="124">
        <v>40.15</v>
      </c>
      <c r="G5105" s="123">
        <v>33.49</v>
      </c>
      <c r="H5105" s="124">
        <v>50.87</v>
      </c>
      <c r="I5105" s="123">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23">
        <v>68.5</v>
      </c>
      <c r="C5106" s="109">
        <v>5.850842071679252E-2</v>
      </c>
      <c r="D5106" s="124">
        <v>38.47</v>
      </c>
      <c r="E5106" s="123">
        <v>63.03</v>
      </c>
      <c r="F5106" s="124">
        <v>45.33</v>
      </c>
      <c r="G5106" s="123">
        <v>42.66</v>
      </c>
      <c r="H5106" s="124">
        <v>60.59</v>
      </c>
      <c r="I5106" s="123">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23">
        <v>81.739999999999995</v>
      </c>
      <c r="C5107" s="109">
        <v>6.3445502660477743E-2</v>
      </c>
      <c r="D5107" s="124">
        <v>40.94</v>
      </c>
      <c r="E5107" s="123">
        <v>65</v>
      </c>
      <c r="F5107" s="124">
        <v>55.96</v>
      </c>
      <c r="G5107" s="123">
        <v>49.08</v>
      </c>
      <c r="H5107" s="124">
        <v>68.52</v>
      </c>
      <c r="I5107" s="123">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23">
        <v>96.05</v>
      </c>
      <c r="C5108" s="109">
        <v>7.3191891820089811E-2</v>
      </c>
      <c r="D5108" s="124">
        <v>41.06</v>
      </c>
      <c r="E5108" s="123">
        <v>65.87</v>
      </c>
      <c r="F5108" s="124">
        <v>64.94</v>
      </c>
      <c r="G5108" s="123">
        <v>54.4</v>
      </c>
      <c r="H5108" s="124">
        <v>75.92</v>
      </c>
      <c r="I5108" s="123">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23">
        <v>108.83</v>
      </c>
      <c r="C5109" s="109">
        <v>8.124063238212903E-2</v>
      </c>
      <c r="D5109" s="124">
        <v>38.96</v>
      </c>
      <c r="E5109" s="123">
        <v>64</v>
      </c>
      <c r="F5109" s="124">
        <v>68.069999999999993</v>
      </c>
      <c r="G5109" s="123">
        <v>49.12</v>
      </c>
      <c r="H5109" s="124">
        <v>80</v>
      </c>
      <c r="I5109" s="123">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23">
        <v>111.94</v>
      </c>
      <c r="C5110" s="109">
        <v>8.079847552276527E-2</v>
      </c>
      <c r="D5110" s="124">
        <v>37.04</v>
      </c>
      <c r="E5110" s="123">
        <v>63.59</v>
      </c>
      <c r="F5110" s="124">
        <v>59.36</v>
      </c>
      <c r="G5110" s="123">
        <v>46.15</v>
      </c>
      <c r="H5110" s="124">
        <v>76.010000000000005</v>
      </c>
      <c r="I5110" s="123">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23">
        <v>102.55</v>
      </c>
      <c r="C5111" s="109">
        <v>8.1127331796920124E-2</v>
      </c>
      <c r="D5111" s="124">
        <v>35.94</v>
      </c>
      <c r="E5111" s="123">
        <v>62.54</v>
      </c>
      <c r="F5111" s="124">
        <v>51.53</v>
      </c>
      <c r="G5111" s="123">
        <v>44.97</v>
      </c>
      <c r="H5111" s="124">
        <v>72.930000000000007</v>
      </c>
      <c r="I5111" s="123">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23">
        <v>92.78</v>
      </c>
      <c r="C5112" s="109">
        <v>8.2922364233651596E-2</v>
      </c>
      <c r="D5112" s="124">
        <v>31.69</v>
      </c>
      <c r="E5112" s="123">
        <v>53.77</v>
      </c>
      <c r="F5112" s="124">
        <v>44.54</v>
      </c>
      <c r="G5112" s="123">
        <v>38.270000000000003</v>
      </c>
      <c r="H5112" s="124">
        <v>60.3</v>
      </c>
      <c r="I5112" s="123">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23">
        <v>89.38</v>
      </c>
      <c r="C5113" s="109">
        <v>8.2641811493942563E-2</v>
      </c>
      <c r="D5113" s="124">
        <v>27.62</v>
      </c>
      <c r="E5113" s="123">
        <v>47.77</v>
      </c>
      <c r="F5113" s="124">
        <v>40</v>
      </c>
      <c r="G5113" s="123">
        <v>33.35</v>
      </c>
      <c r="H5113" s="124">
        <v>61.56</v>
      </c>
      <c r="I5113" s="123">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23">
        <v>77.540000000000006</v>
      </c>
      <c r="C5114" s="109">
        <v>8.3489487405912277E-2</v>
      </c>
      <c r="D5114" s="124">
        <v>26.59</v>
      </c>
      <c r="E5114" s="123">
        <v>46.13</v>
      </c>
      <c r="F5114" s="124">
        <v>38.89</v>
      </c>
      <c r="G5114" s="123">
        <v>24.6</v>
      </c>
      <c r="H5114" s="124">
        <v>56.05</v>
      </c>
      <c r="I5114" s="123">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23">
        <v>69.62</v>
      </c>
      <c r="C5115" s="109">
        <v>8.8235101458022075E-2</v>
      </c>
      <c r="D5115" s="124">
        <v>26.2</v>
      </c>
      <c r="E5115" s="123">
        <v>46.78</v>
      </c>
      <c r="F5115" s="124">
        <v>38.200000000000003</v>
      </c>
      <c r="G5115" s="123">
        <v>24.28</v>
      </c>
      <c r="H5115" s="124">
        <v>54.71</v>
      </c>
      <c r="I5115" s="123">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23">
        <v>67.069999999999993</v>
      </c>
      <c r="C5116" s="109">
        <v>9.3472878091912515E-2</v>
      </c>
      <c r="D5116" s="124">
        <v>25.09</v>
      </c>
      <c r="E5116" s="123">
        <v>45.21</v>
      </c>
      <c r="F5116" s="124">
        <v>37.93</v>
      </c>
      <c r="G5116" s="123">
        <v>23.99</v>
      </c>
      <c r="H5116" s="124">
        <v>51.24</v>
      </c>
      <c r="I5116" s="123">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23">
        <v>70.23</v>
      </c>
      <c r="C5117" s="109">
        <v>0.10215033498928947</v>
      </c>
      <c r="D5117" s="124">
        <v>25.78</v>
      </c>
      <c r="E5117" s="123">
        <v>45.3</v>
      </c>
      <c r="F5117" s="124">
        <v>38.1</v>
      </c>
      <c r="G5117" s="123">
        <v>23.67</v>
      </c>
      <c r="H5117" s="124">
        <v>51.26</v>
      </c>
      <c r="I5117" s="123">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23">
        <v>87.16</v>
      </c>
      <c r="C5118" s="109">
        <v>0.10855955079796417</v>
      </c>
      <c r="D5118" s="124">
        <v>27.25</v>
      </c>
      <c r="E5118" s="123">
        <v>46.81</v>
      </c>
      <c r="F5118" s="124">
        <v>40.72</v>
      </c>
      <c r="G5118" s="123">
        <v>24</v>
      </c>
      <c r="H5118" s="124">
        <v>59.24</v>
      </c>
      <c r="I5118" s="123">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23">
        <v>103.61</v>
      </c>
      <c r="C5119" s="109">
        <v>0.10741238202893512</v>
      </c>
      <c r="D5119" s="124">
        <v>30.26</v>
      </c>
      <c r="E5119" s="123">
        <v>53.06</v>
      </c>
      <c r="F5119" s="124">
        <v>48</v>
      </c>
      <c r="G5119" s="123">
        <v>25</v>
      </c>
      <c r="H5119" s="124">
        <v>82.18</v>
      </c>
      <c r="I5119" s="123">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23">
        <v>111.96</v>
      </c>
      <c r="C5120" s="109">
        <v>0.10223764306338007</v>
      </c>
      <c r="D5120" s="124">
        <v>35.049999999999997</v>
      </c>
      <c r="E5120" s="123">
        <v>62.21</v>
      </c>
      <c r="F5120" s="124">
        <v>47.96</v>
      </c>
      <c r="G5120" s="123">
        <v>27.59</v>
      </c>
      <c r="H5120" s="124">
        <v>89.92</v>
      </c>
      <c r="I5120" s="123">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23">
        <v>98.37</v>
      </c>
      <c r="C5121" s="109">
        <v>9.6544760036943705E-2</v>
      </c>
      <c r="D5121" s="124">
        <v>36.57</v>
      </c>
      <c r="E5121" s="123">
        <v>64.66</v>
      </c>
      <c r="F5121" s="124">
        <v>49.46</v>
      </c>
      <c r="G5121" s="123">
        <v>25.93</v>
      </c>
      <c r="H5121" s="124">
        <v>97.47</v>
      </c>
      <c r="I5121" s="123">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23">
        <v>89.38</v>
      </c>
      <c r="C5122" s="109">
        <v>8.5500632104450552E-2</v>
      </c>
      <c r="D5122" s="124">
        <v>36.47</v>
      </c>
      <c r="E5122" s="123">
        <v>65.7</v>
      </c>
      <c r="F5122" s="124">
        <v>50.47</v>
      </c>
      <c r="G5122" s="123">
        <v>24.4</v>
      </c>
      <c r="H5122" s="124">
        <v>87.74</v>
      </c>
      <c r="I5122" s="123">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23">
        <v>79.069999999999993</v>
      </c>
      <c r="C5123" s="109">
        <v>7.2349462007309934E-2</v>
      </c>
      <c r="D5123" s="124">
        <v>35.96</v>
      </c>
      <c r="E5123" s="123">
        <v>65.7</v>
      </c>
      <c r="F5123" s="124">
        <v>47.95</v>
      </c>
      <c r="G5123" s="123">
        <v>23.22</v>
      </c>
      <c r="H5123" s="124">
        <v>82.8</v>
      </c>
      <c r="I5123" s="123">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23">
        <v>64.5</v>
      </c>
      <c r="C5124" s="109">
        <v>6.4411387835261943E-2</v>
      </c>
      <c r="D5124" s="124">
        <v>35.14</v>
      </c>
      <c r="E5124" s="123">
        <v>64.989999999999995</v>
      </c>
      <c r="F5124" s="124">
        <v>44.96</v>
      </c>
      <c r="G5124" s="123">
        <v>23.37</v>
      </c>
      <c r="H5124" s="124">
        <v>79.95</v>
      </c>
      <c r="I5124" s="123">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23">
        <v>52.02</v>
      </c>
      <c r="C5125" s="109">
        <v>5.8343285738799031E-2</v>
      </c>
      <c r="D5125" s="124">
        <v>33.07</v>
      </c>
      <c r="E5125" s="123">
        <v>64.150000000000006</v>
      </c>
      <c r="F5125" s="124">
        <v>42.31</v>
      </c>
      <c r="G5125" s="123">
        <v>24.31</v>
      </c>
      <c r="H5125" s="124">
        <v>76.83</v>
      </c>
      <c r="I5125" s="123">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23">
        <v>33.08</v>
      </c>
      <c r="C5126" s="109">
        <v>5.5647636613566968E-2</v>
      </c>
      <c r="D5126" s="124">
        <v>29.9</v>
      </c>
      <c r="E5126" s="123">
        <v>62.85</v>
      </c>
      <c r="F5126" s="124">
        <v>41.28</v>
      </c>
      <c r="G5126" s="123">
        <v>23.74</v>
      </c>
      <c r="H5126" s="124">
        <v>70.08</v>
      </c>
      <c r="I5126" s="123">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23">
        <v>24.88</v>
      </c>
      <c r="C5127" s="109">
        <v>5.5498233200467734E-2</v>
      </c>
      <c r="D5127" s="124">
        <v>30.07</v>
      </c>
      <c r="E5127" s="123">
        <v>61.08</v>
      </c>
      <c r="F5127" s="124">
        <v>40.08</v>
      </c>
      <c r="G5127" s="123">
        <v>23.11</v>
      </c>
      <c r="H5127" s="124">
        <v>64.2</v>
      </c>
      <c r="I5127" s="123">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23">
        <v>21.24</v>
      </c>
      <c r="C5128" s="109">
        <v>5.6410723874409874E-2</v>
      </c>
      <c r="D5128" s="124">
        <v>31.69</v>
      </c>
      <c r="E5128" s="123">
        <v>61.94</v>
      </c>
      <c r="F5128" s="124">
        <v>40.22</v>
      </c>
      <c r="G5128" s="123">
        <v>23.16</v>
      </c>
      <c r="H5128" s="124">
        <v>68.67</v>
      </c>
      <c r="I5128" s="123">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23">
        <v>29.15</v>
      </c>
      <c r="C5129" s="109">
        <v>5.6787044204882758E-2</v>
      </c>
      <c r="D5129" s="124">
        <v>34.9</v>
      </c>
      <c r="E5129" s="123">
        <v>63.07</v>
      </c>
      <c r="F5129" s="124">
        <v>41.46</v>
      </c>
      <c r="G5129" s="123">
        <v>25.54</v>
      </c>
      <c r="H5129" s="124">
        <v>69.97</v>
      </c>
      <c r="I5129" s="123">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23">
        <v>52.56</v>
      </c>
      <c r="C5130" s="109">
        <v>5.6400281813277775E-2</v>
      </c>
      <c r="D5130" s="124">
        <v>35.99</v>
      </c>
      <c r="E5130" s="123">
        <v>66.42</v>
      </c>
      <c r="F5130" s="124">
        <v>44.09</v>
      </c>
      <c r="G5130" s="123">
        <v>32.619999999999997</v>
      </c>
      <c r="H5130" s="124">
        <v>82.35</v>
      </c>
      <c r="I5130" s="123">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23">
        <v>69.260000000000005</v>
      </c>
      <c r="C5131" s="109">
        <v>6.2630566752227682E-2</v>
      </c>
      <c r="D5131" s="124">
        <v>39.229999999999997</v>
      </c>
      <c r="E5131" s="123">
        <v>67.98</v>
      </c>
      <c r="F5131" s="124">
        <v>45.95</v>
      </c>
      <c r="G5131" s="123">
        <v>38.43</v>
      </c>
      <c r="H5131" s="124">
        <v>95.6</v>
      </c>
      <c r="I5131" s="123">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23">
        <v>83.92</v>
      </c>
      <c r="C5132" s="109">
        <v>6.7208091124118033E-2</v>
      </c>
      <c r="D5132" s="124">
        <v>40.94</v>
      </c>
      <c r="E5132" s="123">
        <v>69.41</v>
      </c>
      <c r="F5132" s="124">
        <v>49.51</v>
      </c>
      <c r="G5132" s="123">
        <v>38.78</v>
      </c>
      <c r="H5132" s="124">
        <v>108.41</v>
      </c>
      <c r="I5132" s="123">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23">
        <v>81.87</v>
      </c>
      <c r="C5133" s="109">
        <v>7.0509835869043969E-2</v>
      </c>
      <c r="D5133" s="124">
        <v>39.270000000000003</v>
      </c>
      <c r="E5133" s="123">
        <v>67.72</v>
      </c>
      <c r="F5133" s="124">
        <v>49</v>
      </c>
      <c r="G5133" s="123">
        <v>38.369999999999997</v>
      </c>
      <c r="H5133" s="124">
        <v>116.7</v>
      </c>
      <c r="I5133" s="123">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23">
        <v>78.77</v>
      </c>
      <c r="C5134" s="109">
        <v>7.0936824834803014E-2</v>
      </c>
      <c r="D5134" s="124">
        <v>38.15</v>
      </c>
      <c r="E5134" s="123">
        <v>67.099999999999994</v>
      </c>
      <c r="F5134" s="124">
        <v>47.17</v>
      </c>
      <c r="G5134" s="123">
        <v>37.78</v>
      </c>
      <c r="H5134" s="124">
        <v>117.52</v>
      </c>
      <c r="I5134" s="123">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23">
        <v>65.7</v>
      </c>
      <c r="C5135" s="109">
        <v>7.1035374972381479E-2</v>
      </c>
      <c r="D5135" s="124">
        <v>37.53</v>
      </c>
      <c r="E5135" s="123">
        <v>65.44</v>
      </c>
      <c r="F5135" s="124">
        <v>43.96</v>
      </c>
      <c r="G5135" s="123">
        <v>37.119999999999997</v>
      </c>
      <c r="H5135" s="124">
        <v>104.97</v>
      </c>
      <c r="I5135" s="123">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23">
        <v>38.57</v>
      </c>
      <c r="C5136" s="109">
        <v>6.5298633918796714E-2</v>
      </c>
      <c r="D5136" s="124">
        <v>34.46</v>
      </c>
      <c r="E5136" s="123">
        <v>56.01</v>
      </c>
      <c r="F5136" s="124">
        <v>41.12</v>
      </c>
      <c r="G5136" s="123">
        <v>33.090000000000003</v>
      </c>
      <c r="H5136" s="124">
        <v>92.91</v>
      </c>
      <c r="I5136" s="123">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23">
        <v>19.97</v>
      </c>
      <c r="C5137" s="109">
        <v>6.1791478577651063E-2</v>
      </c>
      <c r="D5137" s="124">
        <v>28.1</v>
      </c>
      <c r="E5137" s="123">
        <v>52.37</v>
      </c>
      <c r="F5137" s="124">
        <v>38.96</v>
      </c>
      <c r="G5137" s="123">
        <v>30.67</v>
      </c>
      <c r="H5137" s="124">
        <v>85.42</v>
      </c>
      <c r="I5137" s="123">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23">
        <v>9.51</v>
      </c>
      <c r="C5138" s="109">
        <v>6.1163885406793649E-2</v>
      </c>
      <c r="D5138" s="124">
        <v>26.47</v>
      </c>
      <c r="E5138" s="123">
        <v>51.14</v>
      </c>
      <c r="F5138" s="124">
        <v>36.94</v>
      </c>
      <c r="G5138" s="123">
        <v>27.82</v>
      </c>
      <c r="H5138" s="124">
        <v>78.59</v>
      </c>
      <c r="I5138" s="123">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23">
        <v>3.44</v>
      </c>
      <c r="C5139" s="109">
        <v>6.0396439484522391E-2</v>
      </c>
      <c r="D5139" s="124">
        <v>24.76</v>
      </c>
      <c r="E5139" s="123">
        <v>49.09</v>
      </c>
      <c r="F5139" s="124">
        <v>34.93</v>
      </c>
      <c r="G5139" s="123">
        <v>26.97</v>
      </c>
      <c r="H5139" s="124">
        <v>77.790000000000006</v>
      </c>
      <c r="I5139" s="123">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23">
        <v>5.61</v>
      </c>
      <c r="C5140" s="109">
        <v>5.9053040072740676E-2</v>
      </c>
      <c r="D5140" s="124">
        <v>23.36</v>
      </c>
      <c r="E5140" s="123">
        <v>48.35</v>
      </c>
      <c r="F5140" s="124">
        <v>35.049999999999997</v>
      </c>
      <c r="G5140" s="123">
        <v>25.25</v>
      </c>
      <c r="H5140" s="124">
        <v>75.03</v>
      </c>
      <c r="I5140" s="123">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23">
        <v>7.2</v>
      </c>
      <c r="C5141" s="109">
        <v>5.8735030966373503E-2</v>
      </c>
      <c r="D5141" s="124">
        <v>23.39</v>
      </c>
      <c r="E5141" s="123">
        <v>48.47</v>
      </c>
      <c r="F5141" s="124">
        <v>36.85</v>
      </c>
      <c r="G5141" s="123">
        <v>25.23</v>
      </c>
      <c r="H5141" s="124">
        <v>75.010000000000005</v>
      </c>
      <c r="I5141" s="123">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23">
        <v>24.8</v>
      </c>
      <c r="C5142" s="109">
        <v>5.9783789809463368E-2</v>
      </c>
      <c r="D5142" s="124">
        <v>25.08</v>
      </c>
      <c r="E5142" s="123">
        <v>49.98</v>
      </c>
      <c r="F5142" s="124">
        <v>35.5</v>
      </c>
      <c r="G5142" s="123">
        <v>25.09</v>
      </c>
      <c r="H5142" s="124">
        <v>78.78</v>
      </c>
      <c r="I5142" s="123">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23">
        <v>47.38</v>
      </c>
      <c r="C5143" s="109">
        <v>5.7601446140865237E-2</v>
      </c>
      <c r="D5143" s="124">
        <v>28.58</v>
      </c>
      <c r="E5143" s="123">
        <v>58.7</v>
      </c>
      <c r="F5143" s="124">
        <v>35</v>
      </c>
      <c r="G5143" s="123">
        <v>25.46</v>
      </c>
      <c r="H5143" s="124">
        <v>100.82</v>
      </c>
      <c r="I5143" s="123">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23">
        <v>63</v>
      </c>
      <c r="C5144" s="109">
        <v>5.3775957152471403E-2</v>
      </c>
      <c r="D5144" s="124">
        <v>34.94</v>
      </c>
      <c r="E5144" s="123">
        <v>68.599999999999994</v>
      </c>
      <c r="F5144" s="124">
        <v>34.01</v>
      </c>
      <c r="G5144" s="123">
        <v>26.09</v>
      </c>
      <c r="H5144" s="124">
        <v>130</v>
      </c>
      <c r="I5144" s="123">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23">
        <v>70</v>
      </c>
      <c r="C5145" s="109">
        <v>4.9165788444867499E-2</v>
      </c>
      <c r="D5145" s="124">
        <v>35.979999999999997</v>
      </c>
      <c r="E5145" s="123">
        <v>69.98</v>
      </c>
      <c r="F5145" s="124">
        <v>37.72</v>
      </c>
      <c r="G5145" s="123">
        <v>27.4</v>
      </c>
      <c r="H5145" s="124">
        <v>118.52</v>
      </c>
      <c r="I5145" s="123">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23">
        <v>58.9</v>
      </c>
      <c r="C5146" s="109">
        <v>4.6288754458215932E-2</v>
      </c>
      <c r="D5146" s="124">
        <v>35.979999999999997</v>
      </c>
      <c r="E5146" s="123">
        <v>70.260000000000005</v>
      </c>
      <c r="F5146" s="124">
        <v>38.51</v>
      </c>
      <c r="G5146" s="123">
        <v>27.62</v>
      </c>
      <c r="H5146" s="124">
        <v>104.06</v>
      </c>
      <c r="I5146" s="123">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23">
        <v>45.45</v>
      </c>
      <c r="C5147" s="109">
        <v>4.5740458988365942E-2</v>
      </c>
      <c r="D5147" s="124">
        <v>35.89</v>
      </c>
      <c r="E5147" s="123">
        <v>70.459999999999994</v>
      </c>
      <c r="F5147" s="124">
        <v>37.04</v>
      </c>
      <c r="G5147" s="123">
        <v>27.63</v>
      </c>
      <c r="H5147" s="124">
        <v>96.23</v>
      </c>
      <c r="I5147" s="123">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23">
        <v>34.520000000000003</v>
      </c>
      <c r="C5148" s="109">
        <v>4.2309186660554499E-2</v>
      </c>
      <c r="D5148" s="124">
        <v>34.72</v>
      </c>
      <c r="E5148" s="123">
        <v>70</v>
      </c>
      <c r="F5148" s="124">
        <v>35.630000000000003</v>
      </c>
      <c r="G5148" s="123">
        <v>28.01</v>
      </c>
      <c r="H5148" s="124">
        <v>95.21</v>
      </c>
      <c r="I5148" s="123">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23">
        <v>27.01</v>
      </c>
      <c r="C5149" s="109">
        <v>4.1502090702153743E-2</v>
      </c>
      <c r="D5149" s="124">
        <v>30.57</v>
      </c>
      <c r="E5149" s="123">
        <v>65.930000000000007</v>
      </c>
      <c r="F5149" s="124">
        <v>35.04</v>
      </c>
      <c r="G5149" s="123">
        <v>26.42</v>
      </c>
      <c r="H5149" s="124">
        <v>94.79</v>
      </c>
      <c r="I5149" s="123">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23">
        <v>21.25</v>
      </c>
      <c r="C5150" s="109">
        <v>3.980177493296428E-2</v>
      </c>
      <c r="D5150" s="124">
        <v>27.13</v>
      </c>
      <c r="E5150" s="123">
        <v>62.92</v>
      </c>
      <c r="F5150" s="124">
        <v>32.43</v>
      </c>
      <c r="G5150" s="123">
        <v>24.76</v>
      </c>
      <c r="H5150" s="124">
        <v>88.96</v>
      </c>
      <c r="I5150" s="123">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23">
        <v>17.43</v>
      </c>
      <c r="C5151" s="109">
        <v>3.9301369203909656E-2</v>
      </c>
      <c r="D5151" s="124">
        <v>22.03</v>
      </c>
      <c r="E5151" s="123">
        <v>60.38</v>
      </c>
      <c r="F5151" s="124">
        <v>30.1</v>
      </c>
      <c r="G5151" s="123">
        <v>24.53</v>
      </c>
      <c r="H5151" s="124">
        <v>85.48</v>
      </c>
      <c r="I5151" s="123">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23">
        <v>17.7</v>
      </c>
      <c r="C5152" s="109">
        <v>4.1921204331637041E-2</v>
      </c>
      <c r="D5152" s="124">
        <v>20.28</v>
      </c>
      <c r="E5152" s="123">
        <v>61.09</v>
      </c>
      <c r="F5152" s="124">
        <v>30.4</v>
      </c>
      <c r="G5152" s="123">
        <v>24.16</v>
      </c>
      <c r="H5152" s="124">
        <v>85.42</v>
      </c>
      <c r="I5152" s="123">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23">
        <v>21.94</v>
      </c>
      <c r="C5153" s="109">
        <v>4.6364841779576511E-2</v>
      </c>
      <c r="D5153" s="124">
        <v>18.09</v>
      </c>
      <c r="E5153" s="123">
        <v>65.92</v>
      </c>
      <c r="F5153" s="124">
        <v>30.52</v>
      </c>
      <c r="G5153" s="123">
        <v>23.86</v>
      </c>
      <c r="H5153" s="124">
        <v>87.93</v>
      </c>
      <c r="I5153" s="123">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23">
        <v>45.01</v>
      </c>
      <c r="C5154" s="109">
        <v>5.4064936910759115E-2</v>
      </c>
      <c r="D5154" s="124">
        <v>23.99</v>
      </c>
      <c r="E5154" s="123">
        <v>69.72</v>
      </c>
      <c r="F5154" s="124">
        <v>34.090000000000003</v>
      </c>
      <c r="G5154" s="123">
        <v>25.56</v>
      </c>
      <c r="H5154" s="124">
        <v>99.79</v>
      </c>
      <c r="I5154" s="123">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23">
        <v>79.78</v>
      </c>
      <c r="C5155" s="109">
        <v>6.7358152079345757E-2</v>
      </c>
      <c r="D5155" s="124">
        <v>26.82</v>
      </c>
      <c r="E5155" s="123">
        <v>70.510000000000005</v>
      </c>
      <c r="F5155" s="124">
        <v>38.950000000000003</v>
      </c>
      <c r="G5155" s="123">
        <v>28.08</v>
      </c>
      <c r="H5155" s="124">
        <v>115.42</v>
      </c>
      <c r="I5155" s="123">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23">
        <v>95.26</v>
      </c>
      <c r="C5156" s="109">
        <v>7.4864463995409775E-2</v>
      </c>
      <c r="D5156" s="124">
        <v>29.76</v>
      </c>
      <c r="E5156" s="123">
        <v>75.489999999999995</v>
      </c>
      <c r="F5156" s="124">
        <v>41.08</v>
      </c>
      <c r="G5156" s="123">
        <v>33</v>
      </c>
      <c r="H5156" s="124">
        <v>119.52</v>
      </c>
      <c r="I5156" s="123">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23">
        <v>96.6</v>
      </c>
      <c r="C5157" s="109">
        <v>8.4102480206604324E-2</v>
      </c>
      <c r="D5157" s="124">
        <v>30.76</v>
      </c>
      <c r="E5157" s="123">
        <v>70.349999999999994</v>
      </c>
      <c r="F5157" s="124">
        <v>41.02</v>
      </c>
      <c r="G5157" s="123">
        <v>34.14</v>
      </c>
      <c r="H5157" s="124">
        <v>117.76</v>
      </c>
      <c r="I5157" s="123">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23">
        <v>96.81</v>
      </c>
      <c r="C5158" s="109">
        <v>8.9977906195858881E-2</v>
      </c>
      <c r="D5158" s="124">
        <v>31.85</v>
      </c>
      <c r="E5158" s="123">
        <v>70.010000000000005</v>
      </c>
      <c r="F5158" s="124">
        <v>41.58</v>
      </c>
      <c r="G5158" s="123">
        <v>35.49</v>
      </c>
      <c r="H5158" s="124">
        <v>110</v>
      </c>
      <c r="I5158" s="123">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23">
        <v>94.38</v>
      </c>
      <c r="C5159" s="109">
        <v>9.4272567704632285E-2</v>
      </c>
      <c r="D5159" s="124">
        <v>29.69</v>
      </c>
      <c r="E5159" s="123">
        <v>66.98</v>
      </c>
      <c r="F5159" s="124">
        <v>41.96</v>
      </c>
      <c r="G5159" s="123">
        <v>38.43</v>
      </c>
      <c r="H5159" s="124">
        <v>104.9</v>
      </c>
      <c r="I5159" s="123">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23">
        <v>87</v>
      </c>
      <c r="C5160" s="109">
        <v>0.10218328769484761</v>
      </c>
      <c r="D5160" s="124">
        <v>25.52</v>
      </c>
      <c r="E5160" s="123">
        <v>58.61</v>
      </c>
      <c r="F5160" s="124">
        <v>39.47</v>
      </c>
      <c r="G5160" s="123">
        <v>34.89</v>
      </c>
      <c r="H5160" s="124">
        <v>90.82</v>
      </c>
      <c r="I5160" s="123">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23">
        <v>90.14</v>
      </c>
      <c r="C5161" s="109">
        <v>0.10697189292126094</v>
      </c>
      <c r="D5161" s="124">
        <v>25.16</v>
      </c>
      <c r="E5161" s="123">
        <v>55.84</v>
      </c>
      <c r="F5161" s="124">
        <v>37.69</v>
      </c>
      <c r="G5161" s="123">
        <v>27.93</v>
      </c>
      <c r="H5161" s="124">
        <v>86.1</v>
      </c>
      <c r="I5161" s="123">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23">
        <v>83.85</v>
      </c>
      <c r="C5162" s="109">
        <v>0.11145498134082288</v>
      </c>
      <c r="D5162" s="124">
        <v>22.7</v>
      </c>
      <c r="E5162" s="123">
        <v>51.51</v>
      </c>
      <c r="F5162" s="124">
        <v>35</v>
      </c>
      <c r="G5162" s="123">
        <v>26.19</v>
      </c>
      <c r="H5162" s="124">
        <v>80.23</v>
      </c>
      <c r="I5162" s="123">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23">
        <v>80.92</v>
      </c>
      <c r="C5163" s="109">
        <v>0.1155297697737647</v>
      </c>
      <c r="D5163" s="124">
        <v>21.3</v>
      </c>
      <c r="E5163" s="123">
        <v>49.94</v>
      </c>
      <c r="F5163" s="124">
        <v>35.42</v>
      </c>
      <c r="G5163" s="123">
        <v>26.05</v>
      </c>
      <c r="H5163" s="124">
        <v>77.02</v>
      </c>
      <c r="I5163" s="123">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23">
        <v>79.25</v>
      </c>
      <c r="C5164" s="109">
        <v>0.11820017198547679</v>
      </c>
      <c r="D5164" s="124">
        <v>19.03</v>
      </c>
      <c r="E5164" s="123">
        <v>49.5</v>
      </c>
      <c r="F5164" s="124">
        <v>36.01</v>
      </c>
      <c r="G5164" s="123">
        <v>25.06</v>
      </c>
      <c r="H5164" s="124">
        <v>76.650000000000006</v>
      </c>
      <c r="I5164" s="123">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23">
        <v>82.77</v>
      </c>
      <c r="C5165" s="109">
        <v>0.12819801998316438</v>
      </c>
      <c r="D5165" s="124">
        <v>18.95</v>
      </c>
      <c r="E5165" s="123">
        <v>48.75</v>
      </c>
      <c r="F5165" s="124">
        <v>35.909999999999997</v>
      </c>
      <c r="G5165" s="123">
        <v>26.03</v>
      </c>
      <c r="H5165" s="124">
        <v>77.8</v>
      </c>
      <c r="I5165" s="123">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23">
        <v>88.18</v>
      </c>
      <c r="C5166" s="109">
        <v>0.13233082211884836</v>
      </c>
      <c r="D5166" s="124">
        <v>21.48</v>
      </c>
      <c r="E5166" s="123">
        <v>48.73</v>
      </c>
      <c r="F5166" s="124">
        <v>33.880000000000003</v>
      </c>
      <c r="G5166" s="123">
        <v>27.93</v>
      </c>
      <c r="H5166" s="124">
        <v>83.48</v>
      </c>
      <c r="I5166" s="123">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23">
        <v>108.68</v>
      </c>
      <c r="C5167" s="109">
        <v>0.1263608363442516</v>
      </c>
      <c r="D5167" s="124">
        <v>30.5</v>
      </c>
      <c r="E5167" s="123">
        <v>49.96</v>
      </c>
      <c r="F5167" s="124">
        <v>36.25</v>
      </c>
      <c r="G5167" s="123">
        <v>34.119999999999997</v>
      </c>
      <c r="H5167" s="124">
        <v>96.25</v>
      </c>
      <c r="I5167" s="123">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23">
        <v>123.76</v>
      </c>
      <c r="C5168" s="109">
        <v>0.12001500040161717</v>
      </c>
      <c r="D5168" s="124">
        <v>34.99</v>
      </c>
      <c r="E5168" s="123">
        <v>51.63</v>
      </c>
      <c r="F5168" s="124">
        <v>34.299999999999997</v>
      </c>
      <c r="G5168" s="123">
        <v>39.97</v>
      </c>
      <c r="H5168" s="124">
        <v>108.23</v>
      </c>
      <c r="I5168" s="123">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23">
        <v>120.67</v>
      </c>
      <c r="C5169" s="109">
        <v>0.11137475115288661</v>
      </c>
      <c r="D5169" s="124">
        <v>35.020000000000003</v>
      </c>
      <c r="E5169" s="123">
        <v>54.89</v>
      </c>
      <c r="F5169" s="124">
        <v>31.91</v>
      </c>
      <c r="G5169" s="123">
        <v>41</v>
      </c>
      <c r="H5169" s="124">
        <v>123.04</v>
      </c>
      <c r="I5169" s="123">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23">
        <v>105.07</v>
      </c>
      <c r="C5170" s="109">
        <v>9.738312783442489E-2</v>
      </c>
      <c r="D5170" s="124">
        <v>33.590000000000003</v>
      </c>
      <c r="E5170" s="123">
        <v>56.46</v>
      </c>
      <c r="F5170" s="124">
        <v>30.03</v>
      </c>
      <c r="G5170" s="123">
        <v>42.65</v>
      </c>
      <c r="H5170" s="124">
        <v>114.68</v>
      </c>
      <c r="I5170" s="123">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23">
        <v>95.16</v>
      </c>
      <c r="C5171" s="109">
        <v>8.6060169815031173E-2</v>
      </c>
      <c r="D5171" s="124">
        <v>28.42</v>
      </c>
      <c r="E5171" s="123">
        <v>53.79</v>
      </c>
      <c r="F5171" s="124">
        <v>28.26</v>
      </c>
      <c r="G5171" s="123">
        <v>41.2</v>
      </c>
      <c r="H5171" s="124">
        <v>110.77</v>
      </c>
      <c r="I5171" s="123">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23">
        <v>90.68</v>
      </c>
      <c r="C5172" s="109">
        <v>7.73523659703685E-2</v>
      </c>
      <c r="D5172" s="124">
        <v>21.62</v>
      </c>
      <c r="E5172" s="123">
        <v>51.68</v>
      </c>
      <c r="F5172" s="124">
        <v>28.36</v>
      </c>
      <c r="G5172" s="123">
        <v>41.16</v>
      </c>
      <c r="H5172" s="124">
        <v>101.98</v>
      </c>
      <c r="I5172" s="123">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23">
        <v>86.92</v>
      </c>
      <c r="C5173" s="109">
        <v>7.5572680816143836E-2</v>
      </c>
      <c r="D5173" s="124">
        <v>17.05</v>
      </c>
      <c r="E5173" s="123">
        <v>51.11</v>
      </c>
      <c r="F5173" s="124">
        <v>29.06</v>
      </c>
      <c r="G5173" s="123">
        <v>40.97</v>
      </c>
      <c r="H5173" s="124">
        <v>98.44</v>
      </c>
      <c r="I5173" s="123">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23">
        <v>80.81</v>
      </c>
      <c r="C5174" s="109">
        <v>7.4176139095548058E-2</v>
      </c>
      <c r="D5174" s="124">
        <v>10.35</v>
      </c>
      <c r="E5174" s="123">
        <v>49.33</v>
      </c>
      <c r="F5174" s="124">
        <v>29.12</v>
      </c>
      <c r="G5174" s="123">
        <v>39.9</v>
      </c>
      <c r="H5174" s="124">
        <v>95.91</v>
      </c>
      <c r="I5174" s="123">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23">
        <v>77.84</v>
      </c>
      <c r="C5175" s="109">
        <v>7.2716638690184118E-2</v>
      </c>
      <c r="D5175" s="124">
        <v>9.58</v>
      </c>
      <c r="E5175" s="123">
        <v>45.65</v>
      </c>
      <c r="F5175" s="124">
        <v>29.02</v>
      </c>
      <c r="G5175" s="123">
        <v>38.24</v>
      </c>
      <c r="H5175" s="124">
        <v>90.83</v>
      </c>
      <c r="I5175" s="123">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23">
        <v>77.08</v>
      </c>
      <c r="C5176" s="109">
        <v>7.3568215868073508E-2</v>
      </c>
      <c r="D5176" s="124">
        <v>10.36</v>
      </c>
      <c r="E5176" s="123">
        <v>45.05</v>
      </c>
      <c r="F5176" s="124">
        <v>28.29</v>
      </c>
      <c r="G5176" s="123">
        <v>37.18</v>
      </c>
      <c r="H5176" s="124">
        <v>90.02</v>
      </c>
      <c r="I5176" s="123">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23">
        <v>82.89</v>
      </c>
      <c r="C5177" s="109">
        <v>8.2413011128921992E-2</v>
      </c>
      <c r="D5177" s="124">
        <v>10.32</v>
      </c>
      <c r="E5177" s="123">
        <v>45.1</v>
      </c>
      <c r="F5177" s="124">
        <v>29.89</v>
      </c>
      <c r="G5177" s="123">
        <v>37.75</v>
      </c>
      <c r="H5177" s="124">
        <v>88.91</v>
      </c>
      <c r="I5177" s="123">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23">
        <v>95.04</v>
      </c>
      <c r="C5178" s="109">
        <v>0.10067834099729121</v>
      </c>
      <c r="D5178" s="124">
        <v>20.04</v>
      </c>
      <c r="E5178" s="123">
        <v>49.7</v>
      </c>
      <c r="F5178" s="124">
        <v>34.229999999999997</v>
      </c>
      <c r="G5178" s="123">
        <v>39.67</v>
      </c>
      <c r="H5178" s="124">
        <v>95.97</v>
      </c>
      <c r="I5178" s="123">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23">
        <v>103.46</v>
      </c>
      <c r="C5179" s="109">
        <v>0.11879502275875718</v>
      </c>
      <c r="D5179" s="124">
        <v>28.46</v>
      </c>
      <c r="E5179" s="123">
        <v>52.76</v>
      </c>
      <c r="F5179" s="124">
        <v>39.020000000000003</v>
      </c>
      <c r="G5179" s="123">
        <v>42.1</v>
      </c>
      <c r="H5179" s="124">
        <v>107.46</v>
      </c>
      <c r="I5179" s="123">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23">
        <v>134.86000000000001</v>
      </c>
      <c r="C5180" s="109">
        <v>0.13668873089322717</v>
      </c>
      <c r="D5180" s="124">
        <v>35.01</v>
      </c>
      <c r="E5180" s="123">
        <v>56.26</v>
      </c>
      <c r="F5180" s="124">
        <v>42</v>
      </c>
      <c r="G5180" s="123">
        <v>45.45</v>
      </c>
      <c r="H5180" s="124">
        <v>128.94</v>
      </c>
      <c r="I5180" s="123">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23">
        <v>139.80000000000001</v>
      </c>
      <c r="C5181" s="109">
        <v>0.15026929150737792</v>
      </c>
      <c r="D5181" s="124">
        <v>34.479999999999997</v>
      </c>
      <c r="E5181" s="123">
        <v>54.47</v>
      </c>
      <c r="F5181" s="124">
        <v>43.99</v>
      </c>
      <c r="G5181" s="123">
        <v>43.06</v>
      </c>
      <c r="H5181" s="124">
        <v>124</v>
      </c>
      <c r="I5181" s="123">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23">
        <v>128.94999999999999</v>
      </c>
      <c r="C5182" s="109">
        <v>0.15595232690966815</v>
      </c>
      <c r="D5182" s="124">
        <v>34.93</v>
      </c>
      <c r="E5182" s="123">
        <v>53.09</v>
      </c>
      <c r="F5182" s="124">
        <v>47</v>
      </c>
      <c r="G5182" s="123">
        <v>41.7</v>
      </c>
      <c r="H5182" s="124">
        <v>110.1</v>
      </c>
      <c r="I5182" s="123">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23">
        <v>111</v>
      </c>
      <c r="C5183" s="109">
        <v>0.15827184055636195</v>
      </c>
      <c r="D5183" s="124">
        <v>34.96</v>
      </c>
      <c r="E5183" s="123">
        <v>52.09</v>
      </c>
      <c r="F5183" s="124">
        <v>46.76</v>
      </c>
      <c r="G5183" s="123">
        <v>40.9</v>
      </c>
      <c r="H5183" s="124">
        <v>99.22</v>
      </c>
      <c r="I5183" s="123">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23">
        <v>98.49</v>
      </c>
      <c r="C5184" s="109">
        <v>0.16730837265716994</v>
      </c>
      <c r="D5184" s="124">
        <v>31.06</v>
      </c>
      <c r="E5184" s="123">
        <v>49.53</v>
      </c>
      <c r="F5184" s="124">
        <v>42.24</v>
      </c>
      <c r="G5184" s="123">
        <v>35.049999999999997</v>
      </c>
      <c r="H5184" s="124">
        <v>90.03</v>
      </c>
      <c r="I5184" s="123">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23">
        <v>101.55</v>
      </c>
      <c r="C5185" s="109">
        <v>0.16137471879193982</v>
      </c>
      <c r="D5185" s="124">
        <v>24.97</v>
      </c>
      <c r="E5185" s="123">
        <v>52.01</v>
      </c>
      <c r="F5185" s="124">
        <v>38.46</v>
      </c>
      <c r="G5185" s="123">
        <v>31.6</v>
      </c>
      <c r="H5185" s="124">
        <v>85.53</v>
      </c>
      <c r="I5185" s="123">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23">
        <v>94.9</v>
      </c>
      <c r="C5186" s="109">
        <v>0.15926452863584645</v>
      </c>
      <c r="D5186" s="124">
        <v>24.97</v>
      </c>
      <c r="E5186" s="123">
        <v>50.03</v>
      </c>
      <c r="F5186" s="124">
        <v>35.31</v>
      </c>
      <c r="G5186" s="123">
        <v>28.02</v>
      </c>
      <c r="H5186" s="124">
        <v>80.989999999999995</v>
      </c>
      <c r="I5186" s="123">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23">
        <v>92.58</v>
      </c>
      <c r="C5187" s="109">
        <v>0.16045746233444161</v>
      </c>
      <c r="D5187" s="124">
        <v>25.05</v>
      </c>
      <c r="E5187" s="123">
        <v>49.41</v>
      </c>
      <c r="F5187" s="124">
        <v>35.65</v>
      </c>
      <c r="G5187" s="123">
        <v>26.14</v>
      </c>
      <c r="H5187" s="124">
        <v>78.150000000000006</v>
      </c>
      <c r="I5187" s="123">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23">
        <v>90.3</v>
      </c>
      <c r="C5188" s="109">
        <v>0.15969688636465676</v>
      </c>
      <c r="D5188" s="124">
        <v>24.02</v>
      </c>
      <c r="E5188" s="123">
        <v>47.86</v>
      </c>
      <c r="F5188" s="124">
        <v>34.92</v>
      </c>
      <c r="G5188" s="123">
        <v>23.66</v>
      </c>
      <c r="H5188" s="124">
        <v>78.150000000000006</v>
      </c>
      <c r="I5188" s="123">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23">
        <v>90.24</v>
      </c>
      <c r="C5189" s="109">
        <v>0.16009998159988961</v>
      </c>
      <c r="D5189" s="124">
        <v>23.1</v>
      </c>
      <c r="E5189" s="123">
        <v>46.07</v>
      </c>
      <c r="F5189" s="124">
        <v>35.93</v>
      </c>
      <c r="G5189" s="123">
        <v>23.67</v>
      </c>
      <c r="H5189" s="124">
        <v>78.760000000000005</v>
      </c>
      <c r="I5189" s="123">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23">
        <v>90.54</v>
      </c>
      <c r="C5190" s="109">
        <v>0.16154391617793645</v>
      </c>
      <c r="D5190" s="124">
        <v>24.74</v>
      </c>
      <c r="E5190" s="123">
        <v>45.07</v>
      </c>
      <c r="F5190" s="124">
        <v>38.729999999999997</v>
      </c>
      <c r="G5190" s="123">
        <v>28.35</v>
      </c>
      <c r="H5190" s="124">
        <v>82.95</v>
      </c>
      <c r="I5190" s="123">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23">
        <v>94.7</v>
      </c>
      <c r="C5191" s="109">
        <v>0.16019747217717131</v>
      </c>
      <c r="D5191" s="124">
        <v>24.17</v>
      </c>
      <c r="E5191" s="123">
        <v>45.68</v>
      </c>
      <c r="F5191" s="124">
        <v>48</v>
      </c>
      <c r="G5191" s="123">
        <v>33</v>
      </c>
      <c r="H5191" s="124">
        <v>98.04</v>
      </c>
      <c r="I5191" s="123">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23">
        <v>93.03</v>
      </c>
      <c r="C5192" s="109">
        <v>0.1444192618629174</v>
      </c>
      <c r="D5192" s="124">
        <v>27.68</v>
      </c>
      <c r="E5192" s="123">
        <v>47.44</v>
      </c>
      <c r="F5192" s="124">
        <v>55.18</v>
      </c>
      <c r="G5192" s="123">
        <v>46.97</v>
      </c>
      <c r="H5192" s="124">
        <v>125.1</v>
      </c>
      <c r="I5192" s="123">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23">
        <v>93.19</v>
      </c>
      <c r="C5193" s="109">
        <v>0.11940771335274911</v>
      </c>
      <c r="D5193" s="124">
        <v>31</v>
      </c>
      <c r="E5193" s="123">
        <v>49.44</v>
      </c>
      <c r="F5193" s="124">
        <v>56.02</v>
      </c>
      <c r="G5193" s="123">
        <v>49.67</v>
      </c>
      <c r="H5193" s="124">
        <v>126.2</v>
      </c>
      <c r="I5193" s="123">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23">
        <v>89</v>
      </c>
      <c r="C5194" s="109">
        <v>9.4160270502590182E-2</v>
      </c>
      <c r="D5194" s="124">
        <v>32.82</v>
      </c>
      <c r="E5194" s="123">
        <v>49.78</v>
      </c>
      <c r="F5194" s="124">
        <v>56.04</v>
      </c>
      <c r="G5194" s="123">
        <v>46.45</v>
      </c>
      <c r="H5194" s="124">
        <v>115.29</v>
      </c>
      <c r="I5194" s="123">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23">
        <v>80.099999999999994</v>
      </c>
      <c r="C5195" s="109">
        <v>8.0066048574019957E-2</v>
      </c>
      <c r="D5195" s="124">
        <v>31.88</v>
      </c>
      <c r="E5195" s="123">
        <v>46.09</v>
      </c>
      <c r="F5195" s="124">
        <v>55.73</v>
      </c>
      <c r="G5195" s="123">
        <v>41.35</v>
      </c>
      <c r="H5195" s="124">
        <v>108.14</v>
      </c>
      <c r="I5195" s="123">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23">
        <v>75.180000000000007</v>
      </c>
      <c r="C5196" s="109">
        <v>7.056342640362312E-2</v>
      </c>
      <c r="D5196" s="124">
        <v>27.21</v>
      </c>
      <c r="E5196" s="123">
        <v>45.6</v>
      </c>
      <c r="F5196" s="124">
        <v>53.89</v>
      </c>
      <c r="G5196" s="123">
        <v>40.33</v>
      </c>
      <c r="H5196" s="124">
        <v>101</v>
      </c>
      <c r="I5196" s="123">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23">
        <v>65.010000000000005</v>
      </c>
      <c r="C5197" s="109">
        <v>6.7221913727359403E-2</v>
      </c>
      <c r="D5197" s="124">
        <v>25.06</v>
      </c>
      <c r="E5197" s="123">
        <v>45.04</v>
      </c>
      <c r="F5197" s="124">
        <v>45.22</v>
      </c>
      <c r="G5197" s="123">
        <v>39.380000000000003</v>
      </c>
      <c r="H5197" s="124">
        <v>99</v>
      </c>
      <c r="I5197" s="123">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23">
        <v>58.91</v>
      </c>
      <c r="C5198" s="109">
        <v>6.8196942942942942E-2</v>
      </c>
      <c r="D5198" s="124">
        <v>23.37</v>
      </c>
      <c r="E5198" s="123">
        <v>43.54</v>
      </c>
      <c r="F5198" s="124">
        <v>47.24</v>
      </c>
      <c r="G5198" s="123">
        <v>36.979999999999997</v>
      </c>
      <c r="H5198" s="124">
        <v>88.79</v>
      </c>
      <c r="I5198" s="123">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23">
        <v>58.04</v>
      </c>
      <c r="C5199" s="109">
        <v>7.1838802783243436E-2</v>
      </c>
      <c r="D5199" s="124">
        <v>23.43</v>
      </c>
      <c r="E5199" s="123">
        <v>35.85</v>
      </c>
      <c r="F5199" s="124">
        <v>43.87</v>
      </c>
      <c r="G5199" s="123">
        <v>35.22</v>
      </c>
      <c r="H5199" s="124">
        <v>82.99</v>
      </c>
      <c r="I5199" s="123">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23">
        <v>65.849999999999994</v>
      </c>
      <c r="C5200" s="109">
        <v>7.8560104188427002E-2</v>
      </c>
      <c r="D5200" s="124">
        <v>24.55</v>
      </c>
      <c r="E5200" s="123">
        <v>43.52</v>
      </c>
      <c r="F5200" s="124">
        <v>44.32</v>
      </c>
      <c r="G5200" s="123">
        <v>34.81</v>
      </c>
      <c r="H5200" s="124">
        <v>81.48</v>
      </c>
      <c r="I5200" s="123">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23">
        <v>79.73</v>
      </c>
      <c r="C5201" s="109">
        <v>8.669490585751756E-2</v>
      </c>
      <c r="D5201" s="124">
        <v>25.33</v>
      </c>
      <c r="E5201" s="123">
        <v>44.41</v>
      </c>
      <c r="F5201" s="124">
        <v>44.93</v>
      </c>
      <c r="G5201" s="123">
        <v>33.96</v>
      </c>
      <c r="H5201" s="124">
        <v>85.11</v>
      </c>
      <c r="I5201" s="123">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23">
        <v>99.16</v>
      </c>
      <c r="C5202" s="109">
        <v>0.10730361885665976</v>
      </c>
      <c r="D5202" s="124">
        <v>27.98</v>
      </c>
      <c r="E5202" s="123">
        <v>49</v>
      </c>
      <c r="F5202" s="124">
        <v>46.28</v>
      </c>
      <c r="G5202" s="123">
        <v>37.770000000000003</v>
      </c>
      <c r="H5202" s="124">
        <v>91.66</v>
      </c>
      <c r="I5202" s="123">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23">
        <v>107.62</v>
      </c>
      <c r="C5203" s="109">
        <v>0.11894289991777464</v>
      </c>
      <c r="D5203" s="124">
        <v>32.090000000000003</v>
      </c>
      <c r="E5203" s="123">
        <v>52.54</v>
      </c>
      <c r="F5203" s="124">
        <v>53</v>
      </c>
      <c r="G5203" s="123">
        <v>40.409999999999997</v>
      </c>
      <c r="H5203" s="124">
        <v>107.48</v>
      </c>
      <c r="I5203" s="123">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23">
        <v>123.1</v>
      </c>
      <c r="C5204" s="109">
        <v>0.12449010519655146</v>
      </c>
      <c r="D5204" s="124">
        <v>33.96</v>
      </c>
      <c r="E5204" s="123">
        <v>62.03</v>
      </c>
      <c r="F5204" s="124">
        <v>51.11</v>
      </c>
      <c r="G5204" s="123">
        <v>41.32</v>
      </c>
      <c r="H5204" s="124">
        <v>110.95</v>
      </c>
      <c r="I5204" s="123">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23">
        <v>128.99</v>
      </c>
      <c r="C5205" s="109">
        <v>0.12450390101230289</v>
      </c>
      <c r="D5205" s="124">
        <v>33.630000000000003</v>
      </c>
      <c r="E5205" s="123">
        <v>64.95</v>
      </c>
      <c r="F5205" s="124">
        <v>55</v>
      </c>
      <c r="G5205" s="123">
        <v>41.2</v>
      </c>
      <c r="H5205" s="124">
        <v>111.74</v>
      </c>
      <c r="I5205" s="123">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23">
        <v>109.23</v>
      </c>
      <c r="C5206" s="109">
        <v>0.1291568431650201</v>
      </c>
      <c r="D5206" s="124">
        <v>33.799999999999997</v>
      </c>
      <c r="E5206" s="123">
        <v>65.69</v>
      </c>
      <c r="F5206" s="124">
        <v>51.13</v>
      </c>
      <c r="G5206" s="123">
        <v>41.16</v>
      </c>
      <c r="H5206" s="124">
        <v>97.13</v>
      </c>
      <c r="I5206" s="123">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23">
        <v>99.08</v>
      </c>
      <c r="C5207" s="109">
        <v>0.12823389637404087</v>
      </c>
      <c r="D5207" s="124">
        <v>34.299999999999997</v>
      </c>
      <c r="E5207" s="123">
        <v>67.59</v>
      </c>
      <c r="F5207" s="124">
        <v>45</v>
      </c>
      <c r="G5207" s="123">
        <v>39.83</v>
      </c>
      <c r="H5207" s="124">
        <v>83</v>
      </c>
      <c r="I5207" s="123">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23">
        <v>87.34</v>
      </c>
      <c r="C5208" s="109">
        <v>0.13435477182481467</v>
      </c>
      <c r="D5208" s="124">
        <v>32.74</v>
      </c>
      <c r="E5208" s="123">
        <v>63</v>
      </c>
      <c r="F5208" s="124">
        <v>39.869999999999997</v>
      </c>
      <c r="G5208" s="123">
        <v>32.200000000000003</v>
      </c>
      <c r="H5208" s="124">
        <v>70.599999999999994</v>
      </c>
      <c r="I5208" s="123">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23">
        <v>89.1</v>
      </c>
      <c r="C5209" s="109">
        <v>0.13373037363451976</v>
      </c>
      <c r="D5209" s="124">
        <v>25.73</v>
      </c>
      <c r="E5209" s="123">
        <v>50.05</v>
      </c>
      <c r="F5209" s="124">
        <v>38.479999999999997</v>
      </c>
      <c r="G5209" s="123">
        <v>32.270000000000003</v>
      </c>
      <c r="H5209" s="124">
        <v>65.03</v>
      </c>
      <c r="I5209" s="123">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23">
        <v>88.09</v>
      </c>
      <c r="C5210" s="109">
        <v>0.1326687862808526</v>
      </c>
      <c r="D5210" s="124">
        <v>20.57</v>
      </c>
      <c r="E5210" s="123">
        <v>47.99</v>
      </c>
      <c r="F5210" s="124">
        <v>36.92</v>
      </c>
      <c r="G5210" s="123">
        <v>26.29</v>
      </c>
      <c r="H5210" s="124">
        <v>63.5</v>
      </c>
      <c r="I5210" s="123">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23">
        <v>79.069999999999993</v>
      </c>
      <c r="C5211" s="109">
        <v>0.14092312469242846</v>
      </c>
      <c r="D5211" s="124">
        <v>18.03</v>
      </c>
      <c r="E5211" s="123">
        <v>47.02</v>
      </c>
      <c r="F5211" s="124">
        <v>34.619999999999997</v>
      </c>
      <c r="G5211" s="123">
        <v>23.51</v>
      </c>
      <c r="H5211" s="124">
        <v>62.97</v>
      </c>
      <c r="I5211" s="123">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23">
        <v>79.08</v>
      </c>
      <c r="C5212" s="109">
        <v>0.14528981691705717</v>
      </c>
      <c r="D5212" s="124">
        <v>16.59</v>
      </c>
      <c r="E5212" s="123">
        <v>46.02</v>
      </c>
      <c r="F5212" s="124">
        <v>33.69</v>
      </c>
      <c r="G5212" s="123">
        <v>19.64</v>
      </c>
      <c r="H5212" s="124">
        <v>64.069999999999993</v>
      </c>
      <c r="I5212" s="123">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23">
        <v>75.06</v>
      </c>
      <c r="C5213" s="109">
        <v>0.1479826231820614</v>
      </c>
      <c r="D5213" s="124">
        <v>13.69</v>
      </c>
      <c r="E5213" s="123">
        <v>45.08</v>
      </c>
      <c r="F5213" s="124">
        <v>34.61</v>
      </c>
      <c r="G5213" s="123">
        <v>19.5</v>
      </c>
      <c r="H5213" s="124">
        <v>64.23</v>
      </c>
      <c r="I5213" s="123">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23">
        <v>84</v>
      </c>
      <c r="C5214" s="109">
        <v>0.14613966325917016</v>
      </c>
      <c r="D5214" s="124">
        <v>10.87</v>
      </c>
      <c r="E5214" s="123">
        <v>47.1</v>
      </c>
      <c r="F5214" s="124">
        <v>37.54</v>
      </c>
      <c r="G5214" s="123">
        <v>22.85</v>
      </c>
      <c r="H5214" s="124">
        <v>66.45</v>
      </c>
      <c r="I5214" s="123">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23">
        <v>75.099999999999994</v>
      </c>
      <c r="C5215" s="109">
        <v>0.13901423052084158</v>
      </c>
      <c r="D5215" s="124">
        <v>10.75</v>
      </c>
      <c r="E5215" s="123">
        <v>54.38</v>
      </c>
      <c r="F5215" s="124">
        <v>39.270000000000003</v>
      </c>
      <c r="G5215" s="123">
        <v>28.77</v>
      </c>
      <c r="H5215" s="124">
        <v>81.430000000000007</v>
      </c>
      <c r="I5215" s="123">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23">
        <v>68.61</v>
      </c>
      <c r="C5216" s="109">
        <v>0.1220605236064127</v>
      </c>
      <c r="D5216" s="124">
        <v>12.6</v>
      </c>
      <c r="E5216" s="123">
        <v>64.94</v>
      </c>
      <c r="F5216" s="124">
        <v>43.64</v>
      </c>
      <c r="G5216" s="123">
        <v>33.08</v>
      </c>
      <c r="H5216" s="124">
        <v>90</v>
      </c>
      <c r="I5216" s="123">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23">
        <v>67.459999999999994</v>
      </c>
      <c r="C5217" s="109">
        <v>0.10604658500903588</v>
      </c>
      <c r="D5217" s="124">
        <v>16.32</v>
      </c>
      <c r="E5217" s="123">
        <v>68.010000000000005</v>
      </c>
      <c r="F5217" s="124">
        <v>45</v>
      </c>
      <c r="G5217" s="123">
        <v>32.67</v>
      </c>
      <c r="H5217" s="124">
        <v>94.98</v>
      </c>
      <c r="I5217" s="123">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23">
        <v>61.11</v>
      </c>
      <c r="C5218" s="109">
        <v>8.8605110279637661E-2</v>
      </c>
      <c r="D5218" s="124">
        <v>18</v>
      </c>
      <c r="E5218" s="123">
        <v>68.34</v>
      </c>
      <c r="F5218" s="124">
        <v>44</v>
      </c>
      <c r="G5218" s="123">
        <v>26.18</v>
      </c>
      <c r="H5218" s="124">
        <v>86.13</v>
      </c>
      <c r="I5218" s="123">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23">
        <v>49.09</v>
      </c>
      <c r="C5219" s="109">
        <v>7.8499068036930394E-2</v>
      </c>
      <c r="D5219" s="124">
        <v>10.46</v>
      </c>
      <c r="E5219" s="123">
        <v>65.94</v>
      </c>
      <c r="F5219" s="124">
        <v>41.96</v>
      </c>
      <c r="G5219" s="123">
        <v>24.58</v>
      </c>
      <c r="H5219" s="124">
        <v>77.52</v>
      </c>
      <c r="I5219" s="123">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23">
        <v>43.85</v>
      </c>
      <c r="C5220" s="109">
        <v>7.1227817054740128E-2</v>
      </c>
      <c r="D5220" s="124">
        <v>13.33</v>
      </c>
      <c r="E5220" s="123">
        <v>64.45</v>
      </c>
      <c r="F5220" s="124">
        <v>41.37</v>
      </c>
      <c r="G5220" s="123">
        <v>23.91</v>
      </c>
      <c r="H5220" s="124">
        <v>69.08</v>
      </c>
      <c r="I5220" s="123">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23">
        <v>33.92</v>
      </c>
      <c r="C5221" s="109">
        <v>6.6686053654330044E-2</v>
      </c>
      <c r="D5221" s="124">
        <v>14.13</v>
      </c>
      <c r="E5221" s="123">
        <v>62.36</v>
      </c>
      <c r="F5221" s="124">
        <v>40.020000000000003</v>
      </c>
      <c r="G5221" s="123">
        <v>23.72</v>
      </c>
      <c r="H5221" s="124">
        <v>64.739999999999995</v>
      </c>
      <c r="I5221" s="123">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23">
        <v>12.07</v>
      </c>
      <c r="C5222" s="109">
        <v>6.6561513180978235E-2</v>
      </c>
      <c r="D5222" s="124">
        <v>10.83</v>
      </c>
      <c r="E5222" s="123">
        <v>59.72</v>
      </c>
      <c r="F5222" s="124">
        <v>38.869999999999997</v>
      </c>
      <c r="G5222" s="123">
        <v>23.52</v>
      </c>
      <c r="H5222" s="124">
        <v>59.15</v>
      </c>
      <c r="I5222" s="123">
        <v>149.31</v>
      </c>
      <c r="J5222" s="109">
        <v>9.4643559399573599E-2</v>
      </c>
      <c r="K5222" s="109">
        <v>0.14066875520768407</v>
      </c>
      <c r="L5222" s="109">
        <v>0.11582351036953109</v>
      </c>
      <c r="M5222" s="109">
        <v>7.563690304004736E-2</v>
      </c>
      <c r="N5222" s="109">
        <v>6.937777794673336E-2</v>
      </c>
      <c r="O5222" s="109">
        <v>0.102163</v>
      </c>
    </row>
    <row r="5223" spans="1:15" ht="15">
      <c r="A5223" s="10"/>
      <c r="B5223" s="123">
        <v>11.96</v>
      </c>
      <c r="C5223" s="109">
        <v>6.6592034033871594E-2</v>
      </c>
      <c r="D5223" s="124">
        <v>10.41</v>
      </c>
      <c r="E5223" s="123">
        <v>60.42</v>
      </c>
      <c r="F5223" s="124">
        <v>38.97</v>
      </c>
      <c r="G5223" s="123">
        <v>23.79</v>
      </c>
      <c r="H5223" s="124">
        <v>54.64</v>
      </c>
      <c r="I5223" s="123">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23">
        <v>9.09</v>
      </c>
      <c r="C5224" s="109">
        <v>6.6648538848621944E-2</v>
      </c>
      <c r="D5224" s="124">
        <v>10.32</v>
      </c>
      <c r="E5224" s="123">
        <v>63.06</v>
      </c>
      <c r="F5224" s="124">
        <v>38.99</v>
      </c>
      <c r="G5224" s="123">
        <v>23.32</v>
      </c>
      <c r="H5224" s="124">
        <v>55.28</v>
      </c>
      <c r="I5224" s="123">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23">
        <v>12.1</v>
      </c>
      <c r="C5225" s="109">
        <v>6.925151759333871E-2</v>
      </c>
      <c r="D5225" s="124">
        <v>13.01</v>
      </c>
      <c r="E5225" s="123">
        <v>66.989999999999995</v>
      </c>
      <c r="F5225" s="124">
        <v>40.04</v>
      </c>
      <c r="G5225" s="123">
        <v>24.83</v>
      </c>
      <c r="H5225" s="124">
        <v>58.93</v>
      </c>
      <c r="I5225" s="123">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23">
        <v>35.17</v>
      </c>
      <c r="C5226" s="109">
        <v>7.2174021545760025E-2</v>
      </c>
      <c r="D5226" s="124">
        <v>19.57</v>
      </c>
      <c r="E5226" s="123">
        <v>71.709999999999994</v>
      </c>
      <c r="F5226" s="124">
        <v>43.84</v>
      </c>
      <c r="G5226" s="123">
        <v>31.22</v>
      </c>
      <c r="H5226" s="124">
        <v>65.209999999999994</v>
      </c>
      <c r="I5226" s="123">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23">
        <v>62.03</v>
      </c>
      <c r="C5227" s="109">
        <v>7.3167218512306675E-2</v>
      </c>
      <c r="D5227" s="124">
        <v>28.66</v>
      </c>
      <c r="E5227" s="123">
        <v>76.42</v>
      </c>
      <c r="F5227" s="124">
        <v>48.93</v>
      </c>
      <c r="G5227" s="123">
        <v>39.6</v>
      </c>
      <c r="H5227" s="124">
        <v>77.959999999999994</v>
      </c>
      <c r="I5227" s="123">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23">
        <v>72.61</v>
      </c>
      <c r="C5228" s="109">
        <v>8.118728148124213E-2</v>
      </c>
      <c r="D5228" s="124">
        <v>32.94</v>
      </c>
      <c r="E5228" s="123">
        <v>85.96</v>
      </c>
      <c r="F5228" s="124">
        <v>51.78</v>
      </c>
      <c r="G5228" s="123">
        <v>43.04</v>
      </c>
      <c r="H5228" s="124">
        <v>85</v>
      </c>
      <c r="I5228" s="123">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23">
        <v>76.849999999999994</v>
      </c>
      <c r="C5229" s="109">
        <v>7.868376862722784E-2</v>
      </c>
      <c r="D5229" s="124">
        <v>34.950000000000003</v>
      </c>
      <c r="E5229" s="123">
        <v>79.19</v>
      </c>
      <c r="F5229" s="124">
        <v>53.87</v>
      </c>
      <c r="G5229" s="123">
        <v>43.4</v>
      </c>
      <c r="H5229" s="124">
        <v>84.27</v>
      </c>
      <c r="I5229" s="123">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23">
        <v>77.150000000000006</v>
      </c>
      <c r="C5230" s="109">
        <v>7.5185632205120631E-2</v>
      </c>
      <c r="D5230" s="124">
        <v>36.049999999999997</v>
      </c>
      <c r="E5230" s="123">
        <v>74.819999999999993</v>
      </c>
      <c r="F5230" s="124">
        <v>52.99</v>
      </c>
      <c r="G5230" s="123">
        <v>42.43</v>
      </c>
      <c r="H5230" s="124">
        <v>80.98</v>
      </c>
      <c r="I5230" s="123">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23">
        <v>71.86</v>
      </c>
      <c r="C5231" s="109">
        <v>7.1060847263291288E-2</v>
      </c>
      <c r="D5231" s="124">
        <v>36.07</v>
      </c>
      <c r="E5231" s="123">
        <v>71.61</v>
      </c>
      <c r="F5231" s="124">
        <v>49.12</v>
      </c>
      <c r="G5231" s="123">
        <v>41.69</v>
      </c>
      <c r="H5231" s="124">
        <v>79.239999999999995</v>
      </c>
      <c r="I5231" s="123">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23">
        <v>55.4</v>
      </c>
      <c r="C5232" s="109">
        <v>7.1138169849067914E-2</v>
      </c>
      <c r="D5232" s="124">
        <v>34.94</v>
      </c>
      <c r="E5232" s="123">
        <v>63.05</v>
      </c>
      <c r="F5232" s="124">
        <v>40.97</v>
      </c>
      <c r="G5232" s="123">
        <v>36.71</v>
      </c>
      <c r="H5232" s="124">
        <v>67.55</v>
      </c>
      <c r="I5232" s="123">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23">
        <v>54.4</v>
      </c>
      <c r="C5233" s="109">
        <v>7.3246861680008324E-2</v>
      </c>
      <c r="D5233" s="124">
        <v>31.1</v>
      </c>
      <c r="E5233" s="123">
        <v>58.11</v>
      </c>
      <c r="F5233" s="124">
        <v>37.03</v>
      </c>
      <c r="G5233" s="123">
        <v>26.9</v>
      </c>
      <c r="H5233" s="124">
        <v>64.53</v>
      </c>
      <c r="I5233" s="123">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23">
        <v>47.57</v>
      </c>
      <c r="C5234" s="109">
        <v>6.8933531856126468E-2</v>
      </c>
      <c r="D5234" s="124">
        <v>28</v>
      </c>
      <c r="E5234" s="123">
        <v>52.42</v>
      </c>
      <c r="F5234" s="124">
        <v>35.409999999999997</v>
      </c>
      <c r="G5234" s="123">
        <v>23.99</v>
      </c>
      <c r="H5234" s="124">
        <v>59.03</v>
      </c>
      <c r="I5234" s="123">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23">
        <v>30.83</v>
      </c>
      <c r="C5235" s="109">
        <v>6.7808902601316473E-2</v>
      </c>
      <c r="D5235" s="124">
        <v>26.11</v>
      </c>
      <c r="E5235" s="123">
        <v>51.01</v>
      </c>
      <c r="F5235" s="124">
        <v>34.9</v>
      </c>
      <c r="G5235" s="123">
        <v>23.12</v>
      </c>
      <c r="H5235" s="124">
        <v>57.78</v>
      </c>
      <c r="I5235" s="123">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23">
        <v>7.01</v>
      </c>
      <c r="C5236" s="109">
        <v>6.687295394041709E-2</v>
      </c>
      <c r="D5236" s="124">
        <v>24.8</v>
      </c>
      <c r="E5236" s="123">
        <v>49.75</v>
      </c>
      <c r="F5236" s="124">
        <v>34.9</v>
      </c>
      <c r="G5236" s="123">
        <v>23.02</v>
      </c>
      <c r="H5236" s="124">
        <v>57.01</v>
      </c>
      <c r="I5236" s="123">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23">
        <v>3.55</v>
      </c>
      <c r="C5237" s="109">
        <v>6.6781098906123201E-2</v>
      </c>
      <c r="D5237" s="124">
        <v>25.47</v>
      </c>
      <c r="E5237" s="123">
        <v>49.53</v>
      </c>
      <c r="F5237" s="124">
        <v>34.840000000000003</v>
      </c>
      <c r="G5237" s="123">
        <v>24.06</v>
      </c>
      <c r="H5237" s="124">
        <v>58.07</v>
      </c>
      <c r="I5237" s="123">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23">
        <v>0.03</v>
      </c>
      <c r="C5238" s="109">
        <v>6.7529492021218537E-2</v>
      </c>
      <c r="D5238" s="124">
        <v>28.28</v>
      </c>
      <c r="E5238" s="123">
        <v>51.51</v>
      </c>
      <c r="F5238" s="124">
        <v>36.86</v>
      </c>
      <c r="G5238" s="123">
        <v>27.09</v>
      </c>
      <c r="H5238" s="124">
        <v>60.76</v>
      </c>
      <c r="I5238" s="123">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23">
        <v>66.319999999999993</v>
      </c>
      <c r="C5239" s="109">
        <v>6.521369949344244E-2</v>
      </c>
      <c r="D5239" s="124">
        <v>35.18</v>
      </c>
      <c r="E5239" s="123">
        <v>57.99</v>
      </c>
      <c r="F5239" s="124">
        <v>40.58</v>
      </c>
      <c r="G5239" s="123">
        <v>32</v>
      </c>
      <c r="H5239" s="124">
        <v>60.84</v>
      </c>
      <c r="I5239" s="123">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23">
        <v>73.38</v>
      </c>
      <c r="C5240" s="109">
        <v>6.6679174906419947E-2</v>
      </c>
      <c r="D5240" s="124">
        <v>37.93</v>
      </c>
      <c r="E5240" s="123">
        <v>68.849999999999994</v>
      </c>
      <c r="F5240" s="124">
        <v>44.96</v>
      </c>
      <c r="G5240" s="123">
        <v>36.96</v>
      </c>
      <c r="H5240" s="124">
        <v>62.83</v>
      </c>
      <c r="I5240" s="123">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23">
        <v>65.14</v>
      </c>
      <c r="C5241" s="109">
        <v>6.9223097937146427E-2</v>
      </c>
      <c r="D5241" s="124">
        <v>37.85</v>
      </c>
      <c r="E5241" s="123">
        <v>71.73</v>
      </c>
      <c r="F5241" s="124">
        <v>44.98</v>
      </c>
      <c r="G5241" s="123">
        <v>38.450000000000003</v>
      </c>
      <c r="H5241" s="124">
        <v>64.14</v>
      </c>
      <c r="I5241" s="123">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23">
        <v>44.94</v>
      </c>
      <c r="C5242" s="109">
        <v>6.7501070178115588E-2</v>
      </c>
      <c r="D5242" s="124">
        <v>36.42</v>
      </c>
      <c r="E5242" s="123">
        <v>70.680000000000007</v>
      </c>
      <c r="F5242" s="124">
        <v>44.98</v>
      </c>
      <c r="G5242" s="123">
        <v>37.549999999999997</v>
      </c>
      <c r="H5242" s="124">
        <v>59.9</v>
      </c>
      <c r="I5242" s="123">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23">
        <v>4.37</v>
      </c>
      <c r="C5243" s="109">
        <v>6.5132716425658432E-2</v>
      </c>
      <c r="D5243" s="124">
        <v>34.08</v>
      </c>
      <c r="E5243" s="123">
        <v>69</v>
      </c>
      <c r="F5243" s="124">
        <v>44.34</v>
      </c>
      <c r="G5243" s="123">
        <v>28.75</v>
      </c>
      <c r="H5243" s="124">
        <v>56.14</v>
      </c>
      <c r="I5243" s="123">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23">
        <v>1</v>
      </c>
      <c r="C5244" s="109">
        <v>6.137342686431705E-2</v>
      </c>
      <c r="D5244" s="124">
        <v>33.14</v>
      </c>
      <c r="E5244" s="123">
        <v>67.94</v>
      </c>
      <c r="F5244" s="124">
        <v>44.47</v>
      </c>
      <c r="G5244" s="123">
        <v>26.63</v>
      </c>
      <c r="H5244" s="124">
        <v>53.7</v>
      </c>
      <c r="I5244" s="123">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23">
        <v>-0.01</v>
      </c>
      <c r="C5245" s="109">
        <v>5.736451421140628E-2</v>
      </c>
      <c r="D5245" s="124">
        <v>29.03</v>
      </c>
      <c r="E5245" s="123">
        <v>66.92</v>
      </c>
      <c r="F5245" s="124">
        <v>42.16</v>
      </c>
      <c r="G5245" s="123">
        <v>26.93</v>
      </c>
      <c r="H5245" s="124">
        <v>53.53</v>
      </c>
      <c r="I5245" s="123">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23">
        <v>-0.81</v>
      </c>
      <c r="C5246" s="109">
        <v>5.4346154262438807E-2</v>
      </c>
      <c r="D5246" s="124">
        <v>26.87</v>
      </c>
      <c r="E5246" s="123">
        <v>65.75</v>
      </c>
      <c r="F5246" s="124">
        <v>42.84</v>
      </c>
      <c r="G5246" s="123">
        <v>26.62</v>
      </c>
      <c r="H5246" s="124">
        <v>51.56</v>
      </c>
      <c r="I5246" s="123">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23">
        <v>-4.3099999999999996</v>
      </c>
      <c r="C5247" s="109">
        <v>5.5743698741417491E-2</v>
      </c>
      <c r="D5247" s="124">
        <v>27.47</v>
      </c>
      <c r="E5247" s="123">
        <v>66.11</v>
      </c>
      <c r="F5247" s="124">
        <v>40.729999999999997</v>
      </c>
      <c r="G5247" s="123">
        <v>26.6</v>
      </c>
      <c r="H5247" s="124">
        <v>53.54</v>
      </c>
      <c r="I5247" s="123">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23">
        <v>-9.99</v>
      </c>
      <c r="C5248" s="109">
        <v>5.4582997285406727E-2</v>
      </c>
      <c r="D5248" s="124">
        <v>29.04</v>
      </c>
      <c r="E5248" s="123">
        <v>66.989999999999995</v>
      </c>
      <c r="F5248" s="124">
        <v>41.15</v>
      </c>
      <c r="G5248" s="123">
        <v>27.41</v>
      </c>
      <c r="H5248" s="124">
        <v>53.52</v>
      </c>
      <c r="I5248" s="123">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23">
        <v>-4.32</v>
      </c>
      <c r="C5249" s="109">
        <v>5.5305137956947824E-2</v>
      </c>
      <c r="D5249" s="124">
        <v>32.65</v>
      </c>
      <c r="E5249" s="123">
        <v>69.12</v>
      </c>
      <c r="F5249" s="124">
        <v>42.05</v>
      </c>
      <c r="G5249" s="123">
        <v>34.74</v>
      </c>
      <c r="H5249" s="124">
        <v>57.01</v>
      </c>
      <c r="I5249" s="123">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23">
        <v>-0.04</v>
      </c>
      <c r="C5250" s="109">
        <v>5.7073410704189961E-2</v>
      </c>
      <c r="D5250" s="124">
        <v>36.950000000000003</v>
      </c>
      <c r="E5250" s="123">
        <v>72.59</v>
      </c>
      <c r="F5250" s="124">
        <v>44.22</v>
      </c>
      <c r="G5250" s="123">
        <v>39.69</v>
      </c>
      <c r="H5250" s="124">
        <v>69.08</v>
      </c>
      <c r="I5250" s="123">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23">
        <v>0.16</v>
      </c>
      <c r="C5251" s="109">
        <v>6.2876264307167792E-2</v>
      </c>
      <c r="D5251" s="124">
        <v>42.16</v>
      </c>
      <c r="E5251" s="123">
        <v>77.87</v>
      </c>
      <c r="F5251" s="124">
        <v>43.48</v>
      </c>
      <c r="G5251" s="123">
        <v>43.39</v>
      </c>
      <c r="H5251" s="124">
        <v>77</v>
      </c>
      <c r="I5251" s="123">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23">
        <v>13.69</v>
      </c>
      <c r="C5252" s="109">
        <v>7.2336918438849498E-2</v>
      </c>
      <c r="D5252" s="124">
        <v>45.11</v>
      </c>
      <c r="E5252" s="123">
        <v>79.959999999999994</v>
      </c>
      <c r="F5252" s="124">
        <v>43.15</v>
      </c>
      <c r="G5252" s="123">
        <v>53.96</v>
      </c>
      <c r="H5252" s="124">
        <v>80.08</v>
      </c>
      <c r="I5252" s="123">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23">
        <v>30.71</v>
      </c>
      <c r="C5253" s="109">
        <v>8.8425052151509961E-2</v>
      </c>
      <c r="D5253" s="124">
        <v>44.9</v>
      </c>
      <c r="E5253" s="123">
        <v>78.28</v>
      </c>
      <c r="F5253" s="124">
        <v>42.68</v>
      </c>
      <c r="G5253" s="123">
        <v>49.22</v>
      </c>
      <c r="H5253" s="124">
        <v>75.099999999999994</v>
      </c>
      <c r="I5253" s="123">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23">
        <v>41.83</v>
      </c>
      <c r="C5254" s="109">
        <v>8.9430511418493744E-2</v>
      </c>
      <c r="D5254" s="124">
        <v>39.94</v>
      </c>
      <c r="E5254" s="123">
        <v>70.2</v>
      </c>
      <c r="F5254" s="124">
        <v>41.94</v>
      </c>
      <c r="G5254" s="123">
        <v>43.39</v>
      </c>
      <c r="H5254" s="124">
        <v>69</v>
      </c>
      <c r="I5254" s="123">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23">
        <v>1.07</v>
      </c>
      <c r="C5255" s="109">
        <v>9.0615208655958041E-2</v>
      </c>
      <c r="D5255" s="124">
        <v>35.92</v>
      </c>
      <c r="E5255" s="123">
        <v>66.91</v>
      </c>
      <c r="F5255" s="124">
        <v>40.549999999999997</v>
      </c>
      <c r="G5255" s="123">
        <v>41.39</v>
      </c>
      <c r="H5255" s="124">
        <v>64.19</v>
      </c>
      <c r="I5255" s="123">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23">
        <v>-7.0000000000000007E-2</v>
      </c>
      <c r="C5256" s="109">
        <v>9.0941346319825492E-2</v>
      </c>
      <c r="D5256" s="124">
        <v>29.94</v>
      </c>
      <c r="E5256" s="123">
        <v>53.04</v>
      </c>
      <c r="F5256" s="124">
        <v>37.64</v>
      </c>
      <c r="G5256" s="123">
        <v>36.86</v>
      </c>
      <c r="H5256" s="124">
        <v>58.02</v>
      </c>
      <c r="I5256" s="123">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23">
        <v>-4.28</v>
      </c>
      <c r="C5257" s="109">
        <v>8.3915469959535527E-2</v>
      </c>
      <c r="D5257" s="124">
        <v>28.09</v>
      </c>
      <c r="E5257" s="123">
        <v>47.77</v>
      </c>
      <c r="F5257" s="124">
        <v>32.74</v>
      </c>
      <c r="G5257" s="123">
        <v>34.26</v>
      </c>
      <c r="H5257" s="124">
        <v>16.02</v>
      </c>
      <c r="I5257" s="123">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23">
        <v>-6.03</v>
      </c>
      <c r="C5258" s="109">
        <v>7.7941802763993623E-2</v>
      </c>
      <c r="D5258" s="124">
        <v>26.86</v>
      </c>
      <c r="E5258" s="123">
        <v>46.41</v>
      </c>
      <c r="F5258" s="124">
        <v>31.35</v>
      </c>
      <c r="G5258" s="123">
        <v>31.01</v>
      </c>
      <c r="H5258" s="124">
        <v>1.27</v>
      </c>
      <c r="I5258" s="123">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23">
        <v>-6.2</v>
      </c>
      <c r="C5259" s="109">
        <v>7.6902353888839162E-2</v>
      </c>
      <c r="D5259" s="124">
        <v>25.34</v>
      </c>
      <c r="E5259" s="123">
        <v>45.49</v>
      </c>
      <c r="F5259" s="124">
        <v>28.9</v>
      </c>
      <c r="G5259" s="123">
        <v>29.2</v>
      </c>
      <c r="H5259" s="124">
        <v>0.67</v>
      </c>
      <c r="I5259" s="123">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23">
        <v>-5.92</v>
      </c>
      <c r="C5260" s="109">
        <v>7.7937053930473621E-2</v>
      </c>
      <c r="D5260" s="124">
        <v>24.59</v>
      </c>
      <c r="E5260" s="123">
        <v>43.9</v>
      </c>
      <c r="F5260" s="124">
        <v>27.97</v>
      </c>
      <c r="G5260" s="123">
        <v>27.81</v>
      </c>
      <c r="H5260" s="124">
        <v>0.59</v>
      </c>
      <c r="I5260" s="123">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23">
        <v>-3.74</v>
      </c>
      <c r="C5261" s="109">
        <v>8.1248128505518366E-2</v>
      </c>
      <c r="D5261" s="124">
        <v>24.64</v>
      </c>
      <c r="E5261" s="123">
        <v>43.9</v>
      </c>
      <c r="F5261" s="124">
        <v>28.75</v>
      </c>
      <c r="G5261" s="123">
        <v>27.48</v>
      </c>
      <c r="H5261" s="124">
        <v>7.0000000000000007E-2</v>
      </c>
      <c r="I5261" s="123">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23">
        <v>-2.09</v>
      </c>
      <c r="C5262" s="109">
        <v>9.0150981416925735E-2</v>
      </c>
      <c r="D5262" s="124">
        <v>26.96</v>
      </c>
      <c r="E5262" s="123">
        <v>46.66</v>
      </c>
      <c r="F5262" s="124">
        <v>32.25</v>
      </c>
      <c r="G5262" s="123">
        <v>30.66</v>
      </c>
      <c r="H5262" s="124">
        <v>0.04</v>
      </c>
      <c r="I5262" s="123">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23">
        <v>0.09</v>
      </c>
      <c r="C5263" s="109">
        <v>9.1549202284813877E-2</v>
      </c>
      <c r="D5263" s="124">
        <v>31</v>
      </c>
      <c r="E5263" s="123">
        <v>51.15</v>
      </c>
      <c r="F5263" s="124">
        <v>37.880000000000003</v>
      </c>
      <c r="G5263" s="123">
        <v>34.89</v>
      </c>
      <c r="H5263" s="124">
        <v>0.04</v>
      </c>
      <c r="I5263" s="123">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23">
        <v>14.32</v>
      </c>
      <c r="C5264" s="109">
        <v>8.6105104463221852E-2</v>
      </c>
      <c r="D5264" s="124">
        <v>35</v>
      </c>
      <c r="E5264" s="123">
        <v>58.71</v>
      </c>
      <c r="F5264" s="124">
        <v>42.76</v>
      </c>
      <c r="G5264" s="123">
        <v>39.090000000000003</v>
      </c>
      <c r="H5264" s="124">
        <v>-0.28999999999999998</v>
      </c>
      <c r="I5264" s="123">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23">
        <v>-0.09</v>
      </c>
      <c r="C5265" s="109">
        <v>7.431916731116267E-2</v>
      </c>
      <c r="D5265" s="124">
        <v>36.51</v>
      </c>
      <c r="E5265" s="123">
        <v>65.06</v>
      </c>
      <c r="F5265" s="124">
        <v>39.979999999999997</v>
      </c>
      <c r="G5265" s="123">
        <v>39.200000000000003</v>
      </c>
      <c r="H5265" s="124">
        <v>-0.17</v>
      </c>
      <c r="I5265" s="123">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23">
        <v>-2.7</v>
      </c>
      <c r="C5266" s="109">
        <v>6.0347424801305075E-2</v>
      </c>
      <c r="D5266" s="124">
        <v>37.06</v>
      </c>
      <c r="E5266" s="123">
        <v>65.040000000000006</v>
      </c>
      <c r="F5266" s="124">
        <v>37.47</v>
      </c>
      <c r="G5266" s="123">
        <v>39</v>
      </c>
      <c r="H5266" s="124">
        <v>-4.37</v>
      </c>
      <c r="I5266" s="123">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23">
        <v>-6.77</v>
      </c>
      <c r="C5267" s="109">
        <v>5.4946589516120019E-2</v>
      </c>
      <c r="D5267" s="124">
        <v>36.200000000000003</v>
      </c>
      <c r="E5267" s="123">
        <v>59.12</v>
      </c>
      <c r="F5267" s="124">
        <v>32.56</v>
      </c>
      <c r="G5267" s="123">
        <v>36.450000000000003</v>
      </c>
      <c r="H5267" s="124">
        <v>-9.9600000000000009</v>
      </c>
      <c r="I5267" s="123">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23">
        <v>-13.18</v>
      </c>
      <c r="C5268" s="109">
        <v>5.1079539176091905E-2</v>
      </c>
      <c r="D5268" s="124">
        <v>36.380000000000003</v>
      </c>
      <c r="E5268" s="123">
        <v>55.79</v>
      </c>
      <c r="F5268" s="124">
        <v>30.46</v>
      </c>
      <c r="G5268" s="123">
        <v>33.369999999999997</v>
      </c>
      <c r="H5268" s="124">
        <v>-14</v>
      </c>
      <c r="I5268" s="123">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23">
        <v>-15.73</v>
      </c>
      <c r="C5269" s="109">
        <v>5.069820796792434E-2</v>
      </c>
      <c r="D5269" s="124">
        <v>34.74</v>
      </c>
      <c r="E5269" s="123">
        <v>50.54</v>
      </c>
      <c r="F5269" s="124">
        <v>28.53</v>
      </c>
      <c r="G5269" s="123">
        <v>31.16</v>
      </c>
      <c r="H5269" s="124">
        <v>-20.079999999999998</v>
      </c>
      <c r="I5269" s="123">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23">
        <v>-20.09</v>
      </c>
      <c r="C5270" s="109">
        <v>4.9712689157051002E-2</v>
      </c>
      <c r="D5270" s="124">
        <v>31.51</v>
      </c>
      <c r="E5270" s="123">
        <v>46.9</v>
      </c>
      <c r="F5270" s="124">
        <v>28.5</v>
      </c>
      <c r="G5270" s="123">
        <v>30.59</v>
      </c>
      <c r="H5270" s="124">
        <v>-43.3</v>
      </c>
      <c r="I5270" s="123">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23">
        <v>-21.77</v>
      </c>
      <c r="C5271" s="109">
        <v>4.9243259447543965E-2</v>
      </c>
      <c r="D5271" s="124">
        <v>29.56</v>
      </c>
      <c r="E5271" s="123">
        <v>49.44</v>
      </c>
      <c r="F5271" s="124">
        <v>28.37</v>
      </c>
      <c r="G5271" s="123">
        <v>29.92</v>
      </c>
      <c r="H5271" s="124">
        <v>-63.03</v>
      </c>
      <c r="I5271" s="123">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23">
        <v>-16.100000000000001</v>
      </c>
      <c r="C5272" s="109">
        <v>5.0362069219929313E-2</v>
      </c>
      <c r="D5272" s="124">
        <v>30.95</v>
      </c>
      <c r="E5272" s="123">
        <v>50.97</v>
      </c>
      <c r="F5272" s="124">
        <v>28.7</v>
      </c>
      <c r="G5272" s="123">
        <v>31.49</v>
      </c>
      <c r="H5272" s="124">
        <v>-52.43</v>
      </c>
      <c r="I5272" s="123">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23">
        <v>-8.9</v>
      </c>
      <c r="C5273" s="109">
        <v>5.5872861167783935E-2</v>
      </c>
      <c r="D5273" s="124">
        <v>31.33</v>
      </c>
      <c r="E5273" s="123">
        <v>54.56</v>
      </c>
      <c r="F5273" s="124">
        <v>30.76</v>
      </c>
      <c r="G5273" s="123">
        <v>34.380000000000003</v>
      </c>
      <c r="H5273" s="124">
        <v>-28.59</v>
      </c>
      <c r="I5273" s="123">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23">
        <v>-0.82</v>
      </c>
      <c r="C5274" s="109">
        <v>6.2154480545527482E-2</v>
      </c>
      <c r="D5274" s="124">
        <v>32.36</v>
      </c>
      <c r="E5274" s="123">
        <v>62.96</v>
      </c>
      <c r="F5274" s="124">
        <v>35.99</v>
      </c>
      <c r="G5274" s="123">
        <v>40.11</v>
      </c>
      <c r="H5274" s="124">
        <v>-4.34</v>
      </c>
      <c r="I5274" s="123">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23">
        <v>1.07</v>
      </c>
      <c r="C5275" s="109">
        <v>7.4760868819711779E-2</v>
      </c>
      <c r="D5275" s="124">
        <v>33.9</v>
      </c>
      <c r="E5275" s="123">
        <v>65.7</v>
      </c>
      <c r="F5275" s="124">
        <v>39.04</v>
      </c>
      <c r="G5275" s="123">
        <v>43.82</v>
      </c>
      <c r="H5275" s="124">
        <v>40.74</v>
      </c>
      <c r="I5275" s="123">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23">
        <v>87.59</v>
      </c>
      <c r="C5276" s="109">
        <v>8.4716280051600798E-2</v>
      </c>
      <c r="D5276" s="124">
        <v>33.909999999999997</v>
      </c>
      <c r="E5276" s="123">
        <v>67.849999999999994</v>
      </c>
      <c r="F5276" s="124">
        <v>43.05</v>
      </c>
      <c r="G5276" s="123">
        <v>50.11</v>
      </c>
      <c r="H5276" s="124">
        <v>62</v>
      </c>
      <c r="I5276" s="123">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23">
        <v>83.96</v>
      </c>
      <c r="C5277" s="109">
        <v>9.3775704707237589E-2</v>
      </c>
      <c r="D5277" s="124">
        <v>33.03</v>
      </c>
      <c r="E5277" s="123">
        <v>67.680000000000007</v>
      </c>
      <c r="F5277" s="124">
        <v>43.37</v>
      </c>
      <c r="G5277" s="123">
        <v>47.07</v>
      </c>
      <c r="H5277" s="124">
        <v>68.05</v>
      </c>
      <c r="I5277" s="123">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23">
        <v>89.18</v>
      </c>
      <c r="C5278" s="109">
        <v>9.7740283325426336E-2</v>
      </c>
      <c r="D5278" s="124">
        <v>32.07</v>
      </c>
      <c r="E5278" s="123">
        <v>68</v>
      </c>
      <c r="F5278" s="124">
        <v>43.63</v>
      </c>
      <c r="G5278" s="123">
        <v>44.4</v>
      </c>
      <c r="H5278" s="124">
        <v>65.900000000000006</v>
      </c>
      <c r="I5278" s="123">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23">
        <v>87.59</v>
      </c>
      <c r="C5279" s="109">
        <v>9.8962368211097843E-2</v>
      </c>
      <c r="D5279" s="124">
        <v>31.06</v>
      </c>
      <c r="E5279" s="123">
        <v>68.010000000000005</v>
      </c>
      <c r="F5279" s="124">
        <v>42.1</v>
      </c>
      <c r="G5279" s="123">
        <v>42.04</v>
      </c>
      <c r="H5279" s="124">
        <v>63.73</v>
      </c>
      <c r="I5279" s="123">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23">
        <v>59.98</v>
      </c>
      <c r="C5280" s="109">
        <v>0.10526569640601677</v>
      </c>
      <c r="D5280" s="124">
        <v>27.97</v>
      </c>
      <c r="E5280" s="123">
        <v>64.97</v>
      </c>
      <c r="F5280" s="124">
        <v>38.119999999999997</v>
      </c>
      <c r="G5280" s="123">
        <v>35.99</v>
      </c>
      <c r="H5280" s="124">
        <v>56.58</v>
      </c>
      <c r="I5280" s="123">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23">
        <v>79.900000000000006</v>
      </c>
      <c r="C5281" s="109">
        <v>0.10745517023803633</v>
      </c>
      <c r="D5281" s="124">
        <v>25</v>
      </c>
      <c r="E5281" s="123">
        <v>50.57</v>
      </c>
      <c r="F5281" s="124">
        <v>34.92</v>
      </c>
      <c r="G5281" s="123">
        <v>38</v>
      </c>
      <c r="H5281" s="124">
        <v>44.04</v>
      </c>
      <c r="I5281" s="123">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23">
        <v>72.16</v>
      </c>
      <c r="C5282" s="109">
        <v>0.10031525969498359</v>
      </c>
      <c r="D5282" s="124">
        <v>23.63</v>
      </c>
      <c r="E5282" s="123">
        <v>47.47</v>
      </c>
      <c r="F5282" s="124">
        <v>34.57</v>
      </c>
      <c r="G5282" s="123">
        <v>32.799999999999997</v>
      </c>
      <c r="H5282" s="124">
        <v>39.200000000000003</v>
      </c>
      <c r="I5282" s="123">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23">
        <v>70.03</v>
      </c>
      <c r="C5283" s="109">
        <v>9.5978415444256143E-2</v>
      </c>
      <c r="D5283" s="124">
        <v>21.13</v>
      </c>
      <c r="E5283" s="123">
        <v>46.14</v>
      </c>
      <c r="F5283" s="124">
        <v>33.97</v>
      </c>
      <c r="G5283" s="123">
        <v>30.96</v>
      </c>
      <c r="H5283" s="124">
        <v>38.270000000000003</v>
      </c>
      <c r="I5283" s="123">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23">
        <v>67.81</v>
      </c>
      <c r="C5284" s="109">
        <v>9.4198890502004556E-2</v>
      </c>
      <c r="D5284" s="124">
        <v>19.079999999999998</v>
      </c>
      <c r="E5284" s="123">
        <v>45.07</v>
      </c>
      <c r="F5284" s="124">
        <v>34.06</v>
      </c>
      <c r="G5284" s="123">
        <v>29.52</v>
      </c>
      <c r="H5284" s="124">
        <v>31.92</v>
      </c>
      <c r="I5284" s="123">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23">
        <v>74.12</v>
      </c>
      <c r="C5285" s="109">
        <v>9.3797129673610646E-2</v>
      </c>
      <c r="D5285" s="124">
        <v>19.09</v>
      </c>
      <c r="E5285" s="123">
        <v>45.08</v>
      </c>
      <c r="F5285" s="124">
        <v>33.020000000000003</v>
      </c>
      <c r="G5285" s="123">
        <v>28.94</v>
      </c>
      <c r="H5285" s="124">
        <v>37.5</v>
      </c>
      <c r="I5285" s="123">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23">
        <v>83.95</v>
      </c>
      <c r="C5286" s="109">
        <v>9.8708920846018261E-2</v>
      </c>
      <c r="D5286" s="124">
        <v>24.57</v>
      </c>
      <c r="E5286" s="123">
        <v>47.76</v>
      </c>
      <c r="F5286" s="124">
        <v>35.99</v>
      </c>
      <c r="G5286" s="123">
        <v>29.5</v>
      </c>
      <c r="H5286" s="124">
        <v>50.88</v>
      </c>
      <c r="I5286" s="123">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23">
        <v>98.16</v>
      </c>
      <c r="C5287" s="109">
        <v>0.10036653700885055</v>
      </c>
      <c r="D5287" s="124">
        <v>27.8</v>
      </c>
      <c r="E5287" s="123">
        <v>55.5</v>
      </c>
      <c r="F5287" s="124">
        <v>44.11</v>
      </c>
      <c r="G5287" s="123">
        <v>29.48</v>
      </c>
      <c r="H5287" s="124">
        <v>72.23</v>
      </c>
      <c r="I5287" s="123">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23">
        <v>105.7</v>
      </c>
      <c r="C5288" s="109">
        <v>9.5077427821522315E-2</v>
      </c>
      <c r="D5288" s="124">
        <v>31.57</v>
      </c>
      <c r="E5288" s="123">
        <v>64.11</v>
      </c>
      <c r="F5288" s="124">
        <v>53.92</v>
      </c>
      <c r="G5288" s="123">
        <v>31.7</v>
      </c>
      <c r="H5288" s="124">
        <v>82.39</v>
      </c>
      <c r="I5288" s="123">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23">
        <v>106.44</v>
      </c>
      <c r="C5289" s="109">
        <v>9.5221577798213775E-2</v>
      </c>
      <c r="D5289" s="124">
        <v>34.85</v>
      </c>
      <c r="E5289" s="123">
        <v>65.08</v>
      </c>
      <c r="F5289" s="124">
        <v>49.9</v>
      </c>
      <c r="G5289" s="123">
        <v>32.64</v>
      </c>
      <c r="H5289" s="124">
        <v>86.9</v>
      </c>
      <c r="I5289" s="123">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23">
        <v>99.65</v>
      </c>
      <c r="C5290" s="109">
        <v>9.1320919034114031E-2</v>
      </c>
      <c r="D5290" s="124">
        <v>33.15</v>
      </c>
      <c r="E5290" s="123">
        <v>64.88</v>
      </c>
      <c r="F5290" s="124">
        <v>43.93</v>
      </c>
      <c r="G5290" s="123">
        <v>33.11</v>
      </c>
      <c r="H5290" s="124">
        <v>79.13</v>
      </c>
      <c r="I5290" s="123">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23">
        <v>88.97</v>
      </c>
      <c r="C5291" s="109">
        <v>8.2884117691399292E-2</v>
      </c>
      <c r="D5291" s="124">
        <v>31.49</v>
      </c>
      <c r="E5291" s="123">
        <v>64.67</v>
      </c>
      <c r="F5291" s="124">
        <v>39.840000000000003</v>
      </c>
      <c r="G5291" s="123">
        <v>29.6</v>
      </c>
      <c r="H5291" s="124">
        <v>65.489999999999995</v>
      </c>
      <c r="I5291" s="123">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23">
        <v>81.650000000000006</v>
      </c>
      <c r="C5292" s="109">
        <v>7.794153927652489E-2</v>
      </c>
      <c r="D5292" s="124">
        <v>31.34</v>
      </c>
      <c r="E5292" s="123">
        <v>64.59</v>
      </c>
      <c r="F5292" s="124">
        <v>38.380000000000003</v>
      </c>
      <c r="G5292" s="123">
        <v>27.59</v>
      </c>
      <c r="H5292" s="124">
        <v>58.02</v>
      </c>
      <c r="I5292" s="123">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23">
        <v>62.62</v>
      </c>
      <c r="C5293" s="109">
        <v>7.367898039781437E-2</v>
      </c>
      <c r="D5293" s="124">
        <v>27.74</v>
      </c>
      <c r="E5293" s="123">
        <v>62.77</v>
      </c>
      <c r="F5293" s="124">
        <v>37.380000000000003</v>
      </c>
      <c r="G5293" s="123">
        <v>25.09</v>
      </c>
      <c r="H5293" s="124">
        <v>59.32</v>
      </c>
      <c r="I5293" s="123">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23">
        <v>61.51</v>
      </c>
      <c r="C5294" s="109">
        <v>6.9270375658811154E-2</v>
      </c>
      <c r="D5294" s="124">
        <v>26.56</v>
      </c>
      <c r="E5294" s="123">
        <v>60</v>
      </c>
      <c r="F5294" s="124">
        <v>35.64</v>
      </c>
      <c r="G5294" s="123">
        <v>24.02</v>
      </c>
      <c r="H5294" s="124">
        <v>54.24</v>
      </c>
      <c r="I5294" s="123">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23">
        <v>42.02</v>
      </c>
      <c r="C5295" s="109">
        <v>7.0204069278328493E-2</v>
      </c>
      <c r="D5295" s="124">
        <v>27.75</v>
      </c>
      <c r="E5295" s="123">
        <v>57.56</v>
      </c>
      <c r="F5295" s="124">
        <v>34.97</v>
      </c>
      <c r="G5295" s="123">
        <v>24.71</v>
      </c>
      <c r="H5295" s="124">
        <v>50.85</v>
      </c>
      <c r="I5295" s="123">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23">
        <v>57.49</v>
      </c>
      <c r="C5296" s="109">
        <v>7.8103266231792562E-2</v>
      </c>
      <c r="D5296" s="124">
        <v>29.96</v>
      </c>
      <c r="E5296" s="123">
        <v>56.03</v>
      </c>
      <c r="F5296" s="124">
        <v>34.96</v>
      </c>
      <c r="G5296" s="123">
        <v>27.38</v>
      </c>
      <c r="H5296" s="124">
        <v>54.97</v>
      </c>
      <c r="I5296" s="123">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23">
        <v>67.7</v>
      </c>
      <c r="C5297" s="109">
        <v>8.9353875657346052E-2</v>
      </c>
      <c r="D5297" s="124">
        <v>31.25</v>
      </c>
      <c r="E5297" s="123">
        <v>54.39</v>
      </c>
      <c r="F5297" s="124">
        <v>37.79</v>
      </c>
      <c r="G5297" s="123">
        <v>28.9</v>
      </c>
      <c r="H5297" s="124">
        <v>56.95</v>
      </c>
      <c r="I5297" s="123">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23">
        <v>88</v>
      </c>
      <c r="C5298" s="109">
        <v>0.10240317192261096</v>
      </c>
      <c r="D5298" s="124">
        <v>34.92</v>
      </c>
      <c r="E5298" s="123">
        <v>56.54</v>
      </c>
      <c r="F5298" s="124">
        <v>40.81</v>
      </c>
      <c r="G5298" s="123">
        <v>33.200000000000003</v>
      </c>
      <c r="H5298" s="124">
        <v>74.959999999999994</v>
      </c>
      <c r="I5298" s="123">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23">
        <v>99.45</v>
      </c>
      <c r="C5299" s="109">
        <v>0.12054891404201304</v>
      </c>
      <c r="D5299" s="124">
        <v>35.96</v>
      </c>
      <c r="E5299" s="123">
        <v>58.76</v>
      </c>
      <c r="F5299" s="124">
        <v>43.66</v>
      </c>
      <c r="G5299" s="123">
        <v>38.1</v>
      </c>
      <c r="H5299" s="124">
        <v>91.37</v>
      </c>
      <c r="I5299" s="123">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23">
        <v>118.91</v>
      </c>
      <c r="C5300" s="109">
        <v>0.13727464981827306</v>
      </c>
      <c r="D5300" s="124">
        <v>40.1</v>
      </c>
      <c r="E5300" s="123">
        <v>56.9</v>
      </c>
      <c r="F5300" s="124">
        <v>43.4</v>
      </c>
      <c r="G5300" s="123">
        <v>40.700000000000003</v>
      </c>
      <c r="H5300" s="124">
        <v>102.91</v>
      </c>
      <c r="I5300" s="123">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23">
        <v>139.08000000000001</v>
      </c>
      <c r="C5301" s="109">
        <v>0.14863878900573851</v>
      </c>
      <c r="D5301" s="124">
        <v>38.33</v>
      </c>
      <c r="E5301" s="123">
        <v>52.36</v>
      </c>
      <c r="F5301" s="124">
        <v>40.07</v>
      </c>
      <c r="G5301" s="123">
        <v>41.2</v>
      </c>
      <c r="H5301" s="124">
        <v>107.61</v>
      </c>
      <c r="I5301" s="123">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23">
        <v>131.62</v>
      </c>
      <c r="C5302" s="109">
        <v>0.15265204720692369</v>
      </c>
      <c r="D5302" s="124">
        <v>39.42</v>
      </c>
      <c r="E5302" s="123">
        <v>50</v>
      </c>
      <c r="F5302" s="124">
        <v>37.700000000000003</v>
      </c>
      <c r="G5302" s="123">
        <v>40.090000000000003</v>
      </c>
      <c r="H5302" s="124">
        <v>103</v>
      </c>
      <c r="I5302" s="123">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23">
        <v>122.47</v>
      </c>
      <c r="C5303" s="109">
        <v>0.15574460840722942</v>
      </c>
      <c r="D5303" s="124">
        <v>37.35</v>
      </c>
      <c r="E5303" s="123">
        <v>49.54</v>
      </c>
      <c r="F5303" s="124">
        <v>34.26</v>
      </c>
      <c r="G5303" s="123">
        <v>38.619999999999997</v>
      </c>
      <c r="H5303" s="124">
        <v>96.34</v>
      </c>
      <c r="I5303" s="123">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23">
        <v>100.96</v>
      </c>
      <c r="C5304" s="109">
        <v>0.16297258840601853</v>
      </c>
      <c r="D5304" s="124">
        <v>34.51</v>
      </c>
      <c r="E5304" s="123">
        <v>45.78</v>
      </c>
      <c r="F5304" s="124">
        <v>31.26</v>
      </c>
      <c r="G5304" s="123">
        <v>33.08</v>
      </c>
      <c r="H5304" s="124">
        <v>83.65</v>
      </c>
      <c r="I5304" s="123">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23">
        <v>96.27</v>
      </c>
      <c r="C5305" s="109">
        <v>0.16538904149549069</v>
      </c>
      <c r="D5305" s="124">
        <v>29.91</v>
      </c>
      <c r="E5305" s="123">
        <v>32.68</v>
      </c>
      <c r="F5305" s="124">
        <v>33.54</v>
      </c>
      <c r="G5305" s="123">
        <v>31.95</v>
      </c>
      <c r="H5305" s="124">
        <v>73.650000000000006</v>
      </c>
      <c r="I5305" s="123">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23">
        <v>91.99</v>
      </c>
      <c r="C5306" s="109">
        <v>0.16736882081304097</v>
      </c>
      <c r="D5306" s="124">
        <v>28.24</v>
      </c>
      <c r="E5306" s="123">
        <v>24.4</v>
      </c>
      <c r="F5306" s="124">
        <v>29.09</v>
      </c>
      <c r="G5306" s="123">
        <v>29.16</v>
      </c>
      <c r="H5306" s="124">
        <v>70.959999999999994</v>
      </c>
      <c r="I5306" s="123">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23">
        <v>89.15</v>
      </c>
      <c r="C5307" s="109">
        <v>0.16828460086464106</v>
      </c>
      <c r="D5307" s="124">
        <v>27.79</v>
      </c>
      <c r="E5307" s="123">
        <v>18.68</v>
      </c>
      <c r="F5307" s="124">
        <v>28.7</v>
      </c>
      <c r="G5307" s="123">
        <v>28</v>
      </c>
      <c r="H5307" s="124">
        <v>67.290000000000006</v>
      </c>
      <c r="I5307" s="123">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23">
        <v>79.98</v>
      </c>
      <c r="C5308" s="109">
        <v>0.17152814921914991</v>
      </c>
      <c r="D5308" s="124">
        <v>26.6</v>
      </c>
      <c r="E5308" s="123">
        <v>18.43</v>
      </c>
      <c r="F5308" s="124">
        <v>26.9</v>
      </c>
      <c r="G5308" s="123">
        <v>26.17</v>
      </c>
      <c r="H5308" s="124">
        <v>65.06</v>
      </c>
      <c r="I5308" s="123">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23">
        <v>88.82</v>
      </c>
      <c r="C5309" s="109">
        <v>0.17636646799037736</v>
      </c>
      <c r="D5309" s="124">
        <v>26.02</v>
      </c>
      <c r="E5309" s="123">
        <v>18.489999999999998</v>
      </c>
      <c r="F5309" s="124">
        <v>25</v>
      </c>
      <c r="G5309" s="123">
        <v>25.78</v>
      </c>
      <c r="H5309" s="124">
        <v>67.239999999999995</v>
      </c>
      <c r="I5309" s="123">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23">
        <v>93</v>
      </c>
      <c r="C5310" s="109">
        <v>0.17964349447214395</v>
      </c>
      <c r="D5310" s="124">
        <v>28.44</v>
      </c>
      <c r="E5310" s="123">
        <v>29.4</v>
      </c>
      <c r="F5310" s="124">
        <v>20.66</v>
      </c>
      <c r="G5310" s="123">
        <v>25.8</v>
      </c>
      <c r="H5310" s="124">
        <v>70.510000000000005</v>
      </c>
      <c r="I5310" s="123">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23">
        <v>134.27000000000001</v>
      </c>
      <c r="C5311" s="109">
        <v>0.16667994854721552</v>
      </c>
      <c r="D5311" s="124">
        <v>33.81</v>
      </c>
      <c r="E5311" s="123">
        <v>43.81</v>
      </c>
      <c r="F5311" s="124">
        <v>21.84</v>
      </c>
      <c r="G5311" s="123">
        <v>24.7</v>
      </c>
      <c r="H5311" s="124">
        <v>85.96</v>
      </c>
      <c r="I5311" s="123">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23">
        <v>192.61</v>
      </c>
      <c r="C5312" s="109">
        <v>0.14727271551863466</v>
      </c>
      <c r="D5312" s="124">
        <v>36.81</v>
      </c>
      <c r="E5312" s="123">
        <v>49.69</v>
      </c>
      <c r="F5312" s="124">
        <v>28.41</v>
      </c>
      <c r="G5312" s="123">
        <v>24.4</v>
      </c>
      <c r="H5312" s="124">
        <v>105.23</v>
      </c>
      <c r="I5312" s="123">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23">
        <v>110.21</v>
      </c>
      <c r="C5313" s="109">
        <v>0.12930654984698861</v>
      </c>
      <c r="D5313" s="124">
        <v>40.880000000000003</v>
      </c>
      <c r="E5313" s="123">
        <v>52.02</v>
      </c>
      <c r="F5313" s="124">
        <v>29.17</v>
      </c>
      <c r="G5313" s="123">
        <v>25.03</v>
      </c>
      <c r="H5313" s="124">
        <v>115</v>
      </c>
      <c r="I5313" s="123">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23">
        <v>96.9</v>
      </c>
      <c r="C5314" s="109">
        <v>0.10405309921040258</v>
      </c>
      <c r="D5314" s="124">
        <v>41.95</v>
      </c>
      <c r="E5314" s="123">
        <v>52.77</v>
      </c>
      <c r="F5314" s="124">
        <v>26.15</v>
      </c>
      <c r="G5314" s="123">
        <v>24.64</v>
      </c>
      <c r="H5314" s="124">
        <v>106.35</v>
      </c>
      <c r="I5314" s="123">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23">
        <v>82.19</v>
      </c>
      <c r="C5315" s="109">
        <v>7.9279294377067253E-2</v>
      </c>
      <c r="D5315" s="124">
        <v>41.95</v>
      </c>
      <c r="E5315" s="123">
        <v>51.08</v>
      </c>
      <c r="F5315" s="124">
        <v>12.59</v>
      </c>
      <c r="G5315" s="123">
        <v>26.42</v>
      </c>
      <c r="H5315" s="124">
        <v>97.28</v>
      </c>
      <c r="I5315" s="123">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23">
        <v>67.040000000000006</v>
      </c>
      <c r="C5316" s="109">
        <v>6.5149152649436895E-2</v>
      </c>
      <c r="D5316" s="124">
        <v>41.93</v>
      </c>
      <c r="E5316" s="123">
        <v>50.6</v>
      </c>
      <c r="F5316" s="124">
        <v>5.34</v>
      </c>
      <c r="G5316" s="123">
        <v>25.37</v>
      </c>
      <c r="H5316" s="124">
        <v>88.12</v>
      </c>
      <c r="I5316" s="123">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23">
        <v>67.05</v>
      </c>
      <c r="C5317" s="109">
        <v>5.770473650569747E-2</v>
      </c>
      <c r="D5317" s="124">
        <v>41.63</v>
      </c>
      <c r="E5317" s="123">
        <v>48.66</v>
      </c>
      <c r="F5317" s="124">
        <v>-4.84</v>
      </c>
      <c r="G5317" s="123">
        <v>24.01</v>
      </c>
      <c r="H5317" s="124">
        <v>84.6</v>
      </c>
      <c r="I5317" s="123">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23">
        <v>39.07</v>
      </c>
      <c r="C5318" s="109">
        <v>5.6084681029350152E-2</v>
      </c>
      <c r="D5318" s="124">
        <v>40.950000000000003</v>
      </c>
      <c r="E5318" s="123">
        <v>45.55</v>
      </c>
      <c r="F5318" s="124">
        <v>-24.75</v>
      </c>
      <c r="G5318" s="123">
        <v>23.41</v>
      </c>
      <c r="H5318" s="124">
        <v>79.91</v>
      </c>
      <c r="I5318" s="123">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23">
        <v>44.92</v>
      </c>
      <c r="C5319" s="109">
        <v>5.8126710161590774E-2</v>
      </c>
      <c r="D5319" s="124">
        <v>39.200000000000003</v>
      </c>
      <c r="E5319" s="123">
        <v>44.05</v>
      </c>
      <c r="F5319" s="124">
        <v>-49.62</v>
      </c>
      <c r="G5319" s="123">
        <v>23.43</v>
      </c>
      <c r="H5319" s="124">
        <v>74.069999999999993</v>
      </c>
      <c r="I5319" s="123">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23">
        <v>65.569999999999993</v>
      </c>
      <c r="C5320" s="109">
        <v>6.3249682763400025E-2</v>
      </c>
      <c r="D5320" s="124">
        <v>37.880000000000003</v>
      </c>
      <c r="E5320" s="123">
        <v>44.7</v>
      </c>
      <c r="F5320" s="124">
        <v>-44.98</v>
      </c>
      <c r="G5320" s="123">
        <v>23.93</v>
      </c>
      <c r="H5320" s="124">
        <v>75.489999999999995</v>
      </c>
      <c r="I5320" s="123">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23">
        <v>80.010000000000005</v>
      </c>
      <c r="C5321" s="109">
        <v>7.8414242682637636E-2</v>
      </c>
      <c r="D5321" s="124">
        <v>36.24</v>
      </c>
      <c r="E5321" s="123">
        <v>48.04</v>
      </c>
      <c r="F5321" s="124">
        <v>-19.22</v>
      </c>
      <c r="G5321" s="123">
        <v>27.66</v>
      </c>
      <c r="H5321" s="124">
        <v>80.349999999999994</v>
      </c>
      <c r="I5321" s="123">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23">
        <v>93.38</v>
      </c>
      <c r="C5322" s="109">
        <v>0.10304078283254084</v>
      </c>
      <c r="D5322" s="124">
        <v>37.049999999999997</v>
      </c>
      <c r="E5322" s="123">
        <v>52.96</v>
      </c>
      <c r="F5322" s="124">
        <v>-0.02</v>
      </c>
      <c r="G5322" s="123">
        <v>29.46</v>
      </c>
      <c r="H5322" s="124">
        <v>89.51</v>
      </c>
      <c r="I5322" s="123">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23">
        <v>102.88</v>
      </c>
      <c r="C5323" s="109">
        <v>0.14248680325068336</v>
      </c>
      <c r="D5323" s="124">
        <v>38</v>
      </c>
      <c r="E5323" s="123">
        <v>59.36</v>
      </c>
      <c r="F5323" s="124">
        <v>10.61</v>
      </c>
      <c r="G5323" s="123">
        <v>35</v>
      </c>
      <c r="H5323" s="124">
        <v>104.54</v>
      </c>
      <c r="I5323" s="123">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23">
        <v>171.76</v>
      </c>
      <c r="C5324" s="109">
        <v>0.16707204432704076</v>
      </c>
      <c r="D5324" s="124">
        <v>39.61</v>
      </c>
      <c r="E5324" s="123">
        <v>61.95</v>
      </c>
      <c r="F5324" s="124">
        <v>26.3</v>
      </c>
      <c r="G5324" s="123">
        <v>39.9</v>
      </c>
      <c r="H5324" s="124">
        <v>116.29</v>
      </c>
      <c r="I5324" s="123">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23">
        <v>203.8</v>
      </c>
      <c r="C5325" s="109">
        <v>0.18542220684739083</v>
      </c>
      <c r="D5325" s="124">
        <v>35.99</v>
      </c>
      <c r="E5325" s="123">
        <v>61.5</v>
      </c>
      <c r="F5325" s="124">
        <v>27.9</v>
      </c>
      <c r="G5325" s="123">
        <v>40.24</v>
      </c>
      <c r="H5325" s="124">
        <v>137.16999999999999</v>
      </c>
      <c r="I5325" s="123">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23">
        <v>144.49</v>
      </c>
      <c r="C5326" s="109">
        <v>0.18505981673759653</v>
      </c>
      <c r="D5326" s="124">
        <v>35.56</v>
      </c>
      <c r="E5326" s="123">
        <v>58.99</v>
      </c>
      <c r="F5326" s="124">
        <v>29.09</v>
      </c>
      <c r="G5326" s="123">
        <v>38.99</v>
      </c>
      <c r="H5326" s="124">
        <v>120</v>
      </c>
      <c r="I5326" s="123">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23">
        <v>115.49</v>
      </c>
      <c r="C5327" s="109">
        <v>0.19945462235928355</v>
      </c>
      <c r="D5327" s="124">
        <v>34.78</v>
      </c>
      <c r="E5327" s="123">
        <v>57</v>
      </c>
      <c r="F5327" s="124">
        <v>31.83</v>
      </c>
      <c r="G5327" s="123">
        <v>35.090000000000003</v>
      </c>
      <c r="H5327" s="124">
        <v>111.6</v>
      </c>
      <c r="I5327" s="123">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23">
        <v>101.29</v>
      </c>
      <c r="C5328" s="109">
        <v>0.20739338591510992</v>
      </c>
      <c r="D5328" s="124">
        <v>30.97</v>
      </c>
      <c r="E5328" s="123">
        <v>53.79</v>
      </c>
      <c r="F5328" s="124">
        <v>28.84</v>
      </c>
      <c r="G5328" s="123">
        <v>26.27</v>
      </c>
      <c r="H5328" s="124">
        <v>92.25</v>
      </c>
      <c r="I5328" s="123">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23">
        <v>111.31</v>
      </c>
      <c r="C5329" s="109">
        <v>0.21206652330154782</v>
      </c>
      <c r="D5329" s="124">
        <v>28.99</v>
      </c>
      <c r="E5329" s="123">
        <v>49.43</v>
      </c>
      <c r="F5329" s="124">
        <v>24.96</v>
      </c>
      <c r="G5329" s="123">
        <v>30.23</v>
      </c>
      <c r="H5329" s="124">
        <v>91.07</v>
      </c>
      <c r="I5329" s="123">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23">
        <v>106.39</v>
      </c>
      <c r="C5330" s="109">
        <v>0.21096018953626403</v>
      </c>
      <c r="D5330" s="124">
        <v>28.13</v>
      </c>
      <c r="E5330" s="123">
        <v>45.8</v>
      </c>
      <c r="F5330" s="124">
        <v>18.579999999999998</v>
      </c>
      <c r="G5330" s="123">
        <v>28.7</v>
      </c>
      <c r="H5330" s="124">
        <v>85.1</v>
      </c>
      <c r="I5330" s="123">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23">
        <v>104.77</v>
      </c>
      <c r="C5331" s="109">
        <v>0.20901463246855345</v>
      </c>
      <c r="D5331" s="124">
        <v>27.03</v>
      </c>
      <c r="E5331" s="123">
        <v>44.02</v>
      </c>
      <c r="F5331" s="124">
        <v>14.55</v>
      </c>
      <c r="G5331" s="123">
        <v>28.03</v>
      </c>
      <c r="H5331" s="124">
        <v>83.93</v>
      </c>
      <c r="I5331" s="123">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23">
        <v>99.75</v>
      </c>
      <c r="C5332" s="109">
        <v>0.21041107593994662</v>
      </c>
      <c r="D5332" s="124">
        <v>26.29</v>
      </c>
      <c r="E5332" s="123">
        <v>41.39</v>
      </c>
      <c r="F5332" s="124">
        <v>12.7</v>
      </c>
      <c r="G5332" s="123">
        <v>26.1</v>
      </c>
      <c r="H5332" s="124">
        <v>82.1</v>
      </c>
      <c r="I5332" s="123">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23">
        <v>102.29</v>
      </c>
      <c r="C5333" s="109">
        <v>0.20727309852460446</v>
      </c>
      <c r="D5333" s="124">
        <v>26.12</v>
      </c>
      <c r="E5333" s="123">
        <v>40.64</v>
      </c>
      <c r="F5333" s="124">
        <v>13.13</v>
      </c>
      <c r="G5333" s="123">
        <v>26.95</v>
      </c>
      <c r="H5333" s="124">
        <v>82.32</v>
      </c>
      <c r="I5333" s="123">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23">
        <v>106.8</v>
      </c>
      <c r="C5334" s="109">
        <v>0.20195075614627725</v>
      </c>
      <c r="D5334" s="124">
        <v>28.11</v>
      </c>
      <c r="E5334" s="123">
        <v>41.01</v>
      </c>
      <c r="F5334" s="124">
        <v>13.62</v>
      </c>
      <c r="G5334" s="123">
        <v>29.13</v>
      </c>
      <c r="H5334" s="124">
        <v>88.51</v>
      </c>
      <c r="I5334" s="123">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23">
        <v>143.29</v>
      </c>
      <c r="C5335" s="109">
        <v>0.17586491221240316</v>
      </c>
      <c r="D5335" s="124">
        <v>31.79</v>
      </c>
      <c r="E5335" s="123">
        <v>41.52</v>
      </c>
      <c r="F5335" s="124">
        <v>11.94</v>
      </c>
      <c r="G5335" s="123">
        <v>36.9</v>
      </c>
      <c r="H5335" s="124">
        <v>107.96</v>
      </c>
      <c r="I5335" s="123">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23">
        <v>143.29</v>
      </c>
      <c r="C5336" s="109">
        <v>0.153</v>
      </c>
      <c r="D5336" s="124">
        <v>40.75</v>
      </c>
      <c r="E5336" s="123">
        <v>44.22</v>
      </c>
      <c r="F5336" s="124">
        <v>9.1999999999999993</v>
      </c>
      <c r="G5336" s="123">
        <v>41.2</v>
      </c>
      <c r="H5336" s="124">
        <v>134.04</v>
      </c>
      <c r="I5336" s="123">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23">
        <v>115.07</v>
      </c>
      <c r="C5337" s="109">
        <v>0.12676178895614926</v>
      </c>
      <c r="D5337" s="124">
        <v>46.98</v>
      </c>
      <c r="E5337" s="123">
        <v>47.97</v>
      </c>
      <c r="F5337" s="124">
        <v>11.58</v>
      </c>
      <c r="G5337" s="123">
        <v>40.35</v>
      </c>
      <c r="H5337" s="124">
        <v>121.61</v>
      </c>
      <c r="I5337" s="123">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23">
        <v>100.2</v>
      </c>
      <c r="C5338" s="109">
        <v>0.10281818371107619</v>
      </c>
      <c r="D5338" s="124">
        <v>49.68</v>
      </c>
      <c r="E5338" s="123">
        <v>47.63</v>
      </c>
      <c r="F5338" s="124">
        <v>9.48</v>
      </c>
      <c r="G5338" s="123">
        <v>41</v>
      </c>
      <c r="H5338" s="124">
        <v>108.98</v>
      </c>
      <c r="I5338" s="123">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23">
        <v>84.51</v>
      </c>
      <c r="C5339" s="109">
        <v>7.9361403646267051E-2</v>
      </c>
      <c r="D5339" s="124">
        <v>51.18</v>
      </c>
      <c r="E5339" s="123">
        <v>45.02</v>
      </c>
      <c r="F5339" s="124">
        <v>-0.09</v>
      </c>
      <c r="G5339" s="123">
        <v>40.520000000000003</v>
      </c>
      <c r="H5339" s="124">
        <v>92.97</v>
      </c>
      <c r="I5339" s="123">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23">
        <v>73.69</v>
      </c>
      <c r="C5340" s="109">
        <v>6.7451714939711263E-2</v>
      </c>
      <c r="D5340" s="124">
        <v>61.36</v>
      </c>
      <c r="E5340" s="123">
        <v>42.04</v>
      </c>
      <c r="F5340" s="124">
        <v>-12.01</v>
      </c>
      <c r="G5340" s="123">
        <v>38.83</v>
      </c>
      <c r="H5340" s="124">
        <v>88.63</v>
      </c>
      <c r="I5340" s="123">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23">
        <v>41.42</v>
      </c>
      <c r="C5341" s="109">
        <v>6.0335046253149699E-2</v>
      </c>
      <c r="D5341" s="124">
        <v>52.65</v>
      </c>
      <c r="E5341" s="123">
        <v>37.44</v>
      </c>
      <c r="F5341" s="124">
        <v>-32.25</v>
      </c>
      <c r="G5341" s="123">
        <v>33.85</v>
      </c>
      <c r="H5341" s="124">
        <v>84.6</v>
      </c>
      <c r="I5341" s="123">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23">
        <v>30.19</v>
      </c>
      <c r="C5342" s="109">
        <v>5.7078433167669376E-2</v>
      </c>
      <c r="D5342" s="124">
        <v>46.8</v>
      </c>
      <c r="E5342" s="123">
        <v>27.62</v>
      </c>
      <c r="F5342" s="124">
        <v>-35.75</v>
      </c>
      <c r="G5342" s="123">
        <v>32.78</v>
      </c>
      <c r="H5342" s="124">
        <v>82.21</v>
      </c>
      <c r="I5342" s="123">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23">
        <v>32.21</v>
      </c>
      <c r="C5343" s="109">
        <v>5.7649217124614398E-2</v>
      </c>
      <c r="D5343" s="124">
        <v>39.090000000000003</v>
      </c>
      <c r="E5343" s="123">
        <v>23.44</v>
      </c>
      <c r="F5343" s="124">
        <v>-9.98</v>
      </c>
      <c r="G5343" s="123">
        <v>33.06</v>
      </c>
      <c r="H5343" s="124">
        <v>80.290000000000006</v>
      </c>
      <c r="I5343" s="123">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23">
        <v>58.01</v>
      </c>
      <c r="C5344" s="109">
        <v>6.126064385529581E-2</v>
      </c>
      <c r="D5344" s="124">
        <v>39.01</v>
      </c>
      <c r="E5344" s="123">
        <v>28.19</v>
      </c>
      <c r="F5344" s="124">
        <v>0.09</v>
      </c>
      <c r="G5344" s="123">
        <v>36.82</v>
      </c>
      <c r="H5344" s="124">
        <v>82.96</v>
      </c>
      <c r="I5344" s="123">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23">
        <v>84.58</v>
      </c>
      <c r="C5345" s="109">
        <v>7.4306373641965295E-2</v>
      </c>
      <c r="D5345" s="124">
        <v>36.880000000000003</v>
      </c>
      <c r="E5345" s="123">
        <v>33.89</v>
      </c>
      <c r="F5345" s="124">
        <v>14.14</v>
      </c>
      <c r="G5345" s="123">
        <v>39.44</v>
      </c>
      <c r="H5345" s="124">
        <v>88.05</v>
      </c>
      <c r="I5345" s="123">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23">
        <v>97.98</v>
      </c>
      <c r="C5346" s="109">
        <v>9.8571000423310282E-2</v>
      </c>
      <c r="D5346" s="124">
        <v>37.42</v>
      </c>
      <c r="E5346" s="123">
        <v>41.09</v>
      </c>
      <c r="F5346" s="124">
        <v>27.53</v>
      </c>
      <c r="G5346" s="123">
        <v>42.21</v>
      </c>
      <c r="H5346" s="124">
        <v>104.47</v>
      </c>
      <c r="I5346" s="123">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23">
        <v>112.78</v>
      </c>
      <c r="C5347" s="109">
        <v>0.13533511012517827</v>
      </c>
      <c r="D5347" s="124">
        <v>38.08</v>
      </c>
      <c r="E5347" s="123">
        <v>49.6</v>
      </c>
      <c r="F5347" s="124">
        <v>35.97</v>
      </c>
      <c r="G5347" s="123">
        <v>46.38</v>
      </c>
      <c r="H5347" s="124">
        <v>115</v>
      </c>
      <c r="I5347" s="123">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23">
        <v>140.81</v>
      </c>
      <c r="C5348" s="109">
        <v>0.15950199875939072</v>
      </c>
      <c r="D5348" s="124">
        <v>36.21</v>
      </c>
      <c r="E5348" s="123">
        <v>57.98</v>
      </c>
      <c r="F5348" s="124">
        <v>42.63</v>
      </c>
      <c r="G5348" s="123">
        <v>52.74</v>
      </c>
      <c r="H5348" s="124">
        <v>128.46</v>
      </c>
      <c r="I5348" s="123">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23">
        <v>166.66</v>
      </c>
      <c r="C5349" s="109">
        <v>0.17285200396025083</v>
      </c>
      <c r="D5349" s="124">
        <v>34.32</v>
      </c>
      <c r="E5349" s="123">
        <v>58.92</v>
      </c>
      <c r="F5349" s="124">
        <v>48.71</v>
      </c>
      <c r="G5349" s="123">
        <v>47.29</v>
      </c>
      <c r="H5349" s="124">
        <v>140.02000000000001</v>
      </c>
      <c r="I5349" s="123">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23">
        <v>133</v>
      </c>
      <c r="C5350" s="109">
        <v>0.17148229824858219</v>
      </c>
      <c r="D5350" s="124">
        <v>34.61</v>
      </c>
      <c r="E5350" s="123">
        <v>60.53</v>
      </c>
      <c r="F5350" s="124">
        <v>48.42</v>
      </c>
      <c r="G5350" s="123">
        <v>43.4</v>
      </c>
      <c r="H5350" s="124">
        <v>125.01</v>
      </c>
      <c r="I5350" s="123">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23">
        <v>117.88</v>
      </c>
      <c r="C5351" s="109">
        <v>0.17432743296173547</v>
      </c>
      <c r="D5351" s="124">
        <v>33.36</v>
      </c>
      <c r="E5351" s="123">
        <v>60.68</v>
      </c>
      <c r="F5351" s="124">
        <v>40</v>
      </c>
      <c r="G5351" s="123">
        <v>40.840000000000003</v>
      </c>
      <c r="H5351" s="124">
        <v>117</v>
      </c>
      <c r="I5351" s="123">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23">
        <v>103.78</v>
      </c>
      <c r="C5352" s="109">
        <v>0.17573427968943145</v>
      </c>
      <c r="D5352" s="124">
        <v>30.71</v>
      </c>
      <c r="E5352" s="123">
        <v>58.39</v>
      </c>
      <c r="F5352" s="124">
        <v>37.29</v>
      </c>
      <c r="G5352" s="123">
        <v>30.74</v>
      </c>
      <c r="H5352" s="124">
        <v>103</v>
      </c>
      <c r="I5352" s="123">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23">
        <v>103.54</v>
      </c>
      <c r="C5353" s="109">
        <v>0.16779300749635714</v>
      </c>
      <c r="D5353" s="124">
        <v>25.63</v>
      </c>
      <c r="E5353" s="123">
        <v>48.22</v>
      </c>
      <c r="F5353" s="124">
        <v>28.79</v>
      </c>
      <c r="G5353" s="123">
        <v>34.659999999999997</v>
      </c>
      <c r="H5353" s="124">
        <v>96.67</v>
      </c>
      <c r="I5353" s="123">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23">
        <v>98.2</v>
      </c>
      <c r="C5354" s="109">
        <v>0.16029313685643259</v>
      </c>
      <c r="D5354" s="124">
        <v>23.05</v>
      </c>
      <c r="E5354" s="123">
        <v>45</v>
      </c>
      <c r="F5354" s="124">
        <v>28.62</v>
      </c>
      <c r="G5354" s="123">
        <v>33.119999999999997</v>
      </c>
      <c r="H5354" s="124">
        <v>91.7</v>
      </c>
      <c r="I5354" s="123">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23">
        <v>97.7</v>
      </c>
      <c r="C5355" s="109">
        <v>0.1546116420757582</v>
      </c>
      <c r="D5355" s="124">
        <v>20.72</v>
      </c>
      <c r="E5355" s="123">
        <v>42.8</v>
      </c>
      <c r="F5355" s="124">
        <v>28.1</v>
      </c>
      <c r="G5355" s="123">
        <v>31.12</v>
      </c>
      <c r="H5355" s="124">
        <v>90.05</v>
      </c>
      <c r="I5355" s="123">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23">
        <v>95.92</v>
      </c>
      <c r="C5356" s="109">
        <v>0.15046372730495056</v>
      </c>
      <c r="D5356" s="124">
        <v>20.059999999999999</v>
      </c>
      <c r="E5356" s="123">
        <v>42.05</v>
      </c>
      <c r="F5356" s="124">
        <v>27.5</v>
      </c>
      <c r="G5356" s="123">
        <v>29.78</v>
      </c>
      <c r="H5356" s="124">
        <v>87</v>
      </c>
      <c r="I5356" s="123">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23">
        <v>93.91</v>
      </c>
      <c r="C5357" s="109">
        <v>0.14974610136944766</v>
      </c>
      <c r="D5357" s="124">
        <v>18.850000000000001</v>
      </c>
      <c r="E5357" s="123">
        <v>40.99</v>
      </c>
      <c r="F5357" s="124">
        <v>28.1</v>
      </c>
      <c r="G5357" s="123">
        <v>30.13</v>
      </c>
      <c r="H5357" s="124">
        <v>84.64</v>
      </c>
      <c r="I5357" s="123">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23">
        <v>98.92</v>
      </c>
      <c r="C5358" s="109">
        <v>0.15129090201867071</v>
      </c>
      <c r="D5358" s="124">
        <v>17.03</v>
      </c>
      <c r="E5358" s="123">
        <v>40.93</v>
      </c>
      <c r="F5358" s="124">
        <v>29.14</v>
      </c>
      <c r="G5358" s="123">
        <v>32.33</v>
      </c>
      <c r="H5358" s="124">
        <v>87.02</v>
      </c>
      <c r="I5358" s="123">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23">
        <v>95.49</v>
      </c>
      <c r="C5359" s="109">
        <v>0.14539533839614083</v>
      </c>
      <c r="D5359" s="124">
        <v>19.59</v>
      </c>
      <c r="E5359" s="123">
        <v>41.47</v>
      </c>
      <c r="F5359" s="124">
        <v>39.14</v>
      </c>
      <c r="G5359" s="123">
        <v>36.1</v>
      </c>
      <c r="H5359" s="124">
        <v>106.92</v>
      </c>
      <c r="I5359" s="123">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23">
        <v>100</v>
      </c>
      <c r="C5360" s="109">
        <v>0.12835861373660995</v>
      </c>
      <c r="D5360" s="124">
        <v>20.91</v>
      </c>
      <c r="E5360" s="123">
        <v>40.97</v>
      </c>
      <c r="F5360" s="124">
        <v>46.03</v>
      </c>
      <c r="G5360" s="123">
        <v>40.53</v>
      </c>
      <c r="H5360" s="124">
        <v>120</v>
      </c>
      <c r="I5360" s="123">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23">
        <v>99.54</v>
      </c>
      <c r="C5361" s="109">
        <v>0.11505030205611465</v>
      </c>
      <c r="D5361" s="124">
        <v>24.37</v>
      </c>
      <c r="E5361" s="123">
        <v>41.1</v>
      </c>
      <c r="F5361" s="124">
        <v>40.520000000000003</v>
      </c>
      <c r="G5361" s="123">
        <v>41.26</v>
      </c>
      <c r="H5361" s="124">
        <v>120.77</v>
      </c>
      <c r="I5361" s="123">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23">
        <v>87.5</v>
      </c>
      <c r="C5362" s="109">
        <v>9.7545029841531183E-2</v>
      </c>
      <c r="D5362" s="124">
        <v>25.84</v>
      </c>
      <c r="E5362" s="123">
        <v>39.9</v>
      </c>
      <c r="F5362" s="124">
        <v>38.71</v>
      </c>
      <c r="G5362" s="123">
        <v>41.54</v>
      </c>
      <c r="H5362" s="124">
        <v>109</v>
      </c>
      <c r="I5362" s="123">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23">
        <v>76.25</v>
      </c>
      <c r="C5363" s="109">
        <v>8.6399056776037833E-2</v>
      </c>
      <c r="D5363" s="124">
        <v>25.36</v>
      </c>
      <c r="E5363" s="123">
        <v>35.07</v>
      </c>
      <c r="F5363" s="124">
        <v>36.700000000000003</v>
      </c>
      <c r="G5363" s="123">
        <v>39.99</v>
      </c>
      <c r="H5363" s="124">
        <v>102.72</v>
      </c>
      <c r="I5363" s="123">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23">
        <v>67.06</v>
      </c>
      <c r="C5364" s="109">
        <v>7.835749460094453E-2</v>
      </c>
      <c r="D5364" s="124">
        <v>25.5</v>
      </c>
      <c r="E5364" s="123">
        <v>34.65</v>
      </c>
      <c r="F5364" s="124">
        <v>37.9</v>
      </c>
      <c r="G5364" s="123">
        <v>35.22</v>
      </c>
      <c r="H5364" s="124">
        <v>98.06</v>
      </c>
      <c r="I5364" s="123">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23">
        <v>51.64</v>
      </c>
      <c r="C5365" s="109">
        <v>6.7122984238338193E-2</v>
      </c>
      <c r="D5365" s="124">
        <v>24.49</v>
      </c>
      <c r="E5365" s="123">
        <v>33.11</v>
      </c>
      <c r="F5365" s="124">
        <v>36.18</v>
      </c>
      <c r="G5365" s="123">
        <v>34.01</v>
      </c>
      <c r="H5365" s="124">
        <v>95</v>
      </c>
      <c r="I5365" s="123">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23">
        <v>24.51</v>
      </c>
      <c r="C5366" s="109">
        <v>6.156797435098188E-2</v>
      </c>
      <c r="D5366" s="124">
        <v>19.010000000000002</v>
      </c>
      <c r="E5366" s="123">
        <v>27.62</v>
      </c>
      <c r="F5366" s="124">
        <v>36.229999999999997</v>
      </c>
      <c r="G5366" s="123">
        <v>32.96</v>
      </c>
      <c r="H5366" s="124">
        <v>91.94</v>
      </c>
      <c r="I5366" s="123">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23">
        <v>6</v>
      </c>
      <c r="C5367" s="109">
        <v>6.0560057742490701E-2</v>
      </c>
      <c r="D5367" s="124">
        <v>15.23</v>
      </c>
      <c r="E5367" s="123">
        <v>21.96</v>
      </c>
      <c r="F5367" s="124">
        <v>37.200000000000003</v>
      </c>
      <c r="G5367" s="123">
        <v>32.159999999999997</v>
      </c>
      <c r="H5367" s="124">
        <v>92.99</v>
      </c>
      <c r="I5367" s="123">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23">
        <v>6.92</v>
      </c>
      <c r="C5368" s="109">
        <v>6.1723371643175498E-2</v>
      </c>
      <c r="D5368" s="124">
        <v>16.41</v>
      </c>
      <c r="E5368" s="123">
        <v>24.83</v>
      </c>
      <c r="F5368" s="124">
        <v>37.51</v>
      </c>
      <c r="G5368" s="123">
        <v>32.22</v>
      </c>
      <c r="H5368" s="124">
        <v>94.95</v>
      </c>
      <c r="I5368" s="123">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23">
        <v>20.399999999999999</v>
      </c>
      <c r="C5369" s="109">
        <v>6.6138488111558688E-2</v>
      </c>
      <c r="D5369" s="124">
        <v>15.99</v>
      </c>
      <c r="E5369" s="123">
        <v>27.33</v>
      </c>
      <c r="F5369" s="124">
        <v>38.71</v>
      </c>
      <c r="G5369" s="123">
        <v>38.56</v>
      </c>
      <c r="H5369" s="124">
        <v>100.91</v>
      </c>
      <c r="I5369" s="123">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23">
        <v>67.58</v>
      </c>
      <c r="C5370" s="109">
        <v>7.8101819000573128E-2</v>
      </c>
      <c r="D5370" s="124">
        <v>18.77</v>
      </c>
      <c r="E5370" s="123">
        <v>42.56</v>
      </c>
      <c r="F5370" s="124">
        <v>45.53</v>
      </c>
      <c r="G5370" s="123">
        <v>41.55</v>
      </c>
      <c r="H5370" s="124">
        <v>111.4</v>
      </c>
      <c r="I5370" s="123">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23">
        <v>92.54</v>
      </c>
      <c r="C5371" s="109">
        <v>9.8136996450722908E-2</v>
      </c>
      <c r="D5371" s="124">
        <v>24.81</v>
      </c>
      <c r="E5371" s="123">
        <v>51.19</v>
      </c>
      <c r="F5371" s="124">
        <v>60.54</v>
      </c>
      <c r="G5371" s="123">
        <v>43.01</v>
      </c>
      <c r="H5371" s="124">
        <v>126.79</v>
      </c>
      <c r="I5371" s="123">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23">
        <v>106.47</v>
      </c>
      <c r="C5372" s="109">
        <v>0.11095943941525474</v>
      </c>
      <c r="D5372" s="124">
        <v>25.44</v>
      </c>
      <c r="E5372" s="123">
        <v>57.55</v>
      </c>
      <c r="F5372" s="124">
        <v>71.5</v>
      </c>
      <c r="G5372" s="123">
        <v>46.49</v>
      </c>
      <c r="H5372" s="124">
        <v>145</v>
      </c>
      <c r="I5372" s="123">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23">
        <v>111.16</v>
      </c>
      <c r="C5373" s="109">
        <v>0.11745315107431152</v>
      </c>
      <c r="D5373" s="124">
        <v>25.67</v>
      </c>
      <c r="E5373" s="123">
        <v>61.35</v>
      </c>
      <c r="F5373" s="124">
        <v>70.599999999999994</v>
      </c>
      <c r="G5373" s="123">
        <v>41.31</v>
      </c>
      <c r="H5373" s="124">
        <v>144</v>
      </c>
      <c r="I5373" s="123">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23">
        <v>112.28</v>
      </c>
      <c r="C5374" s="109">
        <v>0.1214998967462684</v>
      </c>
      <c r="D5374" s="124">
        <v>25.54</v>
      </c>
      <c r="E5374" s="123">
        <v>63.02</v>
      </c>
      <c r="F5374" s="124">
        <v>65.040000000000006</v>
      </c>
      <c r="G5374" s="123">
        <v>39.979999999999997</v>
      </c>
      <c r="H5374" s="124">
        <v>133.37</v>
      </c>
      <c r="I5374" s="123">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23">
        <v>108.05</v>
      </c>
      <c r="C5375" s="109">
        <v>0.12355750621598011</v>
      </c>
      <c r="D5375" s="124">
        <v>24.02</v>
      </c>
      <c r="E5375" s="123">
        <v>62.1</v>
      </c>
      <c r="F5375" s="124">
        <v>44.86</v>
      </c>
      <c r="G5375" s="123">
        <v>35.090000000000003</v>
      </c>
      <c r="H5375" s="124">
        <v>119</v>
      </c>
      <c r="I5375" s="123">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23">
        <v>101.66</v>
      </c>
      <c r="C5376" s="109">
        <v>0.12743889363824179</v>
      </c>
      <c r="D5376" s="124">
        <v>17.93</v>
      </c>
      <c r="E5376" s="123">
        <v>57.73</v>
      </c>
      <c r="F5376" s="124">
        <v>36.630000000000003</v>
      </c>
      <c r="G5376" s="123">
        <v>28.02</v>
      </c>
      <c r="H5376" s="124">
        <v>107.12</v>
      </c>
      <c r="I5376" s="123">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23">
        <v>90.1</v>
      </c>
      <c r="C5377" s="109">
        <v>0.12190393616133904</v>
      </c>
      <c r="D5377" s="124">
        <v>15.74</v>
      </c>
      <c r="E5377" s="123">
        <v>50.6</v>
      </c>
      <c r="F5377" s="124">
        <v>34.97</v>
      </c>
      <c r="G5377" s="123">
        <v>24.89</v>
      </c>
      <c r="H5377" s="124">
        <v>94.87</v>
      </c>
      <c r="I5377" s="123">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23">
        <v>84.6</v>
      </c>
      <c r="C5378" s="109">
        <v>0.11657048683925934</v>
      </c>
      <c r="D5378" s="124">
        <v>15.42</v>
      </c>
      <c r="E5378" s="123">
        <v>47.08</v>
      </c>
      <c r="F5378" s="124">
        <v>34.01</v>
      </c>
      <c r="G5378" s="123">
        <v>24.34</v>
      </c>
      <c r="H5378" s="124">
        <v>85.37</v>
      </c>
      <c r="I5378" s="123">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23">
        <v>78.8</v>
      </c>
      <c r="C5379" s="109">
        <v>0.11471716104746633</v>
      </c>
      <c r="D5379" s="124">
        <v>12.93</v>
      </c>
      <c r="E5379" s="123">
        <v>44.97</v>
      </c>
      <c r="F5379" s="124">
        <v>33.07</v>
      </c>
      <c r="G5379" s="123">
        <v>24.35</v>
      </c>
      <c r="H5379" s="124">
        <v>81.010000000000005</v>
      </c>
      <c r="I5379" s="123">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23">
        <v>69.66</v>
      </c>
      <c r="C5380" s="109">
        <v>0.11636392732088571</v>
      </c>
      <c r="D5380" s="124">
        <v>11.64</v>
      </c>
      <c r="E5380" s="123">
        <v>44.18</v>
      </c>
      <c r="F5380" s="124">
        <v>33.270000000000003</v>
      </c>
      <c r="G5380" s="123">
        <v>25.28</v>
      </c>
      <c r="H5380" s="124">
        <v>79.959999999999994</v>
      </c>
      <c r="I5380" s="123">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23">
        <v>69</v>
      </c>
      <c r="C5381" s="109">
        <v>0.1167756787126031</v>
      </c>
      <c r="D5381" s="124">
        <v>13.34</v>
      </c>
      <c r="E5381" s="123">
        <v>44.06</v>
      </c>
      <c r="F5381" s="124">
        <v>33.19</v>
      </c>
      <c r="G5381" s="123">
        <v>27.03</v>
      </c>
      <c r="H5381" s="124">
        <v>81.3</v>
      </c>
      <c r="I5381" s="123">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23">
        <v>72.02</v>
      </c>
      <c r="C5382" s="109">
        <v>0.11646303315644575</v>
      </c>
      <c r="D5382" s="124">
        <v>11.95</v>
      </c>
      <c r="E5382" s="123">
        <v>47.26</v>
      </c>
      <c r="F5382" s="124">
        <v>35.31</v>
      </c>
      <c r="G5382" s="123">
        <v>30.44</v>
      </c>
      <c r="H5382" s="124">
        <v>85.26</v>
      </c>
      <c r="I5382" s="123">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23">
        <v>77.69</v>
      </c>
      <c r="C5383" s="109">
        <v>0.11186266788418368</v>
      </c>
      <c r="D5383" s="124">
        <v>11.77</v>
      </c>
      <c r="E5383" s="123">
        <v>53.69</v>
      </c>
      <c r="F5383" s="124">
        <v>43.24</v>
      </c>
      <c r="G5383" s="123">
        <v>34.93</v>
      </c>
      <c r="H5383" s="124">
        <v>113</v>
      </c>
      <c r="I5383" s="123">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23">
        <v>76.739999999999995</v>
      </c>
      <c r="C5384" s="109">
        <v>0.1018262759505998</v>
      </c>
      <c r="D5384" s="124">
        <v>16.07</v>
      </c>
      <c r="E5384" s="123">
        <v>60.79</v>
      </c>
      <c r="F5384" s="124">
        <v>52.96</v>
      </c>
      <c r="G5384" s="123">
        <v>39</v>
      </c>
      <c r="H5384" s="124">
        <v>124</v>
      </c>
      <c r="I5384" s="123">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23">
        <v>70.81</v>
      </c>
      <c r="C5385" s="109">
        <v>8.4626576386623478E-2</v>
      </c>
      <c r="D5385" s="124">
        <v>19</v>
      </c>
      <c r="E5385" s="123">
        <v>61.93</v>
      </c>
      <c r="F5385" s="124">
        <v>49.97</v>
      </c>
      <c r="G5385" s="123">
        <v>41.4</v>
      </c>
      <c r="H5385" s="124">
        <v>121.93</v>
      </c>
      <c r="I5385" s="123">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23">
        <v>50.39</v>
      </c>
      <c r="C5386" s="109">
        <v>6.9078715981402389E-2</v>
      </c>
      <c r="D5386" s="124">
        <v>21.02</v>
      </c>
      <c r="E5386" s="123">
        <v>62.23</v>
      </c>
      <c r="F5386" s="124">
        <v>40.85</v>
      </c>
      <c r="G5386" s="123">
        <v>41.28</v>
      </c>
      <c r="H5386" s="124">
        <v>109.66</v>
      </c>
      <c r="I5386" s="123">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23">
        <v>28.21</v>
      </c>
      <c r="C5387" s="109">
        <v>5.9071700743494424E-2</v>
      </c>
      <c r="D5387" s="124">
        <v>19.690000000000001</v>
      </c>
      <c r="E5387" s="123">
        <v>61.38</v>
      </c>
      <c r="F5387" s="124">
        <v>37.26</v>
      </c>
      <c r="G5387" s="123">
        <v>38.01</v>
      </c>
      <c r="H5387" s="124">
        <v>99.98</v>
      </c>
      <c r="I5387" s="123">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23">
        <v>14.13</v>
      </c>
      <c r="C5388" s="109">
        <v>5.3433916643196105E-2</v>
      </c>
      <c r="D5388" s="124">
        <v>21.09</v>
      </c>
      <c r="E5388" s="123">
        <v>62</v>
      </c>
      <c r="F5388" s="124">
        <v>34.85</v>
      </c>
      <c r="G5388" s="123">
        <v>34.44</v>
      </c>
      <c r="H5388" s="124">
        <v>88.02</v>
      </c>
      <c r="I5388" s="123">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23">
        <v>5.87</v>
      </c>
      <c r="C5389" s="109">
        <v>5.065523001471809E-2</v>
      </c>
      <c r="D5389" s="124">
        <v>19.329999999999998</v>
      </c>
      <c r="E5389" s="123">
        <v>61.91</v>
      </c>
      <c r="F5389" s="124">
        <v>32.1</v>
      </c>
      <c r="G5389" s="123">
        <v>33.57</v>
      </c>
      <c r="H5389" s="124">
        <v>83.75</v>
      </c>
      <c r="I5389" s="123">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23">
        <v>1.06</v>
      </c>
      <c r="C5390" s="109">
        <v>5.0685780181735064E-2</v>
      </c>
      <c r="D5390" s="124">
        <v>16.07</v>
      </c>
      <c r="E5390" s="123">
        <v>59.81</v>
      </c>
      <c r="F5390" s="124">
        <v>30.94</v>
      </c>
      <c r="G5390" s="123">
        <v>33</v>
      </c>
      <c r="H5390" s="124">
        <v>74.05</v>
      </c>
      <c r="I5390" s="123">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23">
        <v>1.46</v>
      </c>
      <c r="C5391" s="109">
        <v>5.2396564926087422E-2</v>
      </c>
      <c r="D5391" s="124">
        <v>13.24</v>
      </c>
      <c r="E5391" s="123">
        <v>58.05</v>
      </c>
      <c r="F5391" s="124">
        <v>29.34</v>
      </c>
      <c r="G5391" s="123">
        <v>32.79</v>
      </c>
      <c r="H5391" s="124">
        <v>72.040000000000006</v>
      </c>
      <c r="I5391" s="123">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23">
        <v>6.76</v>
      </c>
      <c r="C5392" s="109">
        <v>5.5531569110908452E-2</v>
      </c>
      <c r="D5392" s="124">
        <v>11.8</v>
      </c>
      <c r="E5392" s="123">
        <v>56.16</v>
      </c>
      <c r="F5392" s="124">
        <v>29.78</v>
      </c>
      <c r="G5392" s="123">
        <v>35.07</v>
      </c>
      <c r="H5392" s="124">
        <v>71.86</v>
      </c>
      <c r="I5392" s="123">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23">
        <v>17.45</v>
      </c>
      <c r="C5393" s="109">
        <v>6.6109509692132279E-2</v>
      </c>
      <c r="D5393" s="124">
        <v>10.8</v>
      </c>
      <c r="E5393" s="123">
        <v>58.13</v>
      </c>
      <c r="F5393" s="124">
        <v>30.87</v>
      </c>
      <c r="G5393" s="123">
        <v>36.380000000000003</v>
      </c>
      <c r="H5393" s="124">
        <v>72.58</v>
      </c>
      <c r="I5393" s="123">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23">
        <v>72.66</v>
      </c>
      <c r="C5394" s="109">
        <v>8.9263433604026068E-2</v>
      </c>
      <c r="D5394" s="124">
        <v>21.89</v>
      </c>
      <c r="E5394" s="123">
        <v>60.14</v>
      </c>
      <c r="F5394" s="124">
        <v>35.54</v>
      </c>
      <c r="G5394" s="123">
        <v>41.71</v>
      </c>
      <c r="H5394" s="124">
        <v>86.13</v>
      </c>
      <c r="I5394" s="123">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23">
        <v>99.17</v>
      </c>
      <c r="C5395" s="109">
        <v>0.13348090720326822</v>
      </c>
      <c r="D5395" s="124">
        <v>28.39</v>
      </c>
      <c r="E5395" s="123">
        <v>59.91</v>
      </c>
      <c r="F5395" s="124">
        <v>38.53</v>
      </c>
      <c r="G5395" s="123">
        <v>49.97</v>
      </c>
      <c r="H5395" s="124">
        <v>104.91</v>
      </c>
      <c r="I5395" s="123">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23">
        <v>108.17</v>
      </c>
      <c r="C5396" s="109">
        <v>0.16613346756273867</v>
      </c>
      <c r="D5396" s="124">
        <v>33</v>
      </c>
      <c r="E5396" s="123">
        <v>62.09</v>
      </c>
      <c r="F5396" s="124">
        <v>46.81</v>
      </c>
      <c r="G5396" s="123">
        <v>56.4</v>
      </c>
      <c r="H5396" s="124">
        <v>117.48</v>
      </c>
      <c r="I5396" s="123">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23">
        <v>116.02</v>
      </c>
      <c r="C5397" s="109">
        <v>0.17788330450524731</v>
      </c>
      <c r="D5397" s="124">
        <v>34.979999999999997</v>
      </c>
      <c r="E5397" s="123">
        <v>59.9</v>
      </c>
      <c r="F5397" s="124">
        <v>49.94</v>
      </c>
      <c r="G5397" s="123">
        <v>45.87</v>
      </c>
      <c r="H5397" s="124">
        <v>115.68</v>
      </c>
      <c r="I5397" s="123">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23">
        <v>120</v>
      </c>
      <c r="C5398" s="109">
        <v>0.18316555040969007</v>
      </c>
      <c r="D5398" s="124">
        <v>36.47</v>
      </c>
      <c r="E5398" s="123">
        <v>59.99</v>
      </c>
      <c r="F5398" s="124">
        <v>47.92</v>
      </c>
      <c r="G5398" s="123">
        <v>41.6</v>
      </c>
      <c r="H5398" s="124">
        <v>115.77</v>
      </c>
      <c r="I5398" s="123">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23">
        <v>120.15</v>
      </c>
      <c r="C5399" s="109">
        <v>0.18264807846523967</v>
      </c>
      <c r="D5399" s="124">
        <v>35.799999999999997</v>
      </c>
      <c r="E5399" s="123">
        <v>56.7</v>
      </c>
      <c r="F5399" s="124">
        <v>41.82</v>
      </c>
      <c r="G5399" s="123">
        <v>37.83</v>
      </c>
      <c r="H5399" s="124">
        <v>106.91</v>
      </c>
      <c r="I5399" s="123">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23">
        <v>114.09</v>
      </c>
      <c r="C5400" s="109">
        <v>0.19300101268218817</v>
      </c>
      <c r="D5400" s="124">
        <v>32</v>
      </c>
      <c r="E5400" s="123">
        <v>50.83</v>
      </c>
      <c r="F5400" s="124">
        <v>36.299999999999997</v>
      </c>
      <c r="G5400" s="123">
        <v>31.17</v>
      </c>
      <c r="H5400" s="124">
        <v>92.19</v>
      </c>
      <c r="I5400" s="123">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23">
        <v>98.01</v>
      </c>
      <c r="C5401" s="109">
        <v>0.19956164914442434</v>
      </c>
      <c r="D5401" s="124">
        <v>28.69</v>
      </c>
      <c r="E5401" s="123">
        <v>49.41</v>
      </c>
      <c r="F5401" s="124">
        <v>32.39</v>
      </c>
      <c r="G5401" s="123">
        <v>31.49</v>
      </c>
      <c r="H5401" s="124">
        <v>78.02</v>
      </c>
      <c r="I5401" s="123">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23">
        <v>89.63</v>
      </c>
      <c r="C5402" s="109">
        <v>0.20089988370227779</v>
      </c>
      <c r="D5402" s="124">
        <v>26.37</v>
      </c>
      <c r="E5402" s="123">
        <v>47.88</v>
      </c>
      <c r="F5402" s="124">
        <v>30.45</v>
      </c>
      <c r="G5402" s="123">
        <v>29.16</v>
      </c>
      <c r="H5402" s="124">
        <v>75.66</v>
      </c>
      <c r="I5402" s="123">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23">
        <v>84.5</v>
      </c>
      <c r="C5403" s="109">
        <v>0.19943281756099518</v>
      </c>
      <c r="D5403" s="124">
        <v>25.24</v>
      </c>
      <c r="E5403" s="123">
        <v>46.88</v>
      </c>
      <c r="F5403" s="124">
        <v>28.43</v>
      </c>
      <c r="G5403" s="123">
        <v>28.42</v>
      </c>
      <c r="H5403" s="124">
        <v>71.55</v>
      </c>
      <c r="I5403" s="123">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23">
        <v>88.37</v>
      </c>
      <c r="C5404" s="109">
        <v>0.20292619389260524</v>
      </c>
      <c r="D5404" s="124">
        <v>25.17</v>
      </c>
      <c r="E5404" s="123">
        <v>45.7</v>
      </c>
      <c r="F5404" s="124">
        <v>28.27</v>
      </c>
      <c r="G5404" s="123">
        <v>28.08</v>
      </c>
      <c r="H5404" s="124">
        <v>69.45</v>
      </c>
      <c r="I5404" s="123">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23">
        <v>94.61</v>
      </c>
      <c r="C5405" s="109">
        <v>0.20256694278559043</v>
      </c>
      <c r="D5405" s="124">
        <v>25.28</v>
      </c>
      <c r="E5405" s="123">
        <v>45.77</v>
      </c>
      <c r="F5405" s="124">
        <v>29.68</v>
      </c>
      <c r="G5405" s="123">
        <v>28.14</v>
      </c>
      <c r="H5405" s="124">
        <v>69.06</v>
      </c>
      <c r="I5405" s="123">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23">
        <v>110.38</v>
      </c>
      <c r="C5406" s="109">
        <v>0.2035084956966085</v>
      </c>
      <c r="D5406" s="124">
        <v>27.64</v>
      </c>
      <c r="E5406" s="123">
        <v>48.22</v>
      </c>
      <c r="F5406" s="124">
        <v>30.57</v>
      </c>
      <c r="G5406" s="123">
        <v>31.47</v>
      </c>
      <c r="H5406" s="124">
        <v>69.2</v>
      </c>
      <c r="I5406" s="123">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23">
        <v>130.99</v>
      </c>
      <c r="C5407" s="109">
        <v>0.18483297492253245</v>
      </c>
      <c r="D5407" s="124">
        <v>32.9</v>
      </c>
      <c r="E5407" s="123">
        <v>53.47</v>
      </c>
      <c r="F5407" s="124">
        <v>38.700000000000003</v>
      </c>
      <c r="G5407" s="123">
        <v>34.979999999999997</v>
      </c>
      <c r="H5407" s="124">
        <v>69.7</v>
      </c>
      <c r="I5407" s="123">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23">
        <v>142.87</v>
      </c>
      <c r="C5408" s="109">
        <v>0.15196599277874889</v>
      </c>
      <c r="D5408" s="124">
        <v>37.9</v>
      </c>
      <c r="E5408" s="123">
        <v>61.71</v>
      </c>
      <c r="F5408" s="124">
        <v>49.42</v>
      </c>
      <c r="G5408" s="123">
        <v>39.979999999999997</v>
      </c>
      <c r="H5408" s="124">
        <v>73.510000000000005</v>
      </c>
      <c r="I5408" s="123">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23">
        <v>116.86</v>
      </c>
      <c r="C5409" s="109">
        <v>0.13354288403542136</v>
      </c>
      <c r="D5409" s="124">
        <v>38.44</v>
      </c>
      <c r="E5409" s="123">
        <v>64.069999999999993</v>
      </c>
      <c r="F5409" s="124">
        <v>45.84</v>
      </c>
      <c r="G5409" s="123">
        <v>40.97</v>
      </c>
      <c r="H5409" s="124">
        <v>75.02</v>
      </c>
      <c r="I5409" s="123">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23">
        <v>99.07</v>
      </c>
      <c r="C5410" s="109">
        <v>0.10830912252389448</v>
      </c>
      <c r="D5410" s="124">
        <v>36.64</v>
      </c>
      <c r="E5410" s="123">
        <v>64.39</v>
      </c>
      <c r="F5410" s="124">
        <v>37.770000000000003</v>
      </c>
      <c r="G5410" s="123">
        <v>42.79</v>
      </c>
      <c r="H5410" s="124">
        <v>73.86</v>
      </c>
      <c r="I5410" s="123">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23">
        <v>83.67</v>
      </c>
      <c r="C5411" s="109">
        <v>8.3654686332596651E-2</v>
      </c>
      <c r="D5411" s="124">
        <v>35.04</v>
      </c>
      <c r="E5411" s="123">
        <v>64.03</v>
      </c>
      <c r="F5411" s="124">
        <v>35.67</v>
      </c>
      <c r="G5411" s="123">
        <v>41.76</v>
      </c>
      <c r="H5411" s="124">
        <v>63.26</v>
      </c>
      <c r="I5411" s="123">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23">
        <v>77.31</v>
      </c>
      <c r="C5412" s="109">
        <v>7.150551620247364E-2</v>
      </c>
      <c r="D5412" s="124">
        <v>34.96</v>
      </c>
      <c r="E5412" s="123">
        <v>63.53</v>
      </c>
      <c r="F5412" s="124">
        <v>34.29</v>
      </c>
      <c r="G5412" s="123">
        <v>40.65</v>
      </c>
      <c r="H5412" s="124">
        <v>58.08</v>
      </c>
      <c r="I5412" s="123">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23">
        <v>69.930000000000007</v>
      </c>
      <c r="C5413" s="109">
        <v>6.5186562224708935E-2</v>
      </c>
      <c r="D5413" s="124">
        <v>33.4</v>
      </c>
      <c r="E5413" s="123">
        <v>59.9</v>
      </c>
      <c r="F5413" s="124">
        <v>32.020000000000003</v>
      </c>
      <c r="G5413" s="123">
        <v>39.08</v>
      </c>
      <c r="H5413" s="124">
        <v>50.44</v>
      </c>
      <c r="I5413" s="123">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23">
        <v>63.68</v>
      </c>
      <c r="C5414" s="109">
        <v>6.6036036899944389E-2</v>
      </c>
      <c r="D5414" s="124">
        <v>31.93</v>
      </c>
      <c r="E5414" s="123">
        <v>51.83</v>
      </c>
      <c r="F5414" s="124">
        <v>30</v>
      </c>
      <c r="G5414" s="123">
        <v>38.28</v>
      </c>
      <c r="H5414" s="124">
        <v>1.48</v>
      </c>
      <c r="I5414" s="123">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23">
        <v>67.11</v>
      </c>
      <c r="C5415" s="109">
        <v>7.2816719586411838E-2</v>
      </c>
      <c r="D5415" s="124">
        <v>31.87</v>
      </c>
      <c r="E5415" s="123">
        <v>48</v>
      </c>
      <c r="F5415" s="124">
        <v>31.01</v>
      </c>
      <c r="G5415" s="123">
        <v>36.799999999999997</v>
      </c>
      <c r="H5415" s="124">
        <v>0</v>
      </c>
      <c r="I5415" s="123">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23">
        <v>74.099999999999994</v>
      </c>
      <c r="C5416" s="109">
        <v>8.326628823272067E-2</v>
      </c>
      <c r="D5416" s="124">
        <v>33</v>
      </c>
      <c r="E5416" s="123">
        <v>45.6</v>
      </c>
      <c r="F5416" s="124">
        <v>32.32</v>
      </c>
      <c r="G5416" s="123">
        <v>37.979999999999997</v>
      </c>
      <c r="H5416" s="124">
        <v>9.89</v>
      </c>
      <c r="I5416" s="123">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23">
        <v>82.5</v>
      </c>
      <c r="C5417" s="109">
        <v>0.10507633012339103</v>
      </c>
      <c r="D5417" s="124">
        <v>34.869999999999997</v>
      </c>
      <c r="E5417" s="123">
        <v>45.81</v>
      </c>
      <c r="F5417" s="124">
        <v>34.049999999999997</v>
      </c>
      <c r="G5417" s="123">
        <v>39.07</v>
      </c>
      <c r="H5417" s="124">
        <v>50.35</v>
      </c>
      <c r="I5417" s="123">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23">
        <v>101.69</v>
      </c>
      <c r="C5418" s="109">
        <v>0.13162913093789871</v>
      </c>
      <c r="D5418" s="124">
        <v>37.07</v>
      </c>
      <c r="E5418" s="123">
        <v>50.92</v>
      </c>
      <c r="F5418" s="124">
        <v>38.53</v>
      </c>
      <c r="G5418" s="123">
        <v>42.62</v>
      </c>
      <c r="H5418" s="124">
        <v>58.85</v>
      </c>
      <c r="I5418" s="123">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23">
        <v>123.87</v>
      </c>
      <c r="C5419" s="109">
        <v>0.15402224319472976</v>
      </c>
      <c r="D5419" s="124">
        <v>39.64</v>
      </c>
      <c r="E5419" s="123">
        <v>59.89</v>
      </c>
      <c r="F5419" s="124">
        <v>49.26</v>
      </c>
      <c r="G5419" s="123">
        <v>49.5</v>
      </c>
      <c r="H5419" s="124">
        <v>76.959999999999994</v>
      </c>
      <c r="I5419" s="123">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23">
        <v>177.79</v>
      </c>
      <c r="C5420" s="109">
        <v>0.16453815863255192</v>
      </c>
      <c r="D5420" s="124">
        <v>41.96</v>
      </c>
      <c r="E5420" s="123">
        <v>63.53</v>
      </c>
      <c r="F5420" s="124">
        <v>65.180000000000007</v>
      </c>
      <c r="G5420" s="123">
        <v>53.39</v>
      </c>
      <c r="H5420" s="124">
        <v>86.94</v>
      </c>
      <c r="I5420" s="123">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23">
        <v>161.07</v>
      </c>
      <c r="C5421" s="109">
        <v>0.17352555554097157</v>
      </c>
      <c r="D5421" s="124">
        <v>38.39</v>
      </c>
      <c r="E5421" s="123">
        <v>63.44</v>
      </c>
      <c r="F5421" s="124">
        <v>67.930000000000007</v>
      </c>
      <c r="G5421" s="123">
        <v>48.91</v>
      </c>
      <c r="H5421" s="124">
        <v>88.56</v>
      </c>
      <c r="I5421" s="123">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23">
        <v>130.86000000000001</v>
      </c>
      <c r="C5422" s="109">
        <v>0.17196802746944798</v>
      </c>
      <c r="D5422" s="124">
        <v>37.76</v>
      </c>
      <c r="E5422" s="123">
        <v>63.49</v>
      </c>
      <c r="F5422" s="124">
        <v>52.74</v>
      </c>
      <c r="G5422" s="123">
        <v>44.29</v>
      </c>
      <c r="H5422" s="124">
        <v>87.9</v>
      </c>
      <c r="I5422" s="123">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23">
        <v>110.99</v>
      </c>
      <c r="C5423" s="109">
        <v>0.17767396338773711</v>
      </c>
      <c r="D5423" s="124">
        <v>32.96</v>
      </c>
      <c r="E5423" s="123">
        <v>62.15</v>
      </c>
      <c r="F5423" s="124">
        <v>39.97</v>
      </c>
      <c r="G5423" s="123">
        <v>42.06</v>
      </c>
      <c r="H5423" s="124">
        <v>85.03</v>
      </c>
      <c r="I5423" s="123">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23">
        <v>101.06</v>
      </c>
      <c r="C5424" s="109">
        <v>0.17206049829749556</v>
      </c>
      <c r="D5424" s="124">
        <v>26.82</v>
      </c>
      <c r="E5424" s="123">
        <v>51.77</v>
      </c>
      <c r="F5424" s="124">
        <v>35.950000000000003</v>
      </c>
      <c r="G5424" s="123">
        <v>36.19</v>
      </c>
      <c r="H5424" s="124">
        <v>78.08</v>
      </c>
      <c r="I5424" s="123">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23">
        <v>99.6</v>
      </c>
      <c r="C5425" s="109">
        <v>0.16710437936489564</v>
      </c>
      <c r="D5425" s="124">
        <v>23.9</v>
      </c>
      <c r="E5425" s="123">
        <v>48.73</v>
      </c>
      <c r="F5425" s="124">
        <v>29.15</v>
      </c>
      <c r="G5425" s="123">
        <v>33.409999999999997</v>
      </c>
      <c r="H5425" s="124">
        <v>73.7</v>
      </c>
      <c r="I5425" s="123">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23">
        <v>92.65</v>
      </c>
      <c r="C5426" s="109">
        <v>0.15548042814449065</v>
      </c>
      <c r="D5426" s="124">
        <v>23.05</v>
      </c>
      <c r="E5426" s="123">
        <v>48.05</v>
      </c>
      <c r="F5426" s="124">
        <v>27.12</v>
      </c>
      <c r="G5426" s="123">
        <v>32.24</v>
      </c>
      <c r="H5426" s="124">
        <v>69.88</v>
      </c>
      <c r="I5426" s="123">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23">
        <v>92.16</v>
      </c>
      <c r="C5427" s="109">
        <v>0.15581260781329273</v>
      </c>
      <c r="D5427" s="124">
        <v>22.07</v>
      </c>
      <c r="E5427" s="123">
        <v>47.85</v>
      </c>
      <c r="F5427" s="124">
        <v>25.96</v>
      </c>
      <c r="G5427" s="123">
        <v>31.07</v>
      </c>
      <c r="H5427" s="124">
        <v>64.92</v>
      </c>
      <c r="I5427" s="123">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23">
        <v>89.96</v>
      </c>
      <c r="C5428" s="109">
        <v>0.15623942886633405</v>
      </c>
      <c r="D5428" s="124">
        <v>19.3</v>
      </c>
      <c r="E5428" s="123">
        <v>46.01</v>
      </c>
      <c r="F5428" s="124">
        <v>24.58</v>
      </c>
      <c r="G5428" s="123">
        <v>30.18</v>
      </c>
      <c r="H5428" s="124">
        <v>62.43</v>
      </c>
      <c r="I5428" s="123">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23">
        <v>87.67</v>
      </c>
      <c r="C5429" s="109">
        <v>0.16235134456111169</v>
      </c>
      <c r="D5429" s="124">
        <v>19.25</v>
      </c>
      <c r="E5429" s="123">
        <v>44.43</v>
      </c>
      <c r="F5429" s="124">
        <v>23.18</v>
      </c>
      <c r="G5429" s="123">
        <v>30.07</v>
      </c>
      <c r="H5429" s="124">
        <v>59.72</v>
      </c>
      <c r="I5429" s="123">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23">
        <v>92.71</v>
      </c>
      <c r="C5430" s="109">
        <v>0.16495893957268321</v>
      </c>
      <c r="D5430" s="124">
        <v>21.47</v>
      </c>
      <c r="E5430" s="123">
        <v>46.05</v>
      </c>
      <c r="F5430" s="124">
        <v>23.47</v>
      </c>
      <c r="G5430" s="123">
        <v>32.1</v>
      </c>
      <c r="H5430" s="124">
        <v>59.98</v>
      </c>
      <c r="I5430" s="123">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23">
        <v>113.68</v>
      </c>
      <c r="C5431" s="109">
        <v>0.16158401652856233</v>
      </c>
      <c r="D5431" s="124">
        <v>26.23</v>
      </c>
      <c r="E5431" s="123">
        <v>49.32</v>
      </c>
      <c r="F5431" s="124">
        <v>26.47</v>
      </c>
      <c r="G5431" s="123">
        <v>43.01</v>
      </c>
      <c r="H5431" s="124">
        <v>59.01</v>
      </c>
      <c r="I5431" s="123">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23">
        <v>135</v>
      </c>
      <c r="C5432" s="109">
        <v>0.14022433326429035</v>
      </c>
      <c r="D5432" s="124">
        <v>26.96</v>
      </c>
      <c r="E5432" s="123">
        <v>53.14</v>
      </c>
      <c r="F5432" s="124">
        <v>30.68</v>
      </c>
      <c r="G5432" s="123">
        <v>51.58</v>
      </c>
      <c r="H5432" s="124">
        <v>58.34</v>
      </c>
      <c r="I5432" s="123">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23">
        <v>120.58</v>
      </c>
      <c r="C5433" s="109">
        <v>0.12574844326363108</v>
      </c>
      <c r="D5433" s="124">
        <v>27.96</v>
      </c>
      <c r="E5433" s="123">
        <v>58.25</v>
      </c>
      <c r="F5433" s="124">
        <v>34.47</v>
      </c>
      <c r="G5433" s="123">
        <v>51.08</v>
      </c>
      <c r="H5433" s="124">
        <v>57.53</v>
      </c>
      <c r="I5433" s="123">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23">
        <v>94.7</v>
      </c>
      <c r="C5434" s="109">
        <v>0.10513787437773729</v>
      </c>
      <c r="D5434" s="124">
        <v>26.84</v>
      </c>
      <c r="E5434" s="123">
        <v>57.85</v>
      </c>
      <c r="F5434" s="124">
        <v>32.35</v>
      </c>
      <c r="G5434" s="123">
        <v>51.98</v>
      </c>
      <c r="H5434" s="124">
        <v>53.54</v>
      </c>
      <c r="I5434" s="123">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23">
        <v>79.97</v>
      </c>
      <c r="C5435" s="109">
        <v>8.948543871006899E-2</v>
      </c>
      <c r="D5435" s="124">
        <v>26.08</v>
      </c>
      <c r="E5435" s="123">
        <v>53.69</v>
      </c>
      <c r="F5435" s="124">
        <v>30.89</v>
      </c>
      <c r="G5435" s="123">
        <v>53.28</v>
      </c>
      <c r="H5435" s="124">
        <v>53.67</v>
      </c>
      <c r="I5435" s="123">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23">
        <v>73.98</v>
      </c>
      <c r="C5436" s="109">
        <v>8.2424508976413804E-2</v>
      </c>
      <c r="D5436" s="124">
        <v>26.69</v>
      </c>
      <c r="E5436" s="123">
        <v>54.4</v>
      </c>
      <c r="F5436" s="124">
        <v>30.77</v>
      </c>
      <c r="G5436" s="123">
        <v>51.63</v>
      </c>
      <c r="H5436" s="124">
        <v>53.05</v>
      </c>
      <c r="I5436" s="123">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23">
        <v>62.34</v>
      </c>
      <c r="C5437" s="109">
        <v>7.8745460120453248E-2</v>
      </c>
      <c r="D5437" s="124">
        <v>25.38</v>
      </c>
      <c r="E5437" s="123">
        <v>52.23</v>
      </c>
      <c r="F5437" s="124">
        <v>29.93</v>
      </c>
      <c r="G5437" s="123">
        <v>44.28</v>
      </c>
      <c r="H5437" s="124">
        <v>52.95</v>
      </c>
      <c r="I5437" s="123">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23">
        <v>30.98</v>
      </c>
      <c r="C5438" s="109">
        <v>7.844993283897915E-2</v>
      </c>
      <c r="D5438" s="124">
        <v>23.07</v>
      </c>
      <c r="E5438" s="123">
        <v>49.01</v>
      </c>
      <c r="F5438" s="124">
        <v>27.68</v>
      </c>
      <c r="G5438" s="123">
        <v>39.17</v>
      </c>
      <c r="H5438" s="124">
        <v>30.06</v>
      </c>
      <c r="I5438" s="123">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23">
        <v>23.54</v>
      </c>
      <c r="C5439" s="109">
        <v>7.3239301708995175E-2</v>
      </c>
      <c r="D5439" s="124">
        <v>21.26</v>
      </c>
      <c r="E5439" s="123">
        <v>48.25</v>
      </c>
      <c r="F5439" s="124">
        <v>27.69</v>
      </c>
      <c r="G5439" s="123">
        <v>37.61</v>
      </c>
      <c r="H5439" s="124">
        <v>12.5</v>
      </c>
      <c r="I5439" s="123">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23">
        <v>45.85</v>
      </c>
      <c r="C5440" s="109">
        <v>7.7033878364306307E-2</v>
      </c>
      <c r="D5440" s="124">
        <v>25.18</v>
      </c>
      <c r="E5440" s="123">
        <v>47.96</v>
      </c>
      <c r="F5440" s="124">
        <v>27.01</v>
      </c>
      <c r="G5440" s="123">
        <v>37.01</v>
      </c>
      <c r="H5440" s="124">
        <v>20.41</v>
      </c>
      <c r="I5440" s="123">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23">
        <v>70.260000000000005</v>
      </c>
      <c r="C5441" s="109">
        <v>9.5475968873970099E-2</v>
      </c>
      <c r="D5441" s="124">
        <v>26.08</v>
      </c>
      <c r="E5441" s="123">
        <v>48.66</v>
      </c>
      <c r="F5441" s="124">
        <v>27.01</v>
      </c>
      <c r="G5441" s="123">
        <v>38.01</v>
      </c>
      <c r="H5441" s="124">
        <v>51.32</v>
      </c>
      <c r="I5441" s="123">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23">
        <v>96.02</v>
      </c>
      <c r="C5442" s="109">
        <v>0.1262316706890346</v>
      </c>
      <c r="D5442" s="124">
        <v>31.34</v>
      </c>
      <c r="E5442" s="123">
        <v>53</v>
      </c>
      <c r="F5442" s="124">
        <v>32.94</v>
      </c>
      <c r="G5442" s="123">
        <v>39.94</v>
      </c>
      <c r="H5442" s="124">
        <v>67.05</v>
      </c>
      <c r="I5442" s="123">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23">
        <v>108.67</v>
      </c>
      <c r="C5443" s="109">
        <v>0.1529751162805256</v>
      </c>
      <c r="D5443" s="124">
        <v>35.24</v>
      </c>
      <c r="E5443" s="123">
        <v>62.21</v>
      </c>
      <c r="F5443" s="124">
        <v>36.28</v>
      </c>
      <c r="G5443" s="123">
        <v>45.69</v>
      </c>
      <c r="H5443" s="124">
        <v>82.5</v>
      </c>
      <c r="I5443" s="123">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23">
        <v>126.06</v>
      </c>
      <c r="C5444" s="109">
        <v>0.16209855952891192</v>
      </c>
      <c r="D5444" s="124">
        <v>35.299999999999997</v>
      </c>
      <c r="E5444" s="123">
        <v>64.28</v>
      </c>
      <c r="F5444" s="124">
        <v>38.99</v>
      </c>
      <c r="G5444" s="123">
        <v>46.08</v>
      </c>
      <c r="H5444" s="124">
        <v>91.99</v>
      </c>
      <c r="I5444" s="123">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23">
        <v>142.61000000000001</v>
      </c>
      <c r="C5445" s="109">
        <v>0.17482269187838845</v>
      </c>
      <c r="D5445" s="124">
        <v>35.36</v>
      </c>
      <c r="E5445" s="123">
        <v>65</v>
      </c>
      <c r="F5445" s="124">
        <v>40.909999999999997</v>
      </c>
      <c r="G5445" s="123">
        <v>43</v>
      </c>
      <c r="H5445" s="124">
        <v>94.95</v>
      </c>
      <c r="I5445" s="123">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23">
        <v>133.04</v>
      </c>
      <c r="C5446" s="109">
        <v>0.17822811604267516</v>
      </c>
      <c r="D5446" s="124">
        <v>34.950000000000003</v>
      </c>
      <c r="E5446" s="123">
        <v>64.83</v>
      </c>
      <c r="F5446" s="124">
        <v>36.15</v>
      </c>
      <c r="G5446" s="123">
        <v>42.06</v>
      </c>
      <c r="H5446" s="124">
        <v>93.45</v>
      </c>
      <c r="I5446" s="123">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23">
        <v>125.44</v>
      </c>
      <c r="C5447" s="109">
        <v>0.18655438815162403</v>
      </c>
      <c r="D5447" s="124">
        <v>29.04</v>
      </c>
      <c r="E5447" s="123">
        <v>63.83</v>
      </c>
      <c r="F5447" s="124">
        <v>35.07</v>
      </c>
      <c r="G5447" s="123">
        <v>40</v>
      </c>
      <c r="H5447" s="124">
        <v>86.77</v>
      </c>
      <c r="I5447" s="123">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23">
        <v>107.89</v>
      </c>
      <c r="C5448" s="109">
        <v>0.19454650455446798</v>
      </c>
      <c r="D5448" s="124">
        <v>27.1</v>
      </c>
      <c r="E5448" s="123">
        <v>55.75</v>
      </c>
      <c r="F5448" s="124">
        <v>33.33</v>
      </c>
      <c r="G5448" s="123">
        <v>35.35</v>
      </c>
      <c r="H5448" s="124">
        <v>76.95</v>
      </c>
      <c r="I5448" s="123">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23">
        <v>106.8</v>
      </c>
      <c r="C5449" s="109">
        <v>0.19758013456002524</v>
      </c>
      <c r="D5449" s="124">
        <v>28.93</v>
      </c>
      <c r="E5449" s="123">
        <v>49.88</v>
      </c>
      <c r="F5449" s="124">
        <v>29.83</v>
      </c>
      <c r="G5449" s="123">
        <v>38.36</v>
      </c>
      <c r="H5449" s="124">
        <v>68.19</v>
      </c>
      <c r="I5449" s="123">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23">
        <v>97.45</v>
      </c>
      <c r="C5450" s="109">
        <v>0.20019335510536423</v>
      </c>
      <c r="D5450" s="124">
        <v>27.99</v>
      </c>
      <c r="E5450" s="123">
        <v>47.97</v>
      </c>
      <c r="F5450" s="124">
        <v>27.3</v>
      </c>
      <c r="G5450" s="123">
        <v>33.9</v>
      </c>
      <c r="H5450" s="124">
        <v>65.03</v>
      </c>
      <c r="I5450" s="123">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23">
        <v>93.38</v>
      </c>
      <c r="C5451" s="109">
        <v>0.19606084934389018</v>
      </c>
      <c r="D5451" s="124">
        <v>27.11</v>
      </c>
      <c r="E5451" s="123">
        <v>47.39</v>
      </c>
      <c r="F5451" s="124">
        <v>26.38</v>
      </c>
      <c r="G5451" s="123">
        <v>31.77</v>
      </c>
      <c r="H5451" s="124">
        <v>62.08</v>
      </c>
      <c r="I5451" s="123">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23">
        <v>94.47</v>
      </c>
      <c r="C5452" s="109">
        <v>0.19656890611946043</v>
      </c>
      <c r="D5452" s="124">
        <v>26.79</v>
      </c>
      <c r="E5452" s="123">
        <v>46.82</v>
      </c>
      <c r="F5452" s="124">
        <v>25.7</v>
      </c>
      <c r="G5452" s="123">
        <v>30.31</v>
      </c>
      <c r="H5452" s="124">
        <v>60.13</v>
      </c>
      <c r="I5452" s="123">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23">
        <v>97</v>
      </c>
      <c r="C5453" s="109">
        <v>0.20171040757521008</v>
      </c>
      <c r="D5453" s="124">
        <v>27.64</v>
      </c>
      <c r="E5453" s="123">
        <v>46.51</v>
      </c>
      <c r="F5453" s="124">
        <v>25.65</v>
      </c>
      <c r="G5453" s="123">
        <v>29.92</v>
      </c>
      <c r="H5453" s="124">
        <v>60.82</v>
      </c>
      <c r="I5453" s="123">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23">
        <v>99.5</v>
      </c>
      <c r="C5454" s="109">
        <v>0.20461042139456237</v>
      </c>
      <c r="D5454" s="124">
        <v>28.72</v>
      </c>
      <c r="E5454" s="123">
        <v>48.5</v>
      </c>
      <c r="F5454" s="124">
        <v>28.54</v>
      </c>
      <c r="G5454" s="123">
        <v>29.06</v>
      </c>
      <c r="H5454" s="124">
        <v>68.06</v>
      </c>
      <c r="I5454" s="123">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23">
        <v>119.09</v>
      </c>
      <c r="C5455" s="109">
        <v>0.1978295405086116</v>
      </c>
      <c r="D5455" s="124">
        <v>34.979999999999997</v>
      </c>
      <c r="E5455" s="123">
        <v>55</v>
      </c>
      <c r="F5455" s="124">
        <v>34.880000000000003</v>
      </c>
      <c r="G5455" s="123">
        <v>29</v>
      </c>
      <c r="H5455" s="124">
        <v>90.25</v>
      </c>
      <c r="I5455" s="123">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23">
        <v>146.01</v>
      </c>
      <c r="C5456" s="109">
        <v>0.17599089063345966</v>
      </c>
      <c r="D5456" s="124">
        <v>37.61</v>
      </c>
      <c r="E5456" s="123">
        <v>62.11</v>
      </c>
      <c r="F5456" s="124">
        <v>41.02</v>
      </c>
      <c r="G5456" s="123">
        <v>29.1</v>
      </c>
      <c r="H5456" s="124">
        <v>100.48</v>
      </c>
      <c r="I5456" s="123">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23">
        <v>129.58000000000001</v>
      </c>
      <c r="C5457" s="109">
        <v>0.15560127571571136</v>
      </c>
      <c r="D5457" s="124">
        <v>42</v>
      </c>
      <c r="E5457" s="123">
        <v>63.63</v>
      </c>
      <c r="F5457" s="124">
        <v>43.93</v>
      </c>
      <c r="G5457" s="123">
        <v>30.38</v>
      </c>
      <c r="H5457" s="124">
        <v>96.73</v>
      </c>
      <c r="I5457" s="123">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23">
        <v>109.51</v>
      </c>
      <c r="C5458" s="109">
        <v>0.13910423560186014</v>
      </c>
      <c r="D5458" s="124">
        <v>41.91</v>
      </c>
      <c r="E5458" s="123">
        <v>61.29</v>
      </c>
      <c r="F5458" s="124">
        <v>39.950000000000003</v>
      </c>
      <c r="G5458" s="123">
        <v>31.39</v>
      </c>
      <c r="H5458" s="124">
        <v>80</v>
      </c>
      <c r="I5458" s="123">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23">
        <v>99.31</v>
      </c>
      <c r="C5459" s="109">
        <v>0.11786207025891632</v>
      </c>
      <c r="D5459" s="124">
        <v>40.92</v>
      </c>
      <c r="E5459" s="123">
        <v>55.01</v>
      </c>
      <c r="F5459" s="124">
        <v>36.909999999999997</v>
      </c>
      <c r="G5459" s="123">
        <v>30.14</v>
      </c>
      <c r="H5459" s="124">
        <v>69.84</v>
      </c>
      <c r="I5459" s="123">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23">
        <v>94.44</v>
      </c>
      <c r="C5460" s="109">
        <v>0.10026470426051343</v>
      </c>
      <c r="D5460" s="124">
        <v>40.909999999999997</v>
      </c>
      <c r="E5460" s="123">
        <v>53.03</v>
      </c>
      <c r="F5460" s="124">
        <v>34.9</v>
      </c>
      <c r="G5460" s="123">
        <v>29.91</v>
      </c>
      <c r="H5460" s="124">
        <v>53.13</v>
      </c>
      <c r="I5460" s="123">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23">
        <v>91.64</v>
      </c>
      <c r="C5461" s="109">
        <v>9.2051414329615028E-2</v>
      </c>
      <c r="D5461" s="124">
        <v>38.44</v>
      </c>
      <c r="E5461" s="123">
        <v>51.02</v>
      </c>
      <c r="F5461" s="124">
        <v>33.06</v>
      </c>
      <c r="G5461" s="123">
        <v>29.53</v>
      </c>
      <c r="H5461" s="124">
        <v>58.1</v>
      </c>
      <c r="I5461" s="123">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23">
        <v>86.91</v>
      </c>
      <c r="C5462" s="109">
        <v>9.1376538146021327E-2</v>
      </c>
      <c r="D5462" s="124">
        <v>36.07</v>
      </c>
      <c r="E5462" s="123">
        <v>50.72</v>
      </c>
      <c r="F5462" s="124">
        <v>30.54</v>
      </c>
      <c r="G5462" s="123">
        <v>28</v>
      </c>
      <c r="H5462" s="124">
        <v>48.89</v>
      </c>
      <c r="I5462" s="123">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23">
        <v>89.83</v>
      </c>
      <c r="C5463" s="109">
        <v>9.1294085469754482E-2</v>
      </c>
      <c r="D5463" s="124">
        <v>35.56</v>
      </c>
      <c r="E5463" s="123">
        <v>50.46</v>
      </c>
      <c r="F5463" s="124">
        <v>28.71</v>
      </c>
      <c r="G5463" s="123">
        <v>27.14</v>
      </c>
      <c r="H5463" s="124">
        <v>42.74</v>
      </c>
      <c r="I5463" s="123">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23">
        <v>93.11</v>
      </c>
      <c r="C5464" s="109">
        <v>9.5276841261303327E-2</v>
      </c>
      <c r="D5464" s="124">
        <v>34.31</v>
      </c>
      <c r="E5464" s="123">
        <v>50.8</v>
      </c>
      <c r="F5464" s="124">
        <v>29.9</v>
      </c>
      <c r="G5464" s="123">
        <v>26.07</v>
      </c>
      <c r="H5464" s="124">
        <v>53.07</v>
      </c>
      <c r="I5464" s="123">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23">
        <v>97.21</v>
      </c>
      <c r="C5465" s="109">
        <v>0.10905165872690825</v>
      </c>
      <c r="D5465" s="124">
        <v>36.270000000000003</v>
      </c>
      <c r="E5465" s="123">
        <v>51.88</v>
      </c>
      <c r="F5465" s="124">
        <v>31.04</v>
      </c>
      <c r="G5465" s="123">
        <v>27.3</v>
      </c>
      <c r="H5465" s="124">
        <v>53.15</v>
      </c>
      <c r="I5465" s="123">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23">
        <v>110.79</v>
      </c>
      <c r="C5466" s="109">
        <v>0.13207852297637063</v>
      </c>
      <c r="D5466" s="124">
        <v>39.94</v>
      </c>
      <c r="E5466" s="123">
        <v>62.44</v>
      </c>
      <c r="F5466" s="124">
        <v>37.82</v>
      </c>
      <c r="G5466" s="123">
        <v>29.11</v>
      </c>
      <c r="H5466" s="124">
        <v>58.15</v>
      </c>
      <c r="I5466" s="123">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23">
        <v>131.22</v>
      </c>
      <c r="C5467" s="109">
        <v>0.15585710726003099</v>
      </c>
      <c r="D5467" s="124">
        <v>41.93</v>
      </c>
      <c r="E5467" s="123">
        <v>65.7</v>
      </c>
      <c r="F5467" s="124">
        <v>46.97</v>
      </c>
      <c r="G5467" s="123">
        <v>34.090000000000003</v>
      </c>
      <c r="H5467" s="124">
        <v>71</v>
      </c>
      <c r="I5467" s="123">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23">
        <v>156.1</v>
      </c>
      <c r="C5468" s="109">
        <v>0.16504799726705952</v>
      </c>
      <c r="D5468" s="124">
        <v>43.15</v>
      </c>
      <c r="E5468" s="123">
        <v>67.010000000000005</v>
      </c>
      <c r="F5468" s="124">
        <v>57.91</v>
      </c>
      <c r="G5468" s="123">
        <v>36.979999999999997</v>
      </c>
      <c r="H5468" s="124">
        <v>78.13</v>
      </c>
      <c r="I5468" s="123">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23">
        <v>160.03</v>
      </c>
      <c r="C5469" s="109">
        <v>0.17039620476610767</v>
      </c>
      <c r="D5469" s="124">
        <v>41.95</v>
      </c>
      <c r="E5469" s="123">
        <v>67.06</v>
      </c>
      <c r="F5469" s="124">
        <v>52.37</v>
      </c>
      <c r="G5469" s="123">
        <v>39.590000000000003</v>
      </c>
      <c r="H5469" s="124">
        <v>79.12</v>
      </c>
      <c r="I5469" s="123">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23">
        <v>136.1</v>
      </c>
      <c r="C5470" s="109">
        <v>0.16931650623253341</v>
      </c>
      <c r="D5470" s="124">
        <v>40.1</v>
      </c>
      <c r="E5470" s="123">
        <v>66.2</v>
      </c>
      <c r="F5470" s="124">
        <v>45.29</v>
      </c>
      <c r="G5470" s="123">
        <v>39.93</v>
      </c>
      <c r="H5470" s="124">
        <v>76.900000000000006</v>
      </c>
      <c r="I5470" s="123">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23">
        <v>119.9</v>
      </c>
      <c r="C5471" s="109">
        <v>0.17319134916985249</v>
      </c>
      <c r="D5471" s="124">
        <v>36.020000000000003</v>
      </c>
      <c r="E5471" s="123">
        <v>64.39</v>
      </c>
      <c r="F5471" s="124">
        <v>36.76</v>
      </c>
      <c r="G5471" s="123">
        <v>39.54</v>
      </c>
      <c r="H5471" s="124">
        <v>68.400000000000006</v>
      </c>
      <c r="I5471" s="123">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23">
        <v>99.99</v>
      </c>
      <c r="C5472" s="109">
        <v>0.17169989874367148</v>
      </c>
      <c r="D5472" s="124">
        <v>32</v>
      </c>
      <c r="E5472" s="123">
        <v>60.03</v>
      </c>
      <c r="F5472" s="124">
        <v>31.19</v>
      </c>
      <c r="G5472" s="123">
        <v>34.14</v>
      </c>
      <c r="H5472" s="124">
        <v>60.02</v>
      </c>
      <c r="I5472" s="123">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23">
        <v>104.88</v>
      </c>
      <c r="C5473" s="109">
        <v>0.16992910003911832</v>
      </c>
      <c r="D5473" s="124">
        <v>29.82</v>
      </c>
      <c r="E5473" s="123">
        <v>50.66</v>
      </c>
      <c r="F5473" s="124">
        <v>27.58</v>
      </c>
      <c r="G5473" s="123">
        <v>33.119999999999997</v>
      </c>
      <c r="H5473" s="124">
        <v>59.64</v>
      </c>
      <c r="I5473" s="123">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23">
        <v>98.38</v>
      </c>
      <c r="C5474" s="109">
        <v>0.16934337580467629</v>
      </c>
      <c r="D5474" s="124">
        <v>28.44</v>
      </c>
      <c r="E5474" s="123">
        <v>49.39</v>
      </c>
      <c r="F5474" s="124">
        <v>26.74</v>
      </c>
      <c r="G5474" s="123">
        <v>29</v>
      </c>
      <c r="H5474" s="124">
        <v>49.93</v>
      </c>
      <c r="I5474" s="123">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23">
        <v>97.95</v>
      </c>
      <c r="C5475" s="109">
        <v>0.16932573522535008</v>
      </c>
      <c r="D5475" s="124">
        <v>26.96</v>
      </c>
      <c r="E5475" s="123">
        <v>47.44</v>
      </c>
      <c r="F5475" s="124">
        <v>22.98</v>
      </c>
      <c r="G5475" s="123">
        <v>28</v>
      </c>
      <c r="H5475" s="124">
        <v>39.94</v>
      </c>
      <c r="I5475" s="123">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23">
        <v>95.14</v>
      </c>
      <c r="C5476" s="109">
        <v>0.16808390565891407</v>
      </c>
      <c r="D5476" s="124">
        <v>26.83</v>
      </c>
      <c r="E5476" s="123">
        <v>46.5</v>
      </c>
      <c r="F5476" s="124">
        <v>18.170000000000002</v>
      </c>
      <c r="G5476" s="123">
        <v>26.5</v>
      </c>
      <c r="H5476" s="124">
        <v>14.47</v>
      </c>
      <c r="I5476" s="123">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23">
        <v>95.14</v>
      </c>
      <c r="C5477" s="109">
        <v>0.17025077694407717</v>
      </c>
      <c r="D5477" s="124">
        <v>26.96</v>
      </c>
      <c r="E5477" s="123">
        <v>47.02</v>
      </c>
      <c r="F5477" s="124">
        <v>12.77</v>
      </c>
      <c r="G5477" s="123">
        <v>26.15</v>
      </c>
      <c r="H5477" s="124">
        <v>33.880000000000003</v>
      </c>
      <c r="I5477" s="123">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23">
        <v>102.4</v>
      </c>
      <c r="C5478" s="109">
        <v>0.17297240242344311</v>
      </c>
      <c r="D5478" s="124">
        <v>28.57</v>
      </c>
      <c r="E5478" s="123">
        <v>48.08</v>
      </c>
      <c r="F5478" s="124">
        <v>12.21</v>
      </c>
      <c r="G5478" s="123">
        <v>25.7</v>
      </c>
      <c r="H5478" s="124">
        <v>50.06</v>
      </c>
      <c r="I5478" s="123">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23">
        <v>134.72</v>
      </c>
      <c r="C5479" s="109">
        <v>0.16810756881240205</v>
      </c>
      <c r="D5479" s="124">
        <v>33.94</v>
      </c>
      <c r="E5479" s="123">
        <v>56.64</v>
      </c>
      <c r="F5479" s="124">
        <v>18.510000000000002</v>
      </c>
      <c r="G5479" s="123">
        <v>26</v>
      </c>
      <c r="H5479" s="124">
        <v>64.349999999999994</v>
      </c>
      <c r="I5479" s="123">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23">
        <v>136.4</v>
      </c>
      <c r="C5480" s="109">
        <v>0.14777388725927815</v>
      </c>
      <c r="D5480" s="124">
        <v>36.9</v>
      </c>
      <c r="E5480" s="123">
        <v>62.88</v>
      </c>
      <c r="F5480" s="124">
        <v>14.87</v>
      </c>
      <c r="G5480" s="123">
        <v>25.95</v>
      </c>
      <c r="H5480" s="124">
        <v>73.489999999999995</v>
      </c>
      <c r="I5480" s="123">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23">
        <v>134.11000000000001</v>
      </c>
      <c r="C5481" s="109">
        <v>0.13649753806033685</v>
      </c>
      <c r="D5481" s="124">
        <v>40.14</v>
      </c>
      <c r="E5481" s="123">
        <v>64.44</v>
      </c>
      <c r="F5481" s="124">
        <v>25.13</v>
      </c>
      <c r="G5481" s="123">
        <v>28</v>
      </c>
      <c r="H5481" s="124">
        <v>69.09</v>
      </c>
      <c r="I5481" s="123">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23">
        <v>115.2</v>
      </c>
      <c r="C5482" s="109">
        <v>0.12552630191536499</v>
      </c>
      <c r="D5482" s="124">
        <v>39.24</v>
      </c>
      <c r="E5482" s="123">
        <v>64.39</v>
      </c>
      <c r="F5482" s="124">
        <v>26.93</v>
      </c>
      <c r="G5482" s="123">
        <v>28.36</v>
      </c>
      <c r="H5482" s="124">
        <v>54.34</v>
      </c>
      <c r="I5482" s="123">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23">
        <v>103.07</v>
      </c>
      <c r="C5483" s="109">
        <v>0.10849551469702605</v>
      </c>
      <c r="D5483" s="124">
        <v>36.47</v>
      </c>
      <c r="E5483" s="123">
        <v>63.05</v>
      </c>
      <c r="F5483" s="124">
        <v>26.97</v>
      </c>
      <c r="G5483" s="123">
        <v>25.51</v>
      </c>
      <c r="H5483" s="124">
        <v>46.62</v>
      </c>
      <c r="I5483" s="123">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23">
        <v>95.21</v>
      </c>
      <c r="C5484" s="109">
        <v>9.6238763033129227E-2</v>
      </c>
      <c r="D5484" s="124">
        <v>36.020000000000003</v>
      </c>
      <c r="E5484" s="123">
        <v>62.82</v>
      </c>
      <c r="F5484" s="124">
        <v>26.95</v>
      </c>
      <c r="G5484" s="123">
        <v>24.11</v>
      </c>
      <c r="H5484" s="124">
        <v>30.52</v>
      </c>
      <c r="I5484" s="123">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23">
        <v>91.62</v>
      </c>
      <c r="C5485" s="109">
        <v>9.1278510650448286E-2</v>
      </c>
      <c r="D5485" s="124">
        <v>33.39</v>
      </c>
      <c r="E5485" s="123">
        <v>61.96</v>
      </c>
      <c r="F5485" s="124">
        <v>26.8</v>
      </c>
      <c r="G5485" s="123">
        <v>22.94</v>
      </c>
      <c r="H5485" s="124">
        <v>28.91</v>
      </c>
      <c r="I5485" s="123">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23">
        <v>89.98</v>
      </c>
      <c r="C5486" s="109">
        <v>9.0790638919040323E-2</v>
      </c>
      <c r="D5486" s="124">
        <v>31.64</v>
      </c>
      <c r="E5486" s="123">
        <v>59.27</v>
      </c>
      <c r="F5486" s="124">
        <v>26.07</v>
      </c>
      <c r="G5486" s="123">
        <v>21.91</v>
      </c>
      <c r="H5486" s="124">
        <v>41.15</v>
      </c>
      <c r="I5486" s="123">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23">
        <v>89.98</v>
      </c>
      <c r="C5487" s="109">
        <v>9.4901850253403225E-2</v>
      </c>
      <c r="D5487" s="124">
        <v>30</v>
      </c>
      <c r="E5487" s="123">
        <v>55.24</v>
      </c>
      <c r="F5487" s="124">
        <v>24.07</v>
      </c>
      <c r="G5487" s="123">
        <v>19.66</v>
      </c>
      <c r="H5487" s="124">
        <v>39.99</v>
      </c>
      <c r="I5487" s="123">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23">
        <v>94.09</v>
      </c>
      <c r="C5488" s="109">
        <v>0.10381420110568709</v>
      </c>
      <c r="D5488" s="124">
        <v>30.19</v>
      </c>
      <c r="E5488" s="123">
        <v>54.32</v>
      </c>
      <c r="F5488" s="124">
        <v>24.04</v>
      </c>
      <c r="G5488" s="123">
        <v>20.9</v>
      </c>
      <c r="H5488" s="124">
        <v>49.08</v>
      </c>
      <c r="I5488" s="123">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23">
        <v>100</v>
      </c>
      <c r="C5489" s="109">
        <v>0.1173047601289257</v>
      </c>
      <c r="D5489" s="124">
        <v>31.68</v>
      </c>
      <c r="E5489" s="123">
        <v>57.21</v>
      </c>
      <c r="F5489" s="124">
        <v>22.97</v>
      </c>
      <c r="G5489" s="123">
        <v>22.5</v>
      </c>
      <c r="H5489" s="124">
        <v>54.18</v>
      </c>
      <c r="I5489" s="123">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23">
        <v>113.45</v>
      </c>
      <c r="C5490" s="109">
        <v>0.13387354020314107</v>
      </c>
      <c r="D5490" s="124">
        <v>35.32</v>
      </c>
      <c r="E5490" s="123">
        <v>63</v>
      </c>
      <c r="F5490" s="124">
        <v>28.95</v>
      </c>
      <c r="G5490" s="123">
        <v>28.11</v>
      </c>
      <c r="H5490" s="124">
        <v>69.09</v>
      </c>
      <c r="I5490" s="123">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23">
        <v>131.91999999999999</v>
      </c>
      <c r="C5491" s="109">
        <v>0.14566406223188241</v>
      </c>
      <c r="D5491" s="124">
        <v>37.42</v>
      </c>
      <c r="E5491" s="123">
        <v>64.459999999999994</v>
      </c>
      <c r="F5491" s="124">
        <v>33.29</v>
      </c>
      <c r="G5491" s="123">
        <v>34</v>
      </c>
      <c r="H5491" s="124">
        <v>85.36</v>
      </c>
      <c r="I5491" s="123">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23">
        <v>150.63</v>
      </c>
      <c r="C5492" s="109">
        <v>0.15117382765973517</v>
      </c>
      <c r="D5492" s="124">
        <v>38.97</v>
      </c>
      <c r="E5492" s="123">
        <v>64.599999999999994</v>
      </c>
      <c r="F5492" s="124">
        <v>35.47</v>
      </c>
      <c r="G5492" s="123">
        <v>36.979999999999997</v>
      </c>
      <c r="H5492" s="124">
        <v>92.39</v>
      </c>
      <c r="I5492" s="123">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23">
        <v>145.62</v>
      </c>
      <c r="C5493" s="109">
        <v>0.16008025952107233</v>
      </c>
      <c r="D5493" s="124">
        <v>38.35</v>
      </c>
      <c r="E5493" s="123">
        <v>64.569999999999993</v>
      </c>
      <c r="F5493" s="124">
        <v>37.950000000000003</v>
      </c>
      <c r="G5493" s="123">
        <v>39.770000000000003</v>
      </c>
      <c r="H5493" s="124">
        <v>92.71</v>
      </c>
      <c r="I5493" s="123">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23">
        <v>128.88</v>
      </c>
      <c r="C5494" s="109">
        <v>0.16565079629250307</v>
      </c>
      <c r="D5494" s="124">
        <v>37.619999999999997</v>
      </c>
      <c r="E5494" s="123">
        <v>64.48</v>
      </c>
      <c r="F5494" s="124">
        <v>39.68</v>
      </c>
      <c r="G5494" s="123">
        <v>40.21</v>
      </c>
      <c r="H5494" s="124">
        <v>88.97</v>
      </c>
      <c r="I5494" s="123">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23">
        <v>116.63</v>
      </c>
      <c r="C5495" s="109">
        <v>0.17204878305393845</v>
      </c>
      <c r="D5495" s="124">
        <v>36.869999999999997</v>
      </c>
      <c r="E5495" s="123">
        <v>63.9</v>
      </c>
      <c r="F5495" s="124">
        <v>36.92</v>
      </c>
      <c r="G5495" s="123">
        <v>39.979999999999997</v>
      </c>
      <c r="H5495" s="124">
        <v>81.03</v>
      </c>
      <c r="I5495" s="123">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23">
        <v>107.3</v>
      </c>
      <c r="C5496" s="109">
        <v>0.17533711163909865</v>
      </c>
      <c r="D5496" s="124">
        <v>31.7</v>
      </c>
      <c r="E5496" s="123">
        <v>54.58</v>
      </c>
      <c r="F5496" s="124">
        <v>33.29</v>
      </c>
      <c r="G5496" s="123">
        <v>35.07</v>
      </c>
      <c r="H5496" s="124">
        <v>68.22</v>
      </c>
      <c r="I5496" s="123">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23">
        <v>105.09</v>
      </c>
      <c r="C5497" s="109">
        <v>0.18115927719516384</v>
      </c>
      <c r="D5497" s="124">
        <v>29.21</v>
      </c>
      <c r="E5497" s="123">
        <v>57.28</v>
      </c>
      <c r="F5497" s="124">
        <v>31.8</v>
      </c>
      <c r="G5497" s="123">
        <v>30.43</v>
      </c>
      <c r="H5497" s="124">
        <v>61.65</v>
      </c>
      <c r="I5497" s="123">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23">
        <v>101.76</v>
      </c>
      <c r="C5498" s="109">
        <v>0.18465790115052652</v>
      </c>
      <c r="D5498" s="124">
        <v>28.29</v>
      </c>
      <c r="E5498" s="123">
        <v>55.41</v>
      </c>
      <c r="F5498" s="124">
        <v>28.61</v>
      </c>
      <c r="G5498" s="123">
        <v>28.72</v>
      </c>
      <c r="H5498" s="124">
        <v>60.62</v>
      </c>
      <c r="I5498" s="123">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23">
        <v>101.03</v>
      </c>
      <c r="C5499" s="109">
        <v>0.18529162132752991</v>
      </c>
      <c r="D5499" s="124">
        <v>27.28</v>
      </c>
      <c r="E5499" s="123">
        <v>49.31</v>
      </c>
      <c r="F5499" s="124">
        <v>28.73</v>
      </c>
      <c r="G5499" s="123">
        <v>28.25</v>
      </c>
      <c r="H5499" s="124">
        <v>61.83</v>
      </c>
      <c r="I5499" s="123">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23">
        <v>103.17</v>
      </c>
      <c r="C5500" s="109">
        <v>0.18443593026353097</v>
      </c>
      <c r="D5500" s="124">
        <v>26.35</v>
      </c>
      <c r="E5500" s="123">
        <v>47.55</v>
      </c>
      <c r="F5500" s="124">
        <v>29</v>
      </c>
      <c r="G5500" s="123">
        <v>27.75</v>
      </c>
      <c r="H5500" s="124">
        <v>63.28</v>
      </c>
      <c r="I5500" s="123">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23">
        <v>101.99</v>
      </c>
      <c r="C5501" s="109">
        <v>0.18705942996784128</v>
      </c>
      <c r="D5501" s="124">
        <v>27.7</v>
      </c>
      <c r="E5501" s="123">
        <v>47.3</v>
      </c>
      <c r="F5501" s="124">
        <v>28.94</v>
      </c>
      <c r="G5501" s="123">
        <v>27.91</v>
      </c>
      <c r="H5501" s="124">
        <v>62.83</v>
      </c>
      <c r="I5501" s="123">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23">
        <v>104.41</v>
      </c>
      <c r="C5502" s="109">
        <v>0.18459827993119723</v>
      </c>
      <c r="D5502" s="124">
        <v>28.61</v>
      </c>
      <c r="E5502" s="123">
        <v>47.05</v>
      </c>
      <c r="F5502" s="124">
        <v>27.8</v>
      </c>
      <c r="G5502" s="123">
        <v>30.13</v>
      </c>
      <c r="H5502" s="124">
        <v>65.849999999999994</v>
      </c>
      <c r="I5502" s="123">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23">
        <v>120.8</v>
      </c>
      <c r="C5503" s="109">
        <v>0.17616699760998752</v>
      </c>
      <c r="D5503" s="124">
        <v>33.630000000000003</v>
      </c>
      <c r="E5503" s="123">
        <v>47.89</v>
      </c>
      <c r="F5503" s="124">
        <v>28.05</v>
      </c>
      <c r="G5503" s="123">
        <v>35.96</v>
      </c>
      <c r="H5503" s="124">
        <v>80.05</v>
      </c>
      <c r="I5503" s="123">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23">
        <v>140.63</v>
      </c>
      <c r="C5504" s="109">
        <v>0.15698913215878596</v>
      </c>
      <c r="D5504" s="124">
        <v>38.479999999999997</v>
      </c>
      <c r="E5504" s="123">
        <v>49.5</v>
      </c>
      <c r="F5504" s="124">
        <v>29.72</v>
      </c>
      <c r="G5504" s="123">
        <v>41.44</v>
      </c>
      <c r="H5504" s="124">
        <v>95.97</v>
      </c>
      <c r="I5504" s="123">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23">
        <v>122.45</v>
      </c>
      <c r="C5505" s="109">
        <v>0.13967910635764016</v>
      </c>
      <c r="D5505" s="124">
        <v>42.25</v>
      </c>
      <c r="E5505" s="123">
        <v>53.89</v>
      </c>
      <c r="F5505" s="124">
        <v>29.04</v>
      </c>
      <c r="G5505" s="123">
        <v>44.55</v>
      </c>
      <c r="H5505" s="124">
        <v>98.1</v>
      </c>
      <c r="I5505" s="123">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23">
        <v>106.85</v>
      </c>
      <c r="C5506" s="109">
        <v>0.12075536047071635</v>
      </c>
      <c r="D5506" s="124">
        <v>38.880000000000003</v>
      </c>
      <c r="E5506" s="123">
        <v>56.41</v>
      </c>
      <c r="F5506" s="124">
        <v>31.11</v>
      </c>
      <c r="G5506" s="123">
        <v>44.75</v>
      </c>
      <c r="H5506" s="124">
        <v>96.52</v>
      </c>
      <c r="I5506" s="123">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23">
        <v>95.85</v>
      </c>
      <c r="C5507" s="109">
        <v>0.10028517838998763</v>
      </c>
      <c r="D5507" s="124">
        <v>36.1</v>
      </c>
      <c r="E5507" s="123">
        <v>53.6</v>
      </c>
      <c r="F5507" s="124">
        <v>28.87</v>
      </c>
      <c r="G5507" s="123">
        <v>42.11</v>
      </c>
      <c r="H5507" s="124">
        <v>97.2</v>
      </c>
      <c r="I5507" s="123">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23">
        <v>89.05</v>
      </c>
      <c r="C5508" s="109">
        <v>8.5796844413300474E-2</v>
      </c>
      <c r="D5508" s="124">
        <v>36.85</v>
      </c>
      <c r="E5508" s="123">
        <v>53.51</v>
      </c>
      <c r="F5508" s="124">
        <v>28.01</v>
      </c>
      <c r="G5508" s="123">
        <v>41.91</v>
      </c>
      <c r="H5508" s="124">
        <v>95.92</v>
      </c>
      <c r="I5508" s="123">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23">
        <v>86.28</v>
      </c>
      <c r="C5509" s="109">
        <v>7.5532152886653006E-2</v>
      </c>
      <c r="D5509" s="124">
        <v>36.29</v>
      </c>
      <c r="E5509" s="123">
        <v>47.42</v>
      </c>
      <c r="F5509" s="124">
        <v>26.66</v>
      </c>
      <c r="G5509" s="123">
        <v>39.97</v>
      </c>
      <c r="H5509" s="124">
        <v>83.69</v>
      </c>
      <c r="I5509" s="123">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23">
        <v>82.85</v>
      </c>
      <c r="C5510" s="109">
        <v>6.913625023825154E-2</v>
      </c>
      <c r="D5510" s="124">
        <v>33.17</v>
      </c>
      <c r="E5510" s="123">
        <v>46.06</v>
      </c>
      <c r="F5510" s="124">
        <v>14.06</v>
      </c>
      <c r="G5510" s="123">
        <v>38.67</v>
      </c>
      <c r="H5510" s="124">
        <v>72.540000000000006</v>
      </c>
      <c r="I5510" s="123">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23">
        <v>84.16</v>
      </c>
      <c r="C5511" s="109">
        <v>6.7695420485093513E-2</v>
      </c>
      <c r="D5511" s="124">
        <v>31.1</v>
      </c>
      <c r="E5511" s="123">
        <v>45.57</v>
      </c>
      <c r="F5511" s="124">
        <v>8.5299999999999994</v>
      </c>
      <c r="G5511" s="123">
        <v>38.090000000000003</v>
      </c>
      <c r="H5511" s="124">
        <v>68.010000000000005</v>
      </c>
      <c r="I5511" s="123">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23">
        <v>89.17</v>
      </c>
      <c r="C5512" s="109">
        <v>7.1745362971351326E-2</v>
      </c>
      <c r="D5512" s="124">
        <v>31.56</v>
      </c>
      <c r="E5512" s="123">
        <v>46.03</v>
      </c>
      <c r="F5512" s="124">
        <v>8.77</v>
      </c>
      <c r="G5512" s="123">
        <v>39</v>
      </c>
      <c r="H5512" s="124">
        <v>66.75</v>
      </c>
      <c r="I5512" s="123">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23">
        <v>95.35</v>
      </c>
      <c r="C5513" s="109">
        <v>8.6105430070839831E-2</v>
      </c>
      <c r="D5513" s="124">
        <v>32.4</v>
      </c>
      <c r="E5513" s="123">
        <v>48</v>
      </c>
      <c r="F5513" s="124">
        <v>18.25</v>
      </c>
      <c r="G5513" s="123">
        <v>41</v>
      </c>
      <c r="H5513" s="124">
        <v>66.77</v>
      </c>
      <c r="I5513" s="123">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23">
        <v>108.26</v>
      </c>
      <c r="C5514" s="109">
        <v>0.10990989341666405</v>
      </c>
      <c r="D5514" s="124">
        <v>35.71</v>
      </c>
      <c r="E5514" s="123">
        <v>55.13</v>
      </c>
      <c r="F5514" s="124">
        <v>26.59</v>
      </c>
      <c r="G5514" s="123">
        <v>45</v>
      </c>
      <c r="H5514" s="124">
        <v>75.040000000000006</v>
      </c>
      <c r="I5514" s="123">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23">
        <v>128</v>
      </c>
      <c r="C5515" s="109">
        <v>0.13665285157633725</v>
      </c>
      <c r="D5515" s="124">
        <v>37.43</v>
      </c>
      <c r="E5515" s="123">
        <v>62.14</v>
      </c>
      <c r="F5515" s="124">
        <v>31.58</v>
      </c>
      <c r="G5515" s="123">
        <v>51.25</v>
      </c>
      <c r="H5515" s="124">
        <v>88.38</v>
      </c>
      <c r="I5515" s="123">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23">
        <v>161.38</v>
      </c>
      <c r="C5516" s="109">
        <v>0.15319773141780327</v>
      </c>
      <c r="D5516" s="124">
        <v>38.700000000000003</v>
      </c>
      <c r="E5516" s="123">
        <v>64.45</v>
      </c>
      <c r="F5516" s="124">
        <v>35.89</v>
      </c>
      <c r="G5516" s="123">
        <v>61.47</v>
      </c>
      <c r="H5516" s="124">
        <v>96</v>
      </c>
      <c r="I5516" s="123">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23">
        <v>150.24</v>
      </c>
      <c r="C5517" s="109">
        <v>0.15733525045563188</v>
      </c>
      <c r="D5517" s="124">
        <v>36.99</v>
      </c>
      <c r="E5517" s="123">
        <v>64.900000000000006</v>
      </c>
      <c r="F5517" s="124">
        <v>36.69</v>
      </c>
      <c r="G5517" s="123">
        <v>55.52</v>
      </c>
      <c r="H5517" s="124">
        <v>95.74</v>
      </c>
      <c r="I5517" s="123">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23">
        <v>127.47</v>
      </c>
      <c r="C5518" s="109">
        <v>0.15484202036495615</v>
      </c>
      <c r="D5518" s="124">
        <v>37.020000000000003</v>
      </c>
      <c r="E5518" s="123">
        <v>65.040000000000006</v>
      </c>
      <c r="F5518" s="124">
        <v>36.96</v>
      </c>
      <c r="G5518" s="123">
        <v>51.1</v>
      </c>
      <c r="H5518" s="124">
        <v>87.71</v>
      </c>
      <c r="I5518" s="123">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23">
        <v>109.29</v>
      </c>
      <c r="C5519" s="109">
        <v>0.15385778641288242</v>
      </c>
      <c r="D5519" s="124">
        <v>34.950000000000003</v>
      </c>
      <c r="E5519" s="123">
        <v>64.98</v>
      </c>
      <c r="F5519" s="124">
        <v>36.97</v>
      </c>
      <c r="G5519" s="123">
        <v>45</v>
      </c>
      <c r="H5519" s="124">
        <v>80</v>
      </c>
      <c r="I5519" s="123">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23">
        <v>100.23</v>
      </c>
      <c r="C5520" s="109">
        <v>0.14629695724996014</v>
      </c>
      <c r="D5520" s="124">
        <v>29.45</v>
      </c>
      <c r="E5520" s="123">
        <v>62.14</v>
      </c>
      <c r="F5520" s="124">
        <v>33.81</v>
      </c>
      <c r="G5520" s="123">
        <v>38.74</v>
      </c>
      <c r="H5520" s="124">
        <v>66.989999999999995</v>
      </c>
      <c r="I5520" s="123">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23">
        <v>99.2</v>
      </c>
      <c r="C5521" s="109">
        <v>0.14392259250881126</v>
      </c>
      <c r="D5521" s="124">
        <v>22.22</v>
      </c>
      <c r="E5521" s="123">
        <v>55.56</v>
      </c>
      <c r="F5521" s="124">
        <v>28.64</v>
      </c>
      <c r="G5521" s="123">
        <v>35.83</v>
      </c>
      <c r="H5521" s="124">
        <v>65.599999999999994</v>
      </c>
      <c r="I5521" s="123">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23">
        <v>95.88</v>
      </c>
      <c r="C5522" s="109">
        <v>0.13760079954311821</v>
      </c>
      <c r="D5522" s="124">
        <v>22.01</v>
      </c>
      <c r="E5522" s="123">
        <v>48.8</v>
      </c>
      <c r="F5522" s="124">
        <v>27.45</v>
      </c>
      <c r="G5522" s="123">
        <v>33.4</v>
      </c>
      <c r="H5522" s="124">
        <v>64.69</v>
      </c>
      <c r="I5522" s="123">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23">
        <v>94.4</v>
      </c>
      <c r="C5523" s="109">
        <v>0.13122395391751035</v>
      </c>
      <c r="D5523" s="124">
        <v>13.11</v>
      </c>
      <c r="E5523" s="123">
        <v>46.08</v>
      </c>
      <c r="F5523" s="124">
        <v>26.86</v>
      </c>
      <c r="G5523" s="123">
        <v>31.49</v>
      </c>
      <c r="H5523" s="124">
        <v>62.69</v>
      </c>
      <c r="I5523" s="123">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23">
        <v>93.64</v>
      </c>
      <c r="C5524" s="109">
        <v>0.12755062438158926</v>
      </c>
      <c r="D5524" s="124">
        <v>10.93</v>
      </c>
      <c r="E5524" s="123">
        <v>46</v>
      </c>
      <c r="F5524" s="124">
        <v>28.16</v>
      </c>
      <c r="G5524" s="123">
        <v>29.92</v>
      </c>
      <c r="H5524" s="124">
        <v>61.01</v>
      </c>
      <c r="I5524" s="123">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23">
        <v>95.9</v>
      </c>
      <c r="C5525" s="109">
        <v>0.12969342724629654</v>
      </c>
      <c r="D5525" s="124">
        <v>10.47</v>
      </c>
      <c r="E5525" s="123">
        <v>46.05</v>
      </c>
      <c r="F5525" s="124">
        <v>27.06</v>
      </c>
      <c r="G5525" s="123">
        <v>29.95</v>
      </c>
      <c r="H5525" s="124">
        <v>60.54</v>
      </c>
      <c r="I5525" s="123">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23">
        <v>95.9</v>
      </c>
      <c r="C5526" s="109">
        <v>0.1303325630143812</v>
      </c>
      <c r="D5526" s="124">
        <v>10.93</v>
      </c>
      <c r="E5526" s="123">
        <v>46.1</v>
      </c>
      <c r="F5526" s="124">
        <v>31.18</v>
      </c>
      <c r="G5526" s="123">
        <v>33.31</v>
      </c>
      <c r="H5526" s="124">
        <v>66.010000000000005</v>
      </c>
      <c r="I5526" s="123">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23">
        <v>99.9</v>
      </c>
      <c r="C5527" s="109">
        <v>0.12488016686241951</v>
      </c>
      <c r="D5527" s="124">
        <v>11</v>
      </c>
      <c r="E5527" s="123">
        <v>45.3</v>
      </c>
      <c r="F5527" s="124">
        <v>36.08</v>
      </c>
      <c r="G5527" s="123">
        <v>42.9</v>
      </c>
      <c r="H5527" s="124">
        <v>83.9</v>
      </c>
      <c r="I5527" s="123">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23">
        <v>90.21</v>
      </c>
      <c r="C5528" s="109">
        <v>0.10698431085256699</v>
      </c>
      <c r="D5528" s="124">
        <v>15.93</v>
      </c>
      <c r="E5528" s="123">
        <v>45</v>
      </c>
      <c r="F5528" s="124">
        <v>43.89</v>
      </c>
      <c r="G5528" s="123">
        <v>50.92</v>
      </c>
      <c r="H5528" s="124">
        <v>99.03</v>
      </c>
      <c r="I5528" s="123">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23">
        <v>83.02</v>
      </c>
      <c r="C5529" s="109">
        <v>8.7883453309089102E-2</v>
      </c>
      <c r="D5529" s="124">
        <v>20.74</v>
      </c>
      <c r="E5529" s="123">
        <v>46.06</v>
      </c>
      <c r="F5529" s="124">
        <v>41.87</v>
      </c>
      <c r="G5529" s="123">
        <v>56.67</v>
      </c>
      <c r="H5529" s="124">
        <v>102.02</v>
      </c>
      <c r="I5529" s="123">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23">
        <v>79.37</v>
      </c>
      <c r="C5530" s="109">
        <v>7.4388646600808364E-2</v>
      </c>
      <c r="D5530" s="124">
        <v>18.96</v>
      </c>
      <c r="E5530" s="123">
        <v>47.02</v>
      </c>
      <c r="F5530" s="124">
        <v>36.979999999999997</v>
      </c>
      <c r="G5530" s="123">
        <v>49.22</v>
      </c>
      <c r="H5530" s="124">
        <v>94.27</v>
      </c>
      <c r="I5530" s="123">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23">
        <v>69.400000000000006</v>
      </c>
      <c r="C5531" s="109">
        <v>5.8239812481096893E-2</v>
      </c>
      <c r="D5531" s="124">
        <v>14.62</v>
      </c>
      <c r="E5531" s="123">
        <v>46.02</v>
      </c>
      <c r="F5531" s="124">
        <v>34.32</v>
      </c>
      <c r="G5531" s="123">
        <v>44.03</v>
      </c>
      <c r="H5531" s="124">
        <v>89.91</v>
      </c>
      <c r="I5531" s="123">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23">
        <v>41.83</v>
      </c>
      <c r="C5532" s="109">
        <v>5.0469088660650231E-2</v>
      </c>
      <c r="D5532" s="124">
        <v>12.42</v>
      </c>
      <c r="E5532" s="123">
        <v>45.22</v>
      </c>
      <c r="F5532" s="124">
        <v>32.06</v>
      </c>
      <c r="G5532" s="123">
        <v>41.21</v>
      </c>
      <c r="H5532" s="124">
        <v>90.74</v>
      </c>
      <c r="I5532" s="123">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23">
        <v>25.45</v>
      </c>
      <c r="C5533" s="109">
        <v>5.0038662658456405E-2</v>
      </c>
      <c r="D5533" s="124">
        <v>7.13</v>
      </c>
      <c r="E5533" s="123">
        <v>43.63</v>
      </c>
      <c r="F5533" s="124">
        <v>29.9</v>
      </c>
      <c r="G5533" s="123">
        <v>40.74</v>
      </c>
      <c r="H5533" s="124">
        <v>92.65</v>
      </c>
      <c r="I5533" s="123">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23">
        <v>14.86</v>
      </c>
      <c r="C5534" s="109">
        <v>5.088636874447075E-2</v>
      </c>
      <c r="D5534" s="124">
        <v>-7.0000000000000007E-2</v>
      </c>
      <c r="E5534" s="123">
        <v>42.77</v>
      </c>
      <c r="F5534" s="124">
        <v>27.9</v>
      </c>
      <c r="G5534" s="123">
        <v>37.79</v>
      </c>
      <c r="H5534" s="124">
        <v>94.13</v>
      </c>
      <c r="I5534" s="123">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23">
        <v>12.59</v>
      </c>
      <c r="C5535" s="109">
        <v>5.3021159752877335E-2</v>
      </c>
      <c r="D5535" s="124">
        <v>-4</v>
      </c>
      <c r="E5535" s="123">
        <v>40.04</v>
      </c>
      <c r="F5535" s="124">
        <v>27.8</v>
      </c>
      <c r="G5535" s="123">
        <v>36.450000000000003</v>
      </c>
      <c r="H5535" s="124">
        <v>89.9</v>
      </c>
      <c r="I5535" s="123">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23">
        <v>25.01</v>
      </c>
      <c r="C5536" s="109">
        <v>6.3904794224058231E-2</v>
      </c>
      <c r="D5536" s="124">
        <v>-0.22</v>
      </c>
      <c r="E5536" s="123">
        <v>41.55</v>
      </c>
      <c r="F5536" s="124">
        <v>27.73</v>
      </c>
      <c r="G5536" s="123">
        <v>36.01</v>
      </c>
      <c r="H5536" s="124">
        <v>89.91</v>
      </c>
      <c r="I5536" s="123">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23">
        <v>74.42</v>
      </c>
      <c r="C5537" s="109">
        <v>7.7337351389979853E-2</v>
      </c>
      <c r="D5537" s="124">
        <v>8.16</v>
      </c>
      <c r="E5537" s="123">
        <v>44.02</v>
      </c>
      <c r="F5537" s="124">
        <v>27.28</v>
      </c>
      <c r="G5537" s="123">
        <v>37.6</v>
      </c>
      <c r="H5537" s="124">
        <v>91.93</v>
      </c>
      <c r="I5537" s="123">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23">
        <v>100.45</v>
      </c>
      <c r="C5538" s="109">
        <v>9.8987996067677345E-2</v>
      </c>
      <c r="D5538" s="124">
        <v>11.33</v>
      </c>
      <c r="E5538" s="123">
        <v>47.09</v>
      </c>
      <c r="F5538" s="124">
        <v>33.06</v>
      </c>
      <c r="G5538" s="123">
        <v>43.68</v>
      </c>
      <c r="H5538" s="124">
        <v>100.51</v>
      </c>
      <c r="I5538" s="123">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23">
        <v>115.46</v>
      </c>
      <c r="C5539" s="109">
        <v>0.12787993661801697</v>
      </c>
      <c r="D5539" s="124">
        <v>22.03</v>
      </c>
      <c r="E5539" s="123">
        <v>56.31</v>
      </c>
      <c r="F5539" s="124">
        <v>38</v>
      </c>
      <c r="G5539" s="123">
        <v>51.25</v>
      </c>
      <c r="H5539" s="124">
        <v>114.94</v>
      </c>
      <c r="I5539" s="123">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23">
        <v>130.15</v>
      </c>
      <c r="C5540" s="109">
        <v>0.13742145230523509</v>
      </c>
      <c r="D5540" s="124">
        <v>26.63</v>
      </c>
      <c r="E5540" s="123">
        <v>62.26</v>
      </c>
      <c r="F5540" s="124">
        <v>44.57</v>
      </c>
      <c r="G5540" s="123">
        <v>58.05</v>
      </c>
      <c r="H5540" s="124">
        <v>126.78</v>
      </c>
      <c r="I5540" s="123">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23">
        <v>129.19</v>
      </c>
      <c r="C5541" s="109">
        <v>0.13943598836953169</v>
      </c>
      <c r="D5541" s="124">
        <v>26.63</v>
      </c>
      <c r="E5541" s="123">
        <v>63.41</v>
      </c>
      <c r="F5541" s="124">
        <v>52.19</v>
      </c>
      <c r="G5541" s="123">
        <v>55.66</v>
      </c>
      <c r="H5541" s="124">
        <v>128.12</v>
      </c>
      <c r="I5541" s="123">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23">
        <v>132.53</v>
      </c>
      <c r="C5542" s="109">
        <v>0.14329112123367488</v>
      </c>
      <c r="D5542" s="124">
        <v>27</v>
      </c>
      <c r="E5542" s="123">
        <v>64.23</v>
      </c>
      <c r="F5542" s="124">
        <v>47.95</v>
      </c>
      <c r="G5542" s="123">
        <v>52</v>
      </c>
      <c r="H5542" s="124">
        <v>119.61</v>
      </c>
      <c r="I5542" s="123">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23">
        <v>123.71</v>
      </c>
      <c r="C5543" s="109">
        <v>0.15268318106616899</v>
      </c>
      <c r="D5543" s="124">
        <v>25.33</v>
      </c>
      <c r="E5543" s="123">
        <v>63.63</v>
      </c>
      <c r="F5543" s="124">
        <v>40.5</v>
      </c>
      <c r="G5543" s="123">
        <v>49.06</v>
      </c>
      <c r="H5543" s="124">
        <v>110.07</v>
      </c>
      <c r="I5543" s="123">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23">
        <v>112.54</v>
      </c>
      <c r="C5544" s="109">
        <v>0.16223952817871912</v>
      </c>
      <c r="D5544" s="124">
        <v>20.05</v>
      </c>
      <c r="E5544" s="123">
        <v>62.26</v>
      </c>
      <c r="F5544" s="124">
        <v>34.92</v>
      </c>
      <c r="G5544" s="123">
        <v>40.29</v>
      </c>
      <c r="H5544" s="124">
        <v>100</v>
      </c>
      <c r="I5544" s="123">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23">
        <v>113.99</v>
      </c>
      <c r="C5545" s="109">
        <v>0.1633540473686261</v>
      </c>
      <c r="D5545" s="124">
        <v>10.84</v>
      </c>
      <c r="E5545" s="123">
        <v>46.1</v>
      </c>
      <c r="F5545" s="124">
        <v>31.38</v>
      </c>
      <c r="G5545" s="123">
        <v>37.53</v>
      </c>
      <c r="H5545" s="124">
        <v>95</v>
      </c>
      <c r="I5545" s="123">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23">
        <v>110.59</v>
      </c>
      <c r="C5546" s="109">
        <v>0.1709881378332205</v>
      </c>
      <c r="D5546" s="124">
        <v>10.1</v>
      </c>
      <c r="E5546" s="123">
        <v>46.55</v>
      </c>
      <c r="F5546" s="124">
        <v>29.74</v>
      </c>
      <c r="G5546" s="123">
        <v>33.909999999999997</v>
      </c>
      <c r="H5546" s="124">
        <v>86.22</v>
      </c>
      <c r="I5546" s="123">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23">
        <v>105.17</v>
      </c>
      <c r="C5547" s="109">
        <v>0.1684212313845535</v>
      </c>
      <c r="D5547" s="124">
        <v>9.77</v>
      </c>
      <c r="E5547" s="123">
        <v>44.15</v>
      </c>
      <c r="F5547" s="124">
        <v>29.58</v>
      </c>
      <c r="G5547" s="123">
        <v>32.520000000000003</v>
      </c>
      <c r="H5547" s="124">
        <v>83.73</v>
      </c>
      <c r="I5547" s="123">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23">
        <v>105.02</v>
      </c>
      <c r="C5548" s="109">
        <v>0.17201591201322558</v>
      </c>
      <c r="D5548" s="124">
        <v>9.01</v>
      </c>
      <c r="E5548" s="123">
        <v>43.8</v>
      </c>
      <c r="F5548" s="124">
        <v>28.67</v>
      </c>
      <c r="G5548" s="123">
        <v>30.48</v>
      </c>
      <c r="H5548" s="124">
        <v>83.2</v>
      </c>
      <c r="I5548" s="123">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23">
        <v>103.01</v>
      </c>
      <c r="C5549" s="109">
        <v>0.17405931016779072</v>
      </c>
      <c r="D5549" s="124">
        <v>5.18</v>
      </c>
      <c r="E5549" s="123">
        <v>43.6</v>
      </c>
      <c r="F5549" s="124">
        <v>30.08</v>
      </c>
      <c r="G5549" s="123">
        <v>30.25</v>
      </c>
      <c r="H5549" s="124">
        <v>83.96</v>
      </c>
      <c r="I5549" s="123">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23">
        <v>104.61</v>
      </c>
      <c r="C5550" s="109">
        <v>0.17207447979994953</v>
      </c>
      <c r="D5550" s="124">
        <v>8.51</v>
      </c>
      <c r="E5550" s="123">
        <v>47.09</v>
      </c>
      <c r="F5550" s="124">
        <v>32.39</v>
      </c>
      <c r="G5550" s="123">
        <v>33.43</v>
      </c>
      <c r="H5550" s="124">
        <v>88.7</v>
      </c>
      <c r="I5550" s="123">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23">
        <v>104.72</v>
      </c>
      <c r="C5551" s="109">
        <v>0.16856999114816187</v>
      </c>
      <c r="D5551" s="124">
        <v>8.17</v>
      </c>
      <c r="E5551" s="123">
        <v>55.57</v>
      </c>
      <c r="F5551" s="124">
        <v>38.590000000000003</v>
      </c>
      <c r="G5551" s="123">
        <v>39.65</v>
      </c>
      <c r="H5551" s="124">
        <v>103.11</v>
      </c>
      <c r="I5551" s="123">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23">
        <v>99.69</v>
      </c>
      <c r="C5552" s="109">
        <v>0.14552083620808612</v>
      </c>
      <c r="D5552" s="124">
        <v>5.0599999999999996</v>
      </c>
      <c r="E5552" s="123">
        <v>63.43</v>
      </c>
      <c r="F5552" s="124">
        <v>45.75</v>
      </c>
      <c r="G5552" s="123">
        <v>46.9</v>
      </c>
      <c r="H5552" s="124">
        <v>119</v>
      </c>
      <c r="I5552" s="123">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23">
        <v>98.99</v>
      </c>
      <c r="C5553" s="109">
        <v>0.11218374177922058</v>
      </c>
      <c r="D5553" s="124">
        <v>9.65</v>
      </c>
      <c r="E5553" s="123">
        <v>64.459999999999994</v>
      </c>
      <c r="F5553" s="124">
        <v>48.31</v>
      </c>
      <c r="G5553" s="123">
        <v>45.04</v>
      </c>
      <c r="H5553" s="124">
        <v>124.74</v>
      </c>
      <c r="I5553" s="123">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23">
        <v>86.62</v>
      </c>
      <c r="C5554" s="109">
        <v>8.6039528047852989E-2</v>
      </c>
      <c r="D5554" s="124">
        <v>5.59</v>
      </c>
      <c r="E5554" s="123">
        <v>64.430000000000007</v>
      </c>
      <c r="F5554" s="124">
        <v>45.13</v>
      </c>
      <c r="G5554" s="123">
        <v>42.16</v>
      </c>
      <c r="H5554" s="124">
        <v>114</v>
      </c>
      <c r="I5554" s="123">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23">
        <v>73.31</v>
      </c>
      <c r="C5555" s="109">
        <v>6.5783691932686461E-2</v>
      </c>
      <c r="D5555" s="124">
        <v>2.66</v>
      </c>
      <c r="E5555" s="123">
        <v>61.42</v>
      </c>
      <c r="F5555" s="124">
        <v>39.51</v>
      </c>
      <c r="G5555" s="123">
        <v>38.42</v>
      </c>
      <c r="H5555" s="124">
        <v>106.99</v>
      </c>
      <c r="I5555" s="123">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23">
        <v>44</v>
      </c>
      <c r="C5556" s="109">
        <v>5.5075358870564452E-2</v>
      </c>
      <c r="D5556" s="124">
        <v>2.1</v>
      </c>
      <c r="E5556" s="123">
        <v>60.32</v>
      </c>
      <c r="F5556" s="124">
        <v>38.909999999999997</v>
      </c>
      <c r="G5556" s="123">
        <v>34.979999999999997</v>
      </c>
      <c r="H5556" s="124">
        <v>105</v>
      </c>
      <c r="I5556" s="123">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23">
        <v>19.23</v>
      </c>
      <c r="C5557" s="109">
        <v>5.2048128315999746E-2</v>
      </c>
      <c r="D5557" s="124">
        <v>-0.01</v>
      </c>
      <c r="E5557" s="123">
        <v>59.91</v>
      </c>
      <c r="F5557" s="124">
        <v>37.93</v>
      </c>
      <c r="G5557" s="123">
        <v>33.5</v>
      </c>
      <c r="H5557" s="124">
        <v>99.11</v>
      </c>
      <c r="I5557" s="123">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23">
        <v>13.25</v>
      </c>
      <c r="C5558" s="109">
        <v>5.0841517986305339E-2</v>
      </c>
      <c r="D5558" s="124">
        <v>-14.35</v>
      </c>
      <c r="E5558" s="123">
        <v>56.34</v>
      </c>
      <c r="F5558" s="124">
        <v>37.35</v>
      </c>
      <c r="G5558" s="123">
        <v>33.46</v>
      </c>
      <c r="H5558" s="124">
        <v>90</v>
      </c>
      <c r="I5558" s="123">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23">
        <v>13.84</v>
      </c>
      <c r="C5559" s="109">
        <v>5.2528854795064681E-2</v>
      </c>
      <c r="D5559" s="124">
        <v>-12.93</v>
      </c>
      <c r="E5559" s="123">
        <v>52.86</v>
      </c>
      <c r="F5559" s="124">
        <v>37.549999999999997</v>
      </c>
      <c r="G5559" s="123">
        <v>33.25</v>
      </c>
      <c r="H5559" s="124">
        <v>85.18</v>
      </c>
      <c r="I5559" s="123">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23">
        <v>33.81</v>
      </c>
      <c r="C5560" s="109">
        <v>5.8336730349635463E-2</v>
      </c>
      <c r="D5560" s="124">
        <v>-6.37</v>
      </c>
      <c r="E5560" s="123">
        <v>54.09</v>
      </c>
      <c r="F5560" s="124">
        <v>37.979999999999997</v>
      </c>
      <c r="G5560" s="123">
        <v>33.32</v>
      </c>
      <c r="H5560" s="124">
        <v>84.81</v>
      </c>
      <c r="I5560" s="123">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23">
        <v>78.98</v>
      </c>
      <c r="C5561" s="109">
        <v>7.7275581469481908E-2</v>
      </c>
      <c r="D5561" s="124">
        <v>-3.57</v>
      </c>
      <c r="E5561" s="123">
        <v>54.43</v>
      </c>
      <c r="F5561" s="124">
        <v>37.82</v>
      </c>
      <c r="G5561" s="123">
        <v>34.979999999999997</v>
      </c>
      <c r="H5561" s="124">
        <v>90.01</v>
      </c>
      <c r="I5561" s="123">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23">
        <v>95.1</v>
      </c>
      <c r="C5562" s="109">
        <v>0.10595885880910567</v>
      </c>
      <c r="D5562" s="124">
        <v>7.53</v>
      </c>
      <c r="E5562" s="123">
        <v>62.38</v>
      </c>
      <c r="F5562" s="124">
        <v>44.97</v>
      </c>
      <c r="G5562" s="123">
        <v>42.04</v>
      </c>
      <c r="H5562" s="124">
        <v>103.31</v>
      </c>
      <c r="I5562" s="123">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23">
        <v>112</v>
      </c>
      <c r="C5563" s="109">
        <v>0.15146102207794113</v>
      </c>
      <c r="D5563" s="124">
        <v>14.13</v>
      </c>
      <c r="E5563" s="123">
        <v>66.78</v>
      </c>
      <c r="F5563" s="124">
        <v>50.05</v>
      </c>
      <c r="G5563" s="123">
        <v>46.94</v>
      </c>
      <c r="H5563" s="124">
        <v>113.27</v>
      </c>
      <c r="I5563" s="123">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23">
        <v>128.80000000000001</v>
      </c>
      <c r="C5564" s="109">
        <v>0.18390921086363157</v>
      </c>
      <c r="D5564" s="124">
        <v>26.5</v>
      </c>
      <c r="E5564" s="123">
        <v>67.03</v>
      </c>
      <c r="F5564" s="124">
        <v>53.86</v>
      </c>
      <c r="G5564" s="123">
        <v>53.58</v>
      </c>
      <c r="H5564" s="124">
        <v>125.22</v>
      </c>
      <c r="I5564" s="123">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23">
        <v>140</v>
      </c>
      <c r="C5565" s="109">
        <v>0.19109385481507923</v>
      </c>
      <c r="D5565" s="124">
        <v>28.5</v>
      </c>
      <c r="E5565" s="123">
        <v>67.010000000000005</v>
      </c>
      <c r="F5565" s="124">
        <v>54.28</v>
      </c>
      <c r="G5565" s="123">
        <v>47.16</v>
      </c>
      <c r="H5565" s="124">
        <v>126.14</v>
      </c>
      <c r="I5565" s="123">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23">
        <v>139.54</v>
      </c>
      <c r="C5566" s="109">
        <v>0.19275431378342445</v>
      </c>
      <c r="D5566" s="124">
        <v>30.57</v>
      </c>
      <c r="E5566" s="123">
        <v>66.150000000000006</v>
      </c>
      <c r="F5566" s="124">
        <v>48.94</v>
      </c>
      <c r="G5566" s="123">
        <v>41.26</v>
      </c>
      <c r="H5566" s="124">
        <v>124.93</v>
      </c>
      <c r="I5566" s="123">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23">
        <v>126.71</v>
      </c>
      <c r="C5567" s="109">
        <v>0.20337117677553135</v>
      </c>
      <c r="D5567" s="124">
        <v>29.06</v>
      </c>
      <c r="E5567" s="123">
        <v>63.48</v>
      </c>
      <c r="F5567" s="124">
        <v>40.61</v>
      </c>
      <c r="G5567" s="123">
        <v>39.79</v>
      </c>
      <c r="H5567" s="124">
        <v>110.69</v>
      </c>
      <c r="I5567" s="123">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23">
        <v>111.95</v>
      </c>
      <c r="C5568" s="109">
        <v>0.2122503258684921</v>
      </c>
      <c r="D5568" s="124">
        <v>23.18</v>
      </c>
      <c r="E5568" s="123">
        <v>61.97</v>
      </c>
      <c r="F5568" s="124">
        <v>35.85</v>
      </c>
      <c r="G5568" s="123">
        <v>32.93</v>
      </c>
      <c r="H5568" s="124">
        <v>106</v>
      </c>
      <c r="I5568" s="123">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23">
        <v>111.95</v>
      </c>
      <c r="C5569" s="109">
        <v>0.21758471512496957</v>
      </c>
      <c r="D5569" s="124">
        <v>19.55</v>
      </c>
      <c r="E5569" s="123">
        <v>58.09</v>
      </c>
      <c r="F5569" s="124">
        <v>33.07</v>
      </c>
      <c r="G5569" s="123">
        <v>33.1</v>
      </c>
      <c r="H5569" s="124">
        <v>102.51</v>
      </c>
      <c r="I5569" s="123">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23">
        <v>101.67</v>
      </c>
      <c r="C5570" s="109">
        <v>0.22279614150775265</v>
      </c>
      <c r="D5570" s="124">
        <v>12.34</v>
      </c>
      <c r="E5570" s="123">
        <v>52.41</v>
      </c>
      <c r="F5570" s="124">
        <v>33.11</v>
      </c>
      <c r="G5570" s="123">
        <v>28.6</v>
      </c>
      <c r="H5570" s="124">
        <v>95.2</v>
      </c>
      <c r="I5570" s="123">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23">
        <v>98.71</v>
      </c>
      <c r="C5571" s="109">
        <v>0.22505305754576985</v>
      </c>
      <c r="D5571" s="124">
        <v>10.96</v>
      </c>
      <c r="E5571" s="123">
        <v>51.79</v>
      </c>
      <c r="F5571" s="124">
        <v>32.01</v>
      </c>
      <c r="G5571" s="123">
        <v>26.1</v>
      </c>
      <c r="H5571" s="124">
        <v>88.52</v>
      </c>
      <c r="I5571" s="123">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23">
        <v>95.07</v>
      </c>
      <c r="C5572" s="109">
        <v>0.22577298270500298</v>
      </c>
      <c r="D5572" s="124">
        <v>9.74</v>
      </c>
      <c r="E5572" s="123">
        <v>50.27</v>
      </c>
      <c r="F5572" s="124">
        <v>31.23</v>
      </c>
      <c r="G5572" s="123">
        <v>25.01</v>
      </c>
      <c r="H5572" s="124">
        <v>83.31</v>
      </c>
      <c r="I5572" s="123">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23">
        <v>97.71</v>
      </c>
      <c r="C5573" s="109">
        <v>0.22441285087719301</v>
      </c>
      <c r="D5573" s="124">
        <v>9.9600000000000009</v>
      </c>
      <c r="E5573" s="123">
        <v>51.16</v>
      </c>
      <c r="F5573" s="124">
        <v>31.93</v>
      </c>
      <c r="G5573" s="123">
        <v>25.05</v>
      </c>
      <c r="H5573" s="124">
        <v>81.41</v>
      </c>
      <c r="I5573" s="123">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23">
        <v>106.22</v>
      </c>
      <c r="C5574" s="109">
        <v>0.22836037209613042</v>
      </c>
      <c r="D5574" s="124">
        <v>20.34</v>
      </c>
      <c r="E5574" s="123">
        <v>54.69</v>
      </c>
      <c r="F5574" s="124">
        <v>33.17</v>
      </c>
      <c r="G5574" s="123">
        <v>28.03</v>
      </c>
      <c r="H5574" s="124">
        <v>82.17</v>
      </c>
      <c r="I5574" s="123">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23">
        <v>138.84</v>
      </c>
      <c r="C5575" s="109">
        <v>0.20986149840902518</v>
      </c>
      <c r="D5575" s="124">
        <v>29.93</v>
      </c>
      <c r="E5575" s="123">
        <v>65</v>
      </c>
      <c r="F5575" s="124">
        <v>42.36</v>
      </c>
      <c r="G5575" s="123">
        <v>33.270000000000003</v>
      </c>
      <c r="H5575" s="124">
        <v>90.2</v>
      </c>
      <c r="I5575" s="123">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23">
        <v>160.93</v>
      </c>
      <c r="C5576" s="109">
        <v>0.18318361735856536</v>
      </c>
      <c r="D5576" s="124">
        <v>35.17</v>
      </c>
      <c r="E5576" s="123">
        <v>72.61</v>
      </c>
      <c r="F5576" s="124">
        <v>57</v>
      </c>
      <c r="G5576" s="123">
        <v>38.19</v>
      </c>
      <c r="H5576" s="124">
        <v>93.11</v>
      </c>
      <c r="I5576" s="123">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23">
        <v>137.27000000000001</v>
      </c>
      <c r="C5577" s="109">
        <v>0.16063326162171751</v>
      </c>
      <c r="D5577" s="124">
        <v>36.799999999999997</v>
      </c>
      <c r="E5577" s="123">
        <v>75.099999999999994</v>
      </c>
      <c r="F5577" s="124">
        <v>56.11</v>
      </c>
      <c r="G5577" s="123">
        <v>39.79</v>
      </c>
      <c r="H5577" s="124">
        <v>96.43</v>
      </c>
      <c r="I5577" s="123">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23">
        <v>115.13</v>
      </c>
      <c r="C5578" s="109">
        <v>0.13859098446631038</v>
      </c>
      <c r="D5578" s="124">
        <v>35.54</v>
      </c>
      <c r="E5578" s="123">
        <v>75.099999999999994</v>
      </c>
      <c r="F5578" s="124">
        <v>41.95</v>
      </c>
      <c r="G5578" s="123">
        <v>40.49</v>
      </c>
      <c r="H5578" s="124">
        <v>92.4</v>
      </c>
      <c r="I5578" s="123">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23">
        <v>104.04</v>
      </c>
      <c r="C5579" s="109">
        <v>0.11899571705452625</v>
      </c>
      <c r="D5579" s="124">
        <v>33.770000000000003</v>
      </c>
      <c r="E5579" s="123">
        <v>71.959999999999994</v>
      </c>
      <c r="F5579" s="124">
        <v>38</v>
      </c>
      <c r="G5579" s="123">
        <v>39.82</v>
      </c>
      <c r="H5579" s="124">
        <v>81.95</v>
      </c>
      <c r="I5579" s="123">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23">
        <v>96.77</v>
      </c>
      <c r="C5580" s="109">
        <v>0.10641871083029096</v>
      </c>
      <c r="D5580" s="124">
        <v>31.16</v>
      </c>
      <c r="E5580" s="123">
        <v>71.010000000000005</v>
      </c>
      <c r="F5580" s="124">
        <v>36.97</v>
      </c>
      <c r="G5580" s="123">
        <v>38.08</v>
      </c>
      <c r="H5580" s="124">
        <v>79.11</v>
      </c>
      <c r="I5580" s="123">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23">
        <v>92.64</v>
      </c>
      <c r="C5581" s="109">
        <v>9.7895494579945813E-2</v>
      </c>
      <c r="D5581" s="124">
        <v>30.96</v>
      </c>
      <c r="E5581" s="123">
        <v>68.91</v>
      </c>
      <c r="F5581" s="124">
        <v>35.72</v>
      </c>
      <c r="G5581" s="123">
        <v>37.21</v>
      </c>
      <c r="H5581" s="124">
        <v>78.790000000000006</v>
      </c>
      <c r="I5581" s="123">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23">
        <v>89.96</v>
      </c>
      <c r="C5582" s="109">
        <v>9.2862852446632324E-2</v>
      </c>
      <c r="D5582" s="124">
        <v>29.62</v>
      </c>
      <c r="E5582" s="123">
        <v>67.7</v>
      </c>
      <c r="F5582" s="124">
        <v>34.049999999999997</v>
      </c>
      <c r="G5582" s="123">
        <v>34.619999999999997</v>
      </c>
      <c r="H5582" s="124">
        <v>77.06</v>
      </c>
      <c r="I5582" s="123">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23">
        <v>95.1</v>
      </c>
      <c r="C5583" s="109">
        <v>9.8574053967612707E-2</v>
      </c>
      <c r="D5583" s="124">
        <v>27.93</v>
      </c>
      <c r="E5583" s="123">
        <v>67.92</v>
      </c>
      <c r="F5583" s="124">
        <v>33.17</v>
      </c>
      <c r="G5583" s="123">
        <v>33.869999999999997</v>
      </c>
      <c r="H5583" s="124">
        <v>76.59</v>
      </c>
      <c r="I5583" s="123">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23">
        <v>95.57</v>
      </c>
      <c r="C5584" s="109">
        <v>0.11275194010179575</v>
      </c>
      <c r="D5584" s="124">
        <v>29.87</v>
      </c>
      <c r="E5584" s="123">
        <v>67.650000000000006</v>
      </c>
      <c r="F5584" s="124">
        <v>33.03</v>
      </c>
      <c r="G5584" s="123">
        <v>35.96</v>
      </c>
      <c r="H5584" s="124">
        <v>78.06</v>
      </c>
      <c r="I5584" s="123">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23">
        <v>100</v>
      </c>
      <c r="C5585" s="109">
        <v>0.13218820136870379</v>
      </c>
      <c r="D5585" s="124">
        <v>32.06</v>
      </c>
      <c r="E5585" s="123">
        <v>69</v>
      </c>
      <c r="F5585" s="124">
        <v>35.79</v>
      </c>
      <c r="G5585" s="123">
        <v>36.840000000000003</v>
      </c>
      <c r="H5585" s="124">
        <v>79.989999999999995</v>
      </c>
      <c r="I5585" s="123">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23">
        <v>118.67</v>
      </c>
      <c r="C5586" s="109">
        <v>0.15900216736608244</v>
      </c>
      <c r="D5586" s="124">
        <v>34.71</v>
      </c>
      <c r="E5586" s="123">
        <v>73.53</v>
      </c>
      <c r="F5586" s="124">
        <v>40.619999999999997</v>
      </c>
      <c r="G5586" s="123">
        <v>43.34</v>
      </c>
      <c r="H5586" s="124">
        <v>95.27</v>
      </c>
      <c r="I5586" s="123">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23">
        <v>142.78</v>
      </c>
      <c r="C5587" s="109">
        <v>0.18506949754659391</v>
      </c>
      <c r="D5587" s="124">
        <v>39.799999999999997</v>
      </c>
      <c r="E5587" s="123">
        <v>74.900000000000006</v>
      </c>
      <c r="F5587" s="124">
        <v>50.04</v>
      </c>
      <c r="G5587" s="123">
        <v>50.82</v>
      </c>
      <c r="H5587" s="124">
        <v>107.92</v>
      </c>
      <c r="I5587" s="123">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23">
        <v>186.73</v>
      </c>
      <c r="C5588" s="109">
        <v>0.20540264926409332</v>
      </c>
      <c r="D5588" s="124">
        <v>41.86</v>
      </c>
      <c r="E5588" s="123">
        <v>76.52</v>
      </c>
      <c r="F5588" s="124">
        <v>66.75</v>
      </c>
      <c r="G5588" s="123">
        <v>63.37</v>
      </c>
      <c r="H5588" s="124">
        <v>112.08</v>
      </c>
      <c r="I5588" s="123">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23">
        <v>203.45</v>
      </c>
      <c r="C5589" s="109">
        <v>0.21609361363623261</v>
      </c>
      <c r="D5589" s="124">
        <v>41.01</v>
      </c>
      <c r="E5589" s="123">
        <v>75.540000000000006</v>
      </c>
      <c r="F5589" s="124">
        <v>68.91</v>
      </c>
      <c r="G5589" s="123">
        <v>56.51</v>
      </c>
      <c r="H5589" s="124">
        <v>112.17</v>
      </c>
      <c r="I5589" s="123">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23">
        <v>166.35</v>
      </c>
      <c r="C5590" s="109">
        <v>0.22070567298698091</v>
      </c>
      <c r="D5590" s="124">
        <v>40.31</v>
      </c>
      <c r="E5590" s="123">
        <v>73.069999999999993</v>
      </c>
      <c r="F5590" s="124">
        <v>52.9</v>
      </c>
      <c r="G5590" s="123">
        <v>47.68</v>
      </c>
      <c r="H5590" s="124">
        <v>108</v>
      </c>
      <c r="I5590" s="123">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23">
        <v>136.01</v>
      </c>
      <c r="C5591" s="109">
        <v>0.23016193701193041</v>
      </c>
      <c r="D5591" s="124">
        <v>37.71</v>
      </c>
      <c r="E5591" s="123">
        <v>68.930000000000007</v>
      </c>
      <c r="F5591" s="124">
        <v>44.58</v>
      </c>
      <c r="G5591" s="123">
        <v>42.23</v>
      </c>
      <c r="H5591" s="124">
        <v>106</v>
      </c>
      <c r="I5591" s="123">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23">
        <v>115</v>
      </c>
      <c r="C5592" s="109">
        <v>0.23805558539387722</v>
      </c>
      <c r="D5592" s="124">
        <v>32</v>
      </c>
      <c r="E5592" s="123">
        <v>61.85</v>
      </c>
      <c r="F5592" s="124">
        <v>37.94</v>
      </c>
      <c r="G5592" s="123">
        <v>36.58</v>
      </c>
      <c r="H5592" s="124">
        <v>96.86</v>
      </c>
      <c r="I5592" s="123">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23">
        <v>113.69</v>
      </c>
      <c r="C5593" s="109">
        <v>0.23990469861006894</v>
      </c>
      <c r="D5593" s="124">
        <v>32.770000000000003</v>
      </c>
      <c r="E5593" s="123">
        <v>52.42</v>
      </c>
      <c r="F5593" s="124">
        <v>33.26</v>
      </c>
      <c r="G5593" s="123">
        <v>34.35</v>
      </c>
      <c r="H5593" s="124">
        <v>84.91</v>
      </c>
      <c r="I5593" s="123">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23">
        <v>104.94</v>
      </c>
      <c r="C5594" s="109">
        <v>0.23815912694180796</v>
      </c>
      <c r="D5594" s="124">
        <v>30</v>
      </c>
      <c r="E5594" s="123">
        <v>54</v>
      </c>
      <c r="F5594" s="124">
        <v>32.020000000000003</v>
      </c>
      <c r="G5594" s="123">
        <v>28.45</v>
      </c>
      <c r="H5594" s="124">
        <v>78.900000000000006</v>
      </c>
      <c r="I5594" s="123">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23">
        <v>103.47</v>
      </c>
      <c r="C5595" s="109">
        <v>0.2371968460496808</v>
      </c>
      <c r="D5595" s="124">
        <v>29.53</v>
      </c>
      <c r="E5595" s="123">
        <v>51.14</v>
      </c>
      <c r="F5595" s="124">
        <v>30.2</v>
      </c>
      <c r="G5595" s="123">
        <v>24.15</v>
      </c>
      <c r="H5595" s="124">
        <v>74.989999999999995</v>
      </c>
      <c r="I5595" s="123">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23">
        <v>103.61</v>
      </c>
      <c r="C5596" s="109">
        <v>0.2373196231450993</v>
      </c>
      <c r="D5596" s="124">
        <v>27.9</v>
      </c>
      <c r="E5596" s="123">
        <v>49.67</v>
      </c>
      <c r="F5596" s="124">
        <v>30.03</v>
      </c>
      <c r="G5596" s="123">
        <v>23.12</v>
      </c>
      <c r="H5596" s="124">
        <v>72.180000000000007</v>
      </c>
      <c r="I5596" s="123">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23">
        <v>106.29</v>
      </c>
      <c r="C5597" s="109">
        <v>0.23595193739345596</v>
      </c>
      <c r="D5597" s="124">
        <v>27.78</v>
      </c>
      <c r="E5597" s="123">
        <v>50.53</v>
      </c>
      <c r="F5597" s="124">
        <v>29.41</v>
      </c>
      <c r="G5597" s="123">
        <v>20.97</v>
      </c>
      <c r="H5597" s="124">
        <v>70.05</v>
      </c>
      <c r="I5597" s="123">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23">
        <v>112.51</v>
      </c>
      <c r="C5598" s="109">
        <v>0.23446200582605078</v>
      </c>
      <c r="D5598" s="124">
        <v>31.78</v>
      </c>
      <c r="E5598" s="123">
        <v>55.08</v>
      </c>
      <c r="F5598" s="124">
        <v>30.18</v>
      </c>
      <c r="G5598" s="123">
        <v>23.09</v>
      </c>
      <c r="H5598" s="124">
        <v>67.34</v>
      </c>
      <c r="I5598" s="123">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23">
        <v>136.51</v>
      </c>
      <c r="C5599" s="109">
        <v>0.22281623018499258</v>
      </c>
      <c r="D5599" s="124">
        <v>37.71</v>
      </c>
      <c r="E5599" s="123">
        <v>66.06</v>
      </c>
      <c r="F5599" s="124">
        <v>36.64</v>
      </c>
      <c r="G5599" s="123">
        <v>28.16</v>
      </c>
      <c r="H5599" s="124">
        <v>67.900000000000006</v>
      </c>
      <c r="I5599" s="123">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23">
        <v>150.87</v>
      </c>
      <c r="C5600" s="109">
        <v>0.20044347909431243</v>
      </c>
      <c r="D5600" s="124">
        <v>42.24</v>
      </c>
      <c r="E5600" s="123">
        <v>70</v>
      </c>
      <c r="F5600" s="124">
        <v>41.93</v>
      </c>
      <c r="G5600" s="123">
        <v>35.68</v>
      </c>
      <c r="H5600" s="124">
        <v>70.37</v>
      </c>
      <c r="I5600" s="123">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23">
        <v>136.94999999999999</v>
      </c>
      <c r="C5601" s="109">
        <v>0.17829157536718915</v>
      </c>
      <c r="D5601" s="124">
        <v>42.42</v>
      </c>
      <c r="E5601" s="123">
        <v>72.2</v>
      </c>
      <c r="F5601" s="124">
        <v>40.64</v>
      </c>
      <c r="G5601" s="123">
        <v>38.979999999999997</v>
      </c>
      <c r="H5601" s="124">
        <v>74.47</v>
      </c>
      <c r="I5601" s="123">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23">
        <v>115.91</v>
      </c>
      <c r="C5602" s="109">
        <v>0.15577423252237904</v>
      </c>
      <c r="D5602" s="124">
        <v>39.99</v>
      </c>
      <c r="E5602" s="123">
        <v>72.14</v>
      </c>
      <c r="F5602" s="124">
        <v>37.9</v>
      </c>
      <c r="G5602" s="123">
        <v>38</v>
      </c>
      <c r="H5602" s="124">
        <v>76.84</v>
      </c>
      <c r="I5602" s="123">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23">
        <v>102.4</v>
      </c>
      <c r="C5603" s="109">
        <v>0.1358609167450992</v>
      </c>
      <c r="D5603" s="124">
        <v>37.76</v>
      </c>
      <c r="E5603" s="123">
        <v>68.989999999999995</v>
      </c>
      <c r="F5603" s="124">
        <v>34.909999999999997</v>
      </c>
      <c r="G5603" s="123">
        <v>33.9</v>
      </c>
      <c r="H5603" s="124">
        <v>76.16</v>
      </c>
      <c r="I5603" s="123">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23">
        <v>99.67</v>
      </c>
      <c r="C5604" s="109">
        <v>0.12191785262460139</v>
      </c>
      <c r="D5604" s="124">
        <v>36.909999999999997</v>
      </c>
      <c r="E5604" s="123">
        <v>67.89</v>
      </c>
      <c r="F5604" s="124">
        <v>33.01</v>
      </c>
      <c r="G5604" s="123">
        <v>28.75</v>
      </c>
      <c r="H5604" s="124">
        <v>77.31</v>
      </c>
      <c r="I5604" s="123">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23">
        <v>93.57</v>
      </c>
      <c r="C5605" s="109">
        <v>0.11425864186282354</v>
      </c>
      <c r="D5605" s="124">
        <v>35.57</v>
      </c>
      <c r="E5605" s="123">
        <v>60.93</v>
      </c>
      <c r="F5605" s="124">
        <v>32.01</v>
      </c>
      <c r="G5605" s="123">
        <v>26.52</v>
      </c>
      <c r="H5605" s="124">
        <v>76.44</v>
      </c>
      <c r="I5605" s="123">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23">
        <v>92.58</v>
      </c>
      <c r="C5606" s="109">
        <v>0.10984557288640835</v>
      </c>
      <c r="D5606" s="124">
        <v>35.36</v>
      </c>
      <c r="E5606" s="123">
        <v>57.39</v>
      </c>
      <c r="F5606" s="124">
        <v>30.53</v>
      </c>
      <c r="G5606" s="123">
        <v>26.02</v>
      </c>
      <c r="H5606" s="124">
        <v>71.2</v>
      </c>
      <c r="I5606" s="123">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23">
        <v>92.44</v>
      </c>
      <c r="C5607" s="109">
        <v>0.11512174673493102</v>
      </c>
      <c r="D5607" s="124">
        <v>35.08</v>
      </c>
      <c r="E5607" s="123">
        <v>57.1</v>
      </c>
      <c r="F5607" s="124">
        <v>31.21</v>
      </c>
      <c r="G5607" s="123">
        <v>25.26</v>
      </c>
      <c r="H5607" s="124">
        <v>68.8</v>
      </c>
      <c r="I5607" s="123">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23">
        <v>97.16</v>
      </c>
      <c r="C5608" s="109">
        <v>0.12788805610418863</v>
      </c>
      <c r="D5608" s="124">
        <v>36.06</v>
      </c>
      <c r="E5608" s="123">
        <v>62.28</v>
      </c>
      <c r="F5608" s="124">
        <v>31.14</v>
      </c>
      <c r="G5608" s="123">
        <v>25.47</v>
      </c>
      <c r="H5608" s="124">
        <v>66.75</v>
      </c>
      <c r="I5608" s="123">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23">
        <v>99.95</v>
      </c>
      <c r="C5609" s="109">
        <v>0.14214985764817528</v>
      </c>
      <c r="D5609" s="124">
        <v>37.39</v>
      </c>
      <c r="E5609" s="123">
        <v>68.48</v>
      </c>
      <c r="F5609" s="124">
        <v>31.94</v>
      </c>
      <c r="G5609" s="123">
        <v>28.3</v>
      </c>
      <c r="H5609" s="124">
        <v>68.599999999999994</v>
      </c>
      <c r="I5609" s="123">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23">
        <v>108.94</v>
      </c>
      <c r="C5610" s="109">
        <v>0.16442275548557739</v>
      </c>
      <c r="D5610" s="124">
        <v>42.02</v>
      </c>
      <c r="E5610" s="123">
        <v>74.95</v>
      </c>
      <c r="F5610" s="124">
        <v>36.99</v>
      </c>
      <c r="G5610" s="123">
        <v>33.9</v>
      </c>
      <c r="H5610" s="124">
        <v>81.59</v>
      </c>
      <c r="I5610" s="123">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23">
        <v>145.18</v>
      </c>
      <c r="C5611" s="109">
        <v>0.18292959687097204</v>
      </c>
      <c r="D5611" s="124">
        <v>44.71</v>
      </c>
      <c r="E5611" s="123">
        <v>77.150000000000006</v>
      </c>
      <c r="F5611" s="124">
        <v>42.47</v>
      </c>
      <c r="G5611" s="123">
        <v>38.729999999999997</v>
      </c>
      <c r="H5611" s="124">
        <v>88.02</v>
      </c>
      <c r="I5611" s="123">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23">
        <v>192.83</v>
      </c>
      <c r="C5612" s="109">
        <v>0.2016189758564948</v>
      </c>
      <c r="D5612" s="124">
        <v>48.17</v>
      </c>
      <c r="E5612" s="123">
        <v>83.93</v>
      </c>
      <c r="F5612" s="124">
        <v>55.36</v>
      </c>
      <c r="G5612" s="123">
        <v>41.2</v>
      </c>
      <c r="H5612" s="124">
        <v>95</v>
      </c>
      <c r="I5612" s="123">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23">
        <v>206.48</v>
      </c>
      <c r="C5613" s="109">
        <v>0.20981198489838543</v>
      </c>
      <c r="D5613" s="124">
        <v>45.07</v>
      </c>
      <c r="E5613" s="123">
        <v>80.52</v>
      </c>
      <c r="F5613" s="124">
        <v>51.81</v>
      </c>
      <c r="G5613" s="123">
        <v>41.6</v>
      </c>
      <c r="H5613" s="124">
        <v>97.96</v>
      </c>
      <c r="I5613" s="123">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23">
        <v>166.3</v>
      </c>
      <c r="C5614" s="109">
        <v>0.21449254001117354</v>
      </c>
      <c r="D5614" s="124">
        <v>43.38</v>
      </c>
      <c r="E5614" s="123">
        <v>75.8</v>
      </c>
      <c r="F5614" s="124">
        <v>45.41</v>
      </c>
      <c r="G5614" s="123">
        <v>41.83</v>
      </c>
      <c r="H5614" s="124">
        <v>95.48</v>
      </c>
      <c r="I5614" s="123">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23">
        <v>145.80000000000001</v>
      </c>
      <c r="C5615" s="109">
        <v>0.23055178782770866</v>
      </c>
      <c r="D5615" s="124">
        <v>38.81</v>
      </c>
      <c r="E5615" s="123">
        <v>73.62</v>
      </c>
      <c r="F5615" s="124">
        <v>38.479999999999997</v>
      </c>
      <c r="G5615" s="123">
        <v>40.08</v>
      </c>
      <c r="H5615" s="124">
        <v>90.1</v>
      </c>
      <c r="I5615" s="123">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23">
        <v>127.6</v>
      </c>
      <c r="C5616" s="109">
        <v>0.2389415642213078</v>
      </c>
      <c r="D5616" s="124">
        <v>34.85</v>
      </c>
      <c r="E5616" s="123">
        <v>67.27</v>
      </c>
      <c r="F5616" s="124">
        <v>33.950000000000003</v>
      </c>
      <c r="G5616" s="123">
        <v>36.909999999999997</v>
      </c>
      <c r="H5616" s="124">
        <v>81.95</v>
      </c>
      <c r="I5616" s="123">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23">
        <v>123.89</v>
      </c>
      <c r="C5617" s="109">
        <v>0.24327410005257188</v>
      </c>
      <c r="D5617" s="124">
        <v>30.97</v>
      </c>
      <c r="E5617" s="123">
        <v>56.97</v>
      </c>
      <c r="F5617" s="124">
        <v>30.28</v>
      </c>
      <c r="G5617" s="123">
        <v>31.76</v>
      </c>
      <c r="H5617" s="124">
        <v>76.150000000000006</v>
      </c>
      <c r="I5617" s="123">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23">
        <v>112.67</v>
      </c>
      <c r="C5618" s="109">
        <v>0.24122443198368773</v>
      </c>
      <c r="D5618" s="124">
        <v>30.93</v>
      </c>
      <c r="E5618" s="123">
        <v>58.01</v>
      </c>
      <c r="F5618" s="124">
        <v>30.17</v>
      </c>
      <c r="G5618" s="123">
        <v>26.4</v>
      </c>
      <c r="H5618" s="124">
        <v>75.930000000000007</v>
      </c>
      <c r="I5618" s="123">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23">
        <v>109.9</v>
      </c>
      <c r="C5619" s="109">
        <v>0.24502033998960732</v>
      </c>
      <c r="D5619" s="124">
        <v>29.63</v>
      </c>
      <c r="E5619" s="123">
        <v>53.44</v>
      </c>
      <c r="F5619" s="124">
        <v>30.07</v>
      </c>
      <c r="G5619" s="123">
        <v>24.08</v>
      </c>
      <c r="H5619" s="124">
        <v>75.7</v>
      </c>
      <c r="I5619" s="123">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23">
        <v>106.38</v>
      </c>
      <c r="C5620" s="109">
        <v>0.24582064832309877</v>
      </c>
      <c r="D5620" s="124">
        <v>28.4</v>
      </c>
      <c r="E5620" s="123">
        <v>52.23</v>
      </c>
      <c r="F5620" s="124">
        <v>30.03</v>
      </c>
      <c r="G5620" s="123">
        <v>21.94</v>
      </c>
      <c r="H5620" s="124">
        <v>73.52</v>
      </c>
      <c r="I5620" s="123">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23">
        <v>110.2</v>
      </c>
      <c r="C5621" s="109">
        <v>0.24472398607649212</v>
      </c>
      <c r="D5621" s="124">
        <v>28.06</v>
      </c>
      <c r="E5621" s="123">
        <v>52.75</v>
      </c>
      <c r="F5621" s="124">
        <v>30.38</v>
      </c>
      <c r="G5621" s="123">
        <v>21.3</v>
      </c>
      <c r="H5621" s="124">
        <v>75.849999999999994</v>
      </c>
      <c r="I5621" s="123">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23">
        <v>115.11</v>
      </c>
      <c r="C5622" s="109">
        <v>0.24588016726489079</v>
      </c>
      <c r="D5622" s="124">
        <v>29.76</v>
      </c>
      <c r="E5622" s="123">
        <v>55.51</v>
      </c>
      <c r="F5622" s="124">
        <v>32.31</v>
      </c>
      <c r="G5622" s="123">
        <v>20.3</v>
      </c>
      <c r="H5622" s="124">
        <v>78.44</v>
      </c>
      <c r="I5622" s="123">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23">
        <v>141.11000000000001</v>
      </c>
      <c r="C5623" s="109">
        <v>0.23452290508645468</v>
      </c>
      <c r="D5623" s="124">
        <v>36.93</v>
      </c>
      <c r="E5623" s="123">
        <v>66.67</v>
      </c>
      <c r="F5623" s="124">
        <v>40</v>
      </c>
      <c r="G5623" s="123">
        <v>23.53</v>
      </c>
      <c r="H5623" s="124">
        <v>94.39</v>
      </c>
      <c r="I5623" s="123">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23">
        <v>162</v>
      </c>
      <c r="C5624" s="109">
        <v>0.19962958431183195</v>
      </c>
      <c r="D5624" s="124">
        <v>40.92</v>
      </c>
      <c r="E5624" s="123">
        <v>69.91</v>
      </c>
      <c r="F5624" s="124">
        <v>43.93</v>
      </c>
      <c r="G5624" s="123">
        <v>25.17</v>
      </c>
      <c r="H5624" s="124">
        <v>111.29</v>
      </c>
      <c r="I5624" s="123">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23">
        <v>157.41</v>
      </c>
      <c r="C5625" s="109">
        <v>0.1795910945618637</v>
      </c>
      <c r="D5625" s="124">
        <v>43.36</v>
      </c>
      <c r="E5625" s="123">
        <v>73.77</v>
      </c>
      <c r="F5625" s="124">
        <v>41</v>
      </c>
      <c r="G5625" s="123">
        <v>29.91</v>
      </c>
      <c r="H5625" s="124">
        <v>115.94</v>
      </c>
      <c r="I5625" s="123">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23">
        <v>136.5</v>
      </c>
      <c r="C5626" s="109">
        <v>0.1551303889414816</v>
      </c>
      <c r="D5626" s="124">
        <v>40.72</v>
      </c>
      <c r="E5626" s="123">
        <v>71.92</v>
      </c>
      <c r="F5626" s="124">
        <v>36.68</v>
      </c>
      <c r="G5626" s="123">
        <v>29.99</v>
      </c>
      <c r="H5626" s="124">
        <v>114.18</v>
      </c>
      <c r="I5626" s="123">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23">
        <v>119.85</v>
      </c>
      <c r="C5627" s="109">
        <v>0.13378482968954872</v>
      </c>
      <c r="D5627" s="124">
        <v>38.24</v>
      </c>
      <c r="E5627" s="123">
        <v>69.92</v>
      </c>
      <c r="F5627" s="124">
        <v>34.799999999999997</v>
      </c>
      <c r="G5627" s="123">
        <v>27.14</v>
      </c>
      <c r="H5627" s="124">
        <v>106.98</v>
      </c>
      <c r="I5627" s="123">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23">
        <v>111.75</v>
      </c>
      <c r="C5628" s="109">
        <v>0.11921566165283209</v>
      </c>
      <c r="D5628" s="124">
        <v>37.5</v>
      </c>
      <c r="E5628" s="123">
        <v>64.98</v>
      </c>
      <c r="F5628" s="124">
        <v>34.130000000000003</v>
      </c>
      <c r="G5628" s="123">
        <v>24.31</v>
      </c>
      <c r="H5628" s="124">
        <v>103.47</v>
      </c>
      <c r="I5628" s="123">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23">
        <v>102.34</v>
      </c>
      <c r="C5629" s="109">
        <v>0.10698964154027445</v>
      </c>
      <c r="D5629" s="124">
        <v>36.25</v>
      </c>
      <c r="E5629" s="123">
        <v>58.61</v>
      </c>
      <c r="F5629" s="124">
        <v>31.95</v>
      </c>
      <c r="G5629" s="123">
        <v>18.97</v>
      </c>
      <c r="H5629" s="124">
        <v>99.44</v>
      </c>
      <c r="I5629" s="123">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23">
        <v>98.86</v>
      </c>
      <c r="C5630" s="109">
        <v>9.9663564141257058E-2</v>
      </c>
      <c r="D5630" s="124">
        <v>34</v>
      </c>
      <c r="E5630" s="123">
        <v>53.4</v>
      </c>
      <c r="F5630" s="124">
        <v>31.23</v>
      </c>
      <c r="G5630" s="123">
        <v>11.57</v>
      </c>
      <c r="H5630" s="124">
        <v>94</v>
      </c>
      <c r="I5630" s="123">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23">
        <v>97.55</v>
      </c>
      <c r="C5631" s="109">
        <v>0.10109945860334561</v>
      </c>
      <c r="D5631" s="124">
        <v>32.5</v>
      </c>
      <c r="E5631" s="123">
        <v>54.01</v>
      </c>
      <c r="F5631" s="124">
        <v>30.81</v>
      </c>
      <c r="G5631" s="123">
        <v>4.25</v>
      </c>
      <c r="H5631" s="124">
        <v>85.69</v>
      </c>
      <c r="I5631" s="123">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23">
        <v>104.63</v>
      </c>
      <c r="C5632" s="109">
        <v>0.11349485192956253</v>
      </c>
      <c r="D5632" s="124">
        <v>34.1</v>
      </c>
      <c r="E5632" s="123">
        <v>60.93</v>
      </c>
      <c r="F5632" s="124">
        <v>31.57</v>
      </c>
      <c r="G5632" s="123">
        <v>4.51</v>
      </c>
      <c r="H5632" s="124">
        <v>83.95</v>
      </c>
      <c r="I5632" s="123">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23">
        <v>117.08</v>
      </c>
      <c r="C5633" s="109">
        <v>0.1345547736355755</v>
      </c>
      <c r="D5633" s="124">
        <v>37.06</v>
      </c>
      <c r="E5633" s="123">
        <v>66.680000000000007</v>
      </c>
      <c r="F5633" s="124">
        <v>32.28</v>
      </c>
      <c r="G5633" s="123">
        <v>14.98</v>
      </c>
      <c r="H5633" s="124">
        <v>83.95</v>
      </c>
      <c r="I5633" s="123">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23">
        <v>144.19999999999999</v>
      </c>
      <c r="C5634" s="109">
        <v>0.16274600719637178</v>
      </c>
      <c r="D5634" s="124">
        <v>40.24</v>
      </c>
      <c r="E5634" s="123">
        <v>69.91</v>
      </c>
      <c r="F5634" s="124">
        <v>40.47</v>
      </c>
      <c r="G5634" s="123">
        <v>24.62</v>
      </c>
      <c r="H5634" s="124">
        <v>94.96</v>
      </c>
      <c r="I5634" s="123">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23">
        <v>225.5</v>
      </c>
      <c r="C5635" s="109">
        <v>0.18767528527331992</v>
      </c>
      <c r="D5635" s="124">
        <v>45.94</v>
      </c>
      <c r="E5635" s="123">
        <v>72.86</v>
      </c>
      <c r="F5635" s="124">
        <v>48.75</v>
      </c>
      <c r="G5635" s="123">
        <v>26.64</v>
      </c>
      <c r="H5635" s="124">
        <v>105</v>
      </c>
      <c r="I5635" s="123">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23">
        <v>276.12</v>
      </c>
      <c r="C5636" s="109">
        <v>0.20940876165645139</v>
      </c>
      <c r="D5636" s="124">
        <v>48.05</v>
      </c>
      <c r="E5636" s="123">
        <v>73.97</v>
      </c>
      <c r="F5636" s="124">
        <v>59.56</v>
      </c>
      <c r="G5636" s="123">
        <v>30.27</v>
      </c>
      <c r="H5636" s="124">
        <v>114.18</v>
      </c>
      <c r="I5636" s="123">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23">
        <v>291.93</v>
      </c>
      <c r="C5637" s="109">
        <v>0.21583830837760959</v>
      </c>
      <c r="D5637" s="124">
        <v>44.9</v>
      </c>
      <c r="E5637" s="123">
        <v>74.19</v>
      </c>
      <c r="F5637" s="124">
        <v>57.77</v>
      </c>
      <c r="G5637" s="123">
        <v>34.43</v>
      </c>
      <c r="H5637" s="124">
        <v>110.99</v>
      </c>
      <c r="I5637" s="123">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23">
        <v>240.79</v>
      </c>
      <c r="C5638" s="109">
        <v>0.21994866608563143</v>
      </c>
      <c r="D5638" s="124">
        <v>41.92</v>
      </c>
      <c r="E5638" s="123">
        <v>72.819999999999993</v>
      </c>
      <c r="F5638" s="124">
        <v>45.95</v>
      </c>
      <c r="G5638" s="123">
        <v>35.07</v>
      </c>
      <c r="H5638" s="124">
        <v>102.08</v>
      </c>
      <c r="I5638" s="123">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23">
        <v>172.82</v>
      </c>
      <c r="C5639" s="109">
        <v>0.23507801865984132</v>
      </c>
      <c r="D5639" s="124">
        <v>35.96</v>
      </c>
      <c r="E5639" s="123">
        <v>69.73</v>
      </c>
      <c r="F5639" s="124">
        <v>36.97</v>
      </c>
      <c r="G5639" s="123">
        <v>33.36</v>
      </c>
      <c r="H5639" s="124">
        <v>93.92</v>
      </c>
      <c r="I5639" s="123">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23">
        <v>138.66999999999999</v>
      </c>
      <c r="C5640" s="109">
        <v>0.2476011129147376</v>
      </c>
      <c r="D5640" s="124">
        <v>31.29</v>
      </c>
      <c r="E5640" s="123">
        <v>59.63</v>
      </c>
      <c r="F5640" s="124">
        <v>34.68</v>
      </c>
      <c r="G5640" s="123">
        <v>27.4</v>
      </c>
      <c r="H5640" s="124">
        <v>83.1</v>
      </c>
      <c r="I5640" s="123">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23">
        <v>133.82</v>
      </c>
      <c r="C5641" s="109">
        <v>0.25160474839878028</v>
      </c>
      <c r="D5641" s="124">
        <v>29.99</v>
      </c>
      <c r="E5641" s="123">
        <v>50.42</v>
      </c>
      <c r="F5641" s="124">
        <v>34.07</v>
      </c>
      <c r="G5641" s="123">
        <v>26.44</v>
      </c>
      <c r="H5641" s="124">
        <v>80.75</v>
      </c>
      <c r="I5641" s="123">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23">
        <v>124.95</v>
      </c>
      <c r="C5642" s="109">
        <v>0.25582767346881397</v>
      </c>
      <c r="D5642" s="124">
        <v>29.48</v>
      </c>
      <c r="E5642" s="123">
        <v>51.45</v>
      </c>
      <c r="F5642" s="124">
        <v>31.92</v>
      </c>
      <c r="G5642" s="123">
        <v>24.41</v>
      </c>
      <c r="H5642" s="124">
        <v>78.709999999999994</v>
      </c>
      <c r="I5642" s="123">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23">
        <v>118.05</v>
      </c>
      <c r="C5643" s="109">
        <v>0.25423574585078668</v>
      </c>
      <c r="D5643" s="124">
        <v>28.1</v>
      </c>
      <c r="E5643" s="123">
        <v>51.37</v>
      </c>
      <c r="F5643" s="124">
        <v>30.86</v>
      </c>
      <c r="G5643" s="123">
        <v>22.14</v>
      </c>
      <c r="H5643" s="124">
        <v>78.400000000000006</v>
      </c>
      <c r="I5643" s="123">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23">
        <v>114.58</v>
      </c>
      <c r="C5644" s="109">
        <v>0.2525978173405754</v>
      </c>
      <c r="D5644" s="124">
        <v>27.73</v>
      </c>
      <c r="E5644" s="123">
        <v>49.95</v>
      </c>
      <c r="F5644" s="124">
        <v>30.82</v>
      </c>
      <c r="G5644" s="123">
        <v>19.32</v>
      </c>
      <c r="H5644" s="124">
        <v>79.209999999999994</v>
      </c>
      <c r="I5644" s="123">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23">
        <v>121.73</v>
      </c>
      <c r="C5645" s="109">
        <v>0.25182611743711764</v>
      </c>
      <c r="D5645" s="124">
        <v>28</v>
      </c>
      <c r="E5645" s="123">
        <v>49.62</v>
      </c>
      <c r="F5645" s="124">
        <v>30.03</v>
      </c>
      <c r="G5645" s="123">
        <v>14.91</v>
      </c>
      <c r="H5645" s="124">
        <v>80.77</v>
      </c>
      <c r="I5645" s="123">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23">
        <v>136.28</v>
      </c>
      <c r="C5646" s="109">
        <v>0.25165822271968802</v>
      </c>
      <c r="D5646" s="124">
        <v>30.27</v>
      </c>
      <c r="E5646" s="123">
        <v>51.1</v>
      </c>
      <c r="F5646" s="124">
        <v>30.25</v>
      </c>
      <c r="G5646" s="123">
        <v>11.84</v>
      </c>
      <c r="H5646" s="124">
        <v>85.01</v>
      </c>
      <c r="I5646" s="123">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23">
        <v>164.9</v>
      </c>
      <c r="C5647" s="109">
        <v>0.24157940839609179</v>
      </c>
      <c r="D5647" s="124">
        <v>36.450000000000003</v>
      </c>
      <c r="E5647" s="123">
        <v>61.11</v>
      </c>
      <c r="F5647" s="124">
        <v>32.97</v>
      </c>
      <c r="G5647" s="123">
        <v>13.87</v>
      </c>
      <c r="H5647" s="124">
        <v>100.2</v>
      </c>
      <c r="I5647" s="123">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23">
        <v>165.62</v>
      </c>
      <c r="C5648" s="109">
        <v>0.21027946698902528</v>
      </c>
      <c r="D5648" s="124">
        <v>39.42</v>
      </c>
      <c r="E5648" s="123">
        <v>66.900000000000006</v>
      </c>
      <c r="F5648" s="124">
        <v>34.24</v>
      </c>
      <c r="G5648" s="123">
        <v>19.2</v>
      </c>
      <c r="H5648" s="124">
        <v>110.45</v>
      </c>
      <c r="I5648" s="123">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23">
        <v>163.63</v>
      </c>
      <c r="C5649" s="109">
        <v>0.18369797507321117</v>
      </c>
      <c r="D5649" s="124">
        <v>42.14</v>
      </c>
      <c r="E5649" s="123">
        <v>68.760000000000005</v>
      </c>
      <c r="F5649" s="124">
        <v>36.29</v>
      </c>
      <c r="G5649" s="123">
        <v>22.19</v>
      </c>
      <c r="H5649" s="124">
        <v>122</v>
      </c>
      <c r="I5649" s="123">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23">
        <v>131.97</v>
      </c>
      <c r="C5650" s="109">
        <v>0.16207084381723372</v>
      </c>
      <c r="D5650" s="124">
        <v>42.09</v>
      </c>
      <c r="E5650" s="123">
        <v>68.84</v>
      </c>
      <c r="F5650" s="124">
        <v>35.5</v>
      </c>
      <c r="G5650" s="123">
        <v>17.09</v>
      </c>
      <c r="H5650" s="124">
        <v>106.97</v>
      </c>
      <c r="I5650" s="123">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23">
        <v>113.51</v>
      </c>
      <c r="C5651" s="109">
        <v>0.14055248193342018</v>
      </c>
      <c r="D5651" s="124">
        <v>40.700000000000003</v>
      </c>
      <c r="E5651" s="123">
        <v>68.319999999999993</v>
      </c>
      <c r="F5651" s="124">
        <v>29.51</v>
      </c>
      <c r="G5651" s="123">
        <v>4.4400000000000004</v>
      </c>
      <c r="H5651" s="124">
        <v>101</v>
      </c>
      <c r="I5651" s="123">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23">
        <v>108.94</v>
      </c>
      <c r="C5652" s="109">
        <v>0.12709060140378586</v>
      </c>
      <c r="D5652" s="124">
        <v>39.94</v>
      </c>
      <c r="E5652" s="123">
        <v>59</v>
      </c>
      <c r="F5652" s="124">
        <v>27.5</v>
      </c>
      <c r="G5652" s="123">
        <v>0.6</v>
      </c>
      <c r="H5652" s="124">
        <v>96</v>
      </c>
      <c r="I5652" s="123">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23">
        <v>108.99</v>
      </c>
      <c r="C5653" s="109">
        <v>0.12335852431570137</v>
      </c>
      <c r="D5653" s="124">
        <v>32.380000000000003</v>
      </c>
      <c r="E5653" s="123">
        <v>51.43</v>
      </c>
      <c r="F5653" s="124">
        <v>26.83</v>
      </c>
      <c r="G5653" s="123">
        <v>0.03</v>
      </c>
      <c r="H5653" s="124">
        <v>88</v>
      </c>
      <c r="I5653" s="123">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23">
        <v>107.48</v>
      </c>
      <c r="C5654" s="109">
        <v>0.12442698506755155</v>
      </c>
      <c r="D5654" s="124">
        <v>29.63</v>
      </c>
      <c r="E5654" s="123">
        <v>49.29</v>
      </c>
      <c r="F5654" s="124">
        <v>26.84</v>
      </c>
      <c r="G5654" s="123">
        <v>-16.18</v>
      </c>
      <c r="H5654" s="124">
        <v>81.72</v>
      </c>
      <c r="I5654" s="123">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23">
        <v>111.39</v>
      </c>
      <c r="C5655" s="109">
        <v>0.12639532129589073</v>
      </c>
      <c r="D5655" s="124">
        <v>29.69</v>
      </c>
      <c r="E5655" s="123">
        <v>48.84</v>
      </c>
      <c r="F5655" s="124">
        <v>27.01</v>
      </c>
      <c r="G5655" s="123">
        <v>-12.11</v>
      </c>
      <c r="H5655" s="124">
        <v>80.430000000000007</v>
      </c>
      <c r="I5655" s="123">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23">
        <v>116.03</v>
      </c>
      <c r="C5656" s="109">
        <v>0.13764943533868987</v>
      </c>
      <c r="D5656" s="124">
        <v>29.8</v>
      </c>
      <c r="E5656" s="123">
        <v>48.07</v>
      </c>
      <c r="F5656" s="124">
        <v>28.03</v>
      </c>
      <c r="G5656" s="123">
        <v>-3.81</v>
      </c>
      <c r="H5656" s="124">
        <v>81.680000000000007</v>
      </c>
      <c r="I5656" s="123">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23">
        <v>122.88</v>
      </c>
      <c r="C5657" s="109">
        <v>0.15498131984883734</v>
      </c>
      <c r="D5657" s="124">
        <v>31.76</v>
      </c>
      <c r="E5657" s="123">
        <v>48.05</v>
      </c>
      <c r="F5657" s="124">
        <v>28.03</v>
      </c>
      <c r="G5657" s="123">
        <v>0.09</v>
      </c>
      <c r="H5657" s="124">
        <v>88.09</v>
      </c>
      <c r="I5657" s="123">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23">
        <v>158.97</v>
      </c>
      <c r="C5658" s="109">
        <v>0.1731111741904261</v>
      </c>
      <c r="D5658" s="124">
        <v>39.700000000000003</v>
      </c>
      <c r="E5658" s="123">
        <v>50.98</v>
      </c>
      <c r="F5658" s="124">
        <v>33.29</v>
      </c>
      <c r="G5658" s="123">
        <v>19.7</v>
      </c>
      <c r="H5658" s="124">
        <v>102.85</v>
      </c>
      <c r="I5658" s="123">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23">
        <v>211.78</v>
      </c>
      <c r="C5659" s="109">
        <v>0.18660212552520244</v>
      </c>
      <c r="D5659" s="124">
        <v>42.75</v>
      </c>
      <c r="E5659" s="123">
        <v>62.32</v>
      </c>
      <c r="F5659" s="124">
        <v>36.93</v>
      </c>
      <c r="G5659" s="123">
        <v>28</v>
      </c>
      <c r="H5659" s="124">
        <v>109.52</v>
      </c>
      <c r="I5659" s="123">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23">
        <v>264.91000000000003</v>
      </c>
      <c r="C5660" s="109">
        <v>0.19769290111630519</v>
      </c>
      <c r="D5660" s="124">
        <v>44.89</v>
      </c>
      <c r="E5660" s="123">
        <v>68.47</v>
      </c>
      <c r="F5660" s="124">
        <v>42.39</v>
      </c>
      <c r="G5660" s="123">
        <v>33.409999999999997</v>
      </c>
      <c r="H5660" s="124">
        <v>122.5</v>
      </c>
      <c r="I5660" s="123">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23">
        <v>249.29</v>
      </c>
      <c r="C5661" s="109">
        <v>0.19737690825701992</v>
      </c>
      <c r="D5661" s="124">
        <v>44.55</v>
      </c>
      <c r="E5661" s="123">
        <v>68</v>
      </c>
      <c r="F5661" s="124">
        <v>38.75</v>
      </c>
      <c r="G5661" s="123">
        <v>37.32</v>
      </c>
      <c r="H5661" s="124">
        <v>119.44</v>
      </c>
      <c r="I5661" s="123">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23">
        <v>187.64</v>
      </c>
      <c r="C5662" s="109">
        <v>0.20094242081034674</v>
      </c>
      <c r="D5662" s="124">
        <v>42.91</v>
      </c>
      <c r="E5662" s="123">
        <v>67.14</v>
      </c>
      <c r="F5662" s="124">
        <v>36.29</v>
      </c>
      <c r="G5662" s="123">
        <v>38.869999999999997</v>
      </c>
      <c r="H5662" s="124">
        <v>106.3</v>
      </c>
      <c r="I5662" s="123">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23">
        <v>159.27000000000001</v>
      </c>
      <c r="C5663" s="109">
        <v>0.2033790773215228</v>
      </c>
      <c r="D5663" s="124">
        <v>39.22</v>
      </c>
      <c r="E5663" s="123">
        <v>64.27</v>
      </c>
      <c r="F5663" s="124">
        <v>34.950000000000003</v>
      </c>
      <c r="G5663" s="123">
        <v>38.07</v>
      </c>
      <c r="H5663" s="124">
        <v>100</v>
      </c>
      <c r="I5663" s="123">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23">
        <v>130.09</v>
      </c>
      <c r="C5664" s="109">
        <v>0.20191576375916079</v>
      </c>
      <c r="D5664" s="124">
        <v>33.96</v>
      </c>
      <c r="E5664" s="123">
        <v>58.73</v>
      </c>
      <c r="F5664" s="124">
        <v>31.67</v>
      </c>
      <c r="G5664" s="123">
        <v>31.99</v>
      </c>
      <c r="H5664" s="124">
        <v>89.59</v>
      </c>
      <c r="I5664" s="123">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23">
        <v>105.24</v>
      </c>
      <c r="C5665" s="109">
        <v>0.19245193070212896</v>
      </c>
      <c r="D5665" s="124">
        <v>33.43</v>
      </c>
      <c r="E5665" s="123">
        <v>57.44</v>
      </c>
      <c r="F5665" s="124">
        <v>29.08</v>
      </c>
      <c r="G5665" s="123">
        <v>28.73</v>
      </c>
      <c r="H5665" s="124">
        <v>82.89</v>
      </c>
      <c r="I5665" s="123">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23">
        <v>96.34</v>
      </c>
      <c r="C5666" s="109">
        <v>0.18993153960172715</v>
      </c>
      <c r="D5666" s="124">
        <v>31.31</v>
      </c>
      <c r="E5666" s="123">
        <v>55.97</v>
      </c>
      <c r="F5666" s="124">
        <v>28.65</v>
      </c>
      <c r="G5666" s="123">
        <v>27.95</v>
      </c>
      <c r="H5666" s="124">
        <v>81.7</v>
      </c>
      <c r="I5666" s="123">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23">
        <v>95.71</v>
      </c>
      <c r="C5667" s="109">
        <v>0.18797501178384871</v>
      </c>
      <c r="D5667" s="124">
        <v>30.13</v>
      </c>
      <c r="E5667" s="123">
        <v>53.57</v>
      </c>
      <c r="F5667" s="124">
        <v>27.8</v>
      </c>
      <c r="G5667" s="123">
        <v>27.14</v>
      </c>
      <c r="H5667" s="124">
        <v>81.36</v>
      </c>
      <c r="I5667" s="123">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23">
        <v>95.9</v>
      </c>
      <c r="C5668" s="109">
        <v>0.18753194032177395</v>
      </c>
      <c r="D5668" s="124">
        <v>29.51</v>
      </c>
      <c r="E5668" s="123">
        <v>51.26</v>
      </c>
      <c r="F5668" s="124">
        <v>26.97</v>
      </c>
      <c r="G5668" s="123">
        <v>25.5</v>
      </c>
      <c r="H5668" s="124">
        <v>81.260000000000005</v>
      </c>
      <c r="I5668" s="123">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23">
        <v>96.76</v>
      </c>
      <c r="C5669" s="109">
        <v>0.18591028184517716</v>
      </c>
      <c r="D5669" s="124">
        <v>29.94</v>
      </c>
      <c r="E5669" s="123">
        <v>50.86</v>
      </c>
      <c r="F5669" s="124">
        <v>26.12</v>
      </c>
      <c r="G5669" s="123">
        <v>25.5</v>
      </c>
      <c r="H5669" s="124">
        <v>80.45</v>
      </c>
      <c r="I5669" s="123">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23">
        <v>103</v>
      </c>
      <c r="C5670" s="109">
        <v>0.19002824197860965</v>
      </c>
      <c r="D5670" s="124">
        <v>32.28</v>
      </c>
      <c r="E5670" s="123">
        <v>51.03</v>
      </c>
      <c r="F5670" s="124">
        <v>25.91</v>
      </c>
      <c r="G5670" s="123">
        <v>28.9</v>
      </c>
      <c r="H5670" s="124">
        <v>86.17</v>
      </c>
      <c r="I5670" s="123">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23">
        <v>124.22</v>
      </c>
      <c r="C5671" s="109">
        <v>0.19362039039180201</v>
      </c>
      <c r="D5671" s="124">
        <v>38.049999999999997</v>
      </c>
      <c r="E5671" s="123">
        <v>51.16</v>
      </c>
      <c r="F5671" s="124">
        <v>25.87</v>
      </c>
      <c r="G5671" s="123">
        <v>39.79</v>
      </c>
      <c r="H5671" s="124">
        <v>101.31</v>
      </c>
      <c r="I5671" s="123">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23">
        <v>135.12</v>
      </c>
      <c r="C5672" s="109">
        <v>0.17886196314089689</v>
      </c>
      <c r="D5672" s="124">
        <v>42.97</v>
      </c>
      <c r="E5672" s="123">
        <v>53.57</v>
      </c>
      <c r="F5672" s="124">
        <v>27.8</v>
      </c>
      <c r="G5672" s="123">
        <v>53.26</v>
      </c>
      <c r="H5672" s="124">
        <v>107.28</v>
      </c>
      <c r="I5672" s="123">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23">
        <v>139.41999999999999</v>
      </c>
      <c r="C5673" s="109">
        <v>0.16294916582308053</v>
      </c>
      <c r="D5673" s="124">
        <v>44.9</v>
      </c>
      <c r="E5673" s="123">
        <v>58.05</v>
      </c>
      <c r="F5673" s="124">
        <v>29.07</v>
      </c>
      <c r="G5673" s="123">
        <v>53.13</v>
      </c>
      <c r="H5673" s="124">
        <v>106.94</v>
      </c>
      <c r="I5673" s="123">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23">
        <v>129.03</v>
      </c>
      <c r="C5674" s="109">
        <v>0.15150081007352978</v>
      </c>
      <c r="D5674" s="124">
        <v>44.67</v>
      </c>
      <c r="E5674" s="123">
        <v>61.26</v>
      </c>
      <c r="F5674" s="124">
        <v>29</v>
      </c>
      <c r="G5674" s="123">
        <v>53.84</v>
      </c>
      <c r="H5674" s="124">
        <v>95.12</v>
      </c>
      <c r="I5674" s="123">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23">
        <v>116.67</v>
      </c>
      <c r="C5675" s="109">
        <v>0.1440364162723683</v>
      </c>
      <c r="D5675" s="124">
        <v>41.77</v>
      </c>
      <c r="E5675" s="123">
        <v>55.49</v>
      </c>
      <c r="F5675" s="124">
        <v>25.89</v>
      </c>
      <c r="G5675" s="123">
        <v>47.1</v>
      </c>
      <c r="H5675" s="124">
        <v>84.46</v>
      </c>
      <c r="I5675" s="123">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23">
        <v>110.61</v>
      </c>
      <c r="C5676" s="109">
        <v>0.1401014646079127</v>
      </c>
      <c r="D5676" s="124">
        <v>39.869999999999997</v>
      </c>
      <c r="E5676" s="123">
        <v>50.52</v>
      </c>
      <c r="F5676" s="124">
        <v>25.88</v>
      </c>
      <c r="G5676" s="123">
        <v>48</v>
      </c>
      <c r="H5676" s="124">
        <v>81.73</v>
      </c>
      <c r="I5676" s="123">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23">
        <v>101.95</v>
      </c>
      <c r="C5677" s="109">
        <v>0.14083143311175272</v>
      </c>
      <c r="D5677" s="124">
        <v>37.92</v>
      </c>
      <c r="E5677" s="123">
        <v>48.72</v>
      </c>
      <c r="F5677" s="124">
        <v>25.83</v>
      </c>
      <c r="G5677" s="123">
        <v>44.01</v>
      </c>
      <c r="H5677" s="124">
        <v>74.03</v>
      </c>
      <c r="I5677" s="123">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23">
        <v>100</v>
      </c>
      <c r="C5678" s="109">
        <v>0.13962328052157144</v>
      </c>
      <c r="D5678" s="124">
        <v>34.979999999999997</v>
      </c>
      <c r="E5678" s="123">
        <v>41.37</v>
      </c>
      <c r="F5678" s="124">
        <v>25.03</v>
      </c>
      <c r="G5678" s="123">
        <v>42.31</v>
      </c>
      <c r="H5678" s="124">
        <v>69.400000000000006</v>
      </c>
      <c r="I5678" s="123">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23">
        <v>95.58</v>
      </c>
      <c r="C5679" s="109">
        <v>0.14061095066131601</v>
      </c>
      <c r="D5679" s="124">
        <v>33.090000000000003</v>
      </c>
      <c r="E5679" s="123">
        <v>40.29</v>
      </c>
      <c r="F5679" s="124">
        <v>25.01</v>
      </c>
      <c r="G5679" s="123">
        <v>42.1</v>
      </c>
      <c r="H5679" s="124">
        <v>63.34</v>
      </c>
      <c r="I5679" s="123">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23">
        <v>93.27</v>
      </c>
      <c r="C5680" s="109">
        <v>0.14800207461176448</v>
      </c>
      <c r="D5680" s="124">
        <v>33.99</v>
      </c>
      <c r="E5680" s="123">
        <v>40.81</v>
      </c>
      <c r="F5680" s="124">
        <v>25.39</v>
      </c>
      <c r="G5680" s="123">
        <v>41.2</v>
      </c>
      <c r="H5680" s="124">
        <v>64.64</v>
      </c>
      <c r="I5680" s="123">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23">
        <v>100.82</v>
      </c>
      <c r="C5681" s="109">
        <v>0.15856570822124047</v>
      </c>
      <c r="D5681" s="124">
        <v>36.04</v>
      </c>
      <c r="E5681" s="123">
        <v>46.27</v>
      </c>
      <c r="F5681" s="124">
        <v>26.4</v>
      </c>
      <c r="G5681" s="123">
        <v>41.92</v>
      </c>
      <c r="H5681" s="124">
        <v>71.84</v>
      </c>
      <c r="I5681" s="123">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23">
        <v>122.02</v>
      </c>
      <c r="C5682" s="109">
        <v>0.1678503452333657</v>
      </c>
      <c r="D5682" s="124">
        <v>40.409999999999997</v>
      </c>
      <c r="E5682" s="123">
        <v>50.04</v>
      </c>
      <c r="F5682" s="124">
        <v>30.97</v>
      </c>
      <c r="G5682" s="123">
        <v>50.25</v>
      </c>
      <c r="H5682" s="124">
        <v>80.95</v>
      </c>
      <c r="I5682" s="123">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23">
        <v>142</v>
      </c>
      <c r="C5683" s="109">
        <v>0.18215617700597644</v>
      </c>
      <c r="D5683" s="124">
        <v>43.98</v>
      </c>
      <c r="E5683" s="123">
        <v>60.62</v>
      </c>
      <c r="F5683" s="124">
        <v>41.52</v>
      </c>
      <c r="G5683" s="123">
        <v>55.87</v>
      </c>
      <c r="H5683" s="124">
        <v>90.79</v>
      </c>
      <c r="I5683" s="123">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23">
        <v>161.26</v>
      </c>
      <c r="C5684" s="109">
        <v>0.1885929171783097</v>
      </c>
      <c r="D5684" s="124">
        <v>45.7</v>
      </c>
      <c r="E5684" s="123">
        <v>66.010000000000005</v>
      </c>
      <c r="F5684" s="124">
        <v>47.13</v>
      </c>
      <c r="G5684" s="123">
        <v>66.33</v>
      </c>
      <c r="H5684" s="124">
        <v>94.24</v>
      </c>
      <c r="I5684" s="123">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23">
        <v>151.43</v>
      </c>
      <c r="C5685" s="109">
        <v>0.20353225380990636</v>
      </c>
      <c r="D5685" s="124">
        <v>45.4</v>
      </c>
      <c r="E5685" s="123">
        <v>67.34</v>
      </c>
      <c r="F5685" s="124">
        <v>46.99</v>
      </c>
      <c r="G5685" s="123">
        <v>70.16</v>
      </c>
      <c r="H5685" s="124">
        <v>96</v>
      </c>
      <c r="I5685" s="123">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23">
        <v>138.13</v>
      </c>
      <c r="C5686" s="109">
        <v>0.21298126336321693</v>
      </c>
      <c r="D5686" s="124">
        <v>42.91</v>
      </c>
      <c r="E5686" s="123">
        <v>65</v>
      </c>
      <c r="F5686" s="124">
        <v>40.94</v>
      </c>
      <c r="G5686" s="123">
        <v>61.44</v>
      </c>
      <c r="H5686" s="124">
        <v>91.91</v>
      </c>
      <c r="I5686" s="123">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23">
        <v>127.89</v>
      </c>
      <c r="C5687" s="109">
        <v>0.21457734677846821</v>
      </c>
      <c r="D5687" s="124">
        <v>39.700000000000003</v>
      </c>
      <c r="E5687" s="123">
        <v>60.98</v>
      </c>
      <c r="F5687" s="124">
        <v>37.49</v>
      </c>
      <c r="G5687" s="123">
        <v>54.9</v>
      </c>
      <c r="H5687" s="124">
        <v>81.73</v>
      </c>
      <c r="I5687" s="123">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23">
        <v>107.89</v>
      </c>
      <c r="C5688" s="109">
        <v>0.21259908451185353</v>
      </c>
      <c r="D5688" s="124">
        <v>35.43</v>
      </c>
      <c r="E5688" s="123">
        <v>49.88</v>
      </c>
      <c r="F5688" s="124">
        <v>34.520000000000003</v>
      </c>
      <c r="G5688" s="123">
        <v>43.97</v>
      </c>
      <c r="H5688" s="124">
        <v>73.89</v>
      </c>
      <c r="I5688" s="123">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23">
        <v>109.9</v>
      </c>
      <c r="C5689" s="109">
        <v>0.20731812898632845</v>
      </c>
      <c r="D5689" s="124">
        <v>34.75</v>
      </c>
      <c r="E5689" s="123">
        <v>48.49</v>
      </c>
      <c r="F5689" s="124">
        <v>33.67</v>
      </c>
      <c r="G5689" s="123">
        <v>42.16</v>
      </c>
      <c r="H5689" s="124">
        <v>74.099999999999994</v>
      </c>
      <c r="I5689" s="123">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23">
        <v>104.1</v>
      </c>
      <c r="C5690" s="109">
        <v>0.20011755091290775</v>
      </c>
      <c r="D5690" s="124">
        <v>32.21</v>
      </c>
      <c r="E5690" s="123">
        <v>46</v>
      </c>
      <c r="F5690" s="124">
        <v>32.950000000000003</v>
      </c>
      <c r="G5690" s="123">
        <v>37.96</v>
      </c>
      <c r="H5690" s="124">
        <v>71.05</v>
      </c>
      <c r="I5690" s="123">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23">
        <v>101.91</v>
      </c>
      <c r="C5691" s="109">
        <v>0.19160328519684292</v>
      </c>
      <c r="D5691" s="124">
        <v>31.38</v>
      </c>
      <c r="E5691" s="123">
        <v>42.09</v>
      </c>
      <c r="F5691" s="124">
        <v>32.06</v>
      </c>
      <c r="G5691" s="123">
        <v>34.479999999999997</v>
      </c>
      <c r="H5691" s="124">
        <v>70.98</v>
      </c>
      <c r="I5691" s="123">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23">
        <v>99.52</v>
      </c>
      <c r="C5692" s="109">
        <v>0.18835796552770726</v>
      </c>
      <c r="D5692" s="124">
        <v>30.89</v>
      </c>
      <c r="E5692" s="123">
        <v>46.12</v>
      </c>
      <c r="F5692" s="124">
        <v>32.229999999999997</v>
      </c>
      <c r="G5692" s="123">
        <v>32.76</v>
      </c>
      <c r="H5692" s="124">
        <v>69.95</v>
      </c>
      <c r="I5692" s="123">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23">
        <v>96.12</v>
      </c>
      <c r="C5693" s="109">
        <v>0.1854972226733799</v>
      </c>
      <c r="D5693" s="124">
        <v>30.61</v>
      </c>
      <c r="E5693" s="123">
        <v>44.93</v>
      </c>
      <c r="F5693" s="124">
        <v>32.630000000000003</v>
      </c>
      <c r="G5693" s="123">
        <v>32.68</v>
      </c>
      <c r="H5693" s="124">
        <v>71.95</v>
      </c>
      <c r="I5693" s="123">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23">
        <v>93.63</v>
      </c>
      <c r="C5694" s="109">
        <v>0.17890903739529554</v>
      </c>
      <c r="D5694" s="124">
        <v>30.29</v>
      </c>
      <c r="E5694" s="123">
        <v>45.92</v>
      </c>
      <c r="F5694" s="124">
        <v>33.700000000000003</v>
      </c>
      <c r="G5694" s="123">
        <v>34.700000000000003</v>
      </c>
      <c r="H5694" s="124">
        <v>78.099999999999994</v>
      </c>
      <c r="I5694" s="123">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23">
        <v>95.48</v>
      </c>
      <c r="C5695" s="109">
        <v>0.16567330644497491</v>
      </c>
      <c r="D5695" s="124">
        <v>30.47</v>
      </c>
      <c r="E5695" s="123">
        <v>46.51</v>
      </c>
      <c r="F5695" s="124">
        <v>50.07</v>
      </c>
      <c r="G5695" s="123">
        <v>46.9</v>
      </c>
      <c r="H5695" s="124">
        <v>96.07</v>
      </c>
      <c r="I5695" s="123">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23">
        <v>95.9</v>
      </c>
      <c r="C5696" s="109">
        <v>0.14964617912326086</v>
      </c>
      <c r="D5696" s="124">
        <v>31.04</v>
      </c>
      <c r="E5696" s="123">
        <v>47.68</v>
      </c>
      <c r="F5696" s="124">
        <v>69.319999999999993</v>
      </c>
      <c r="G5696" s="123">
        <v>48.06</v>
      </c>
      <c r="H5696" s="124">
        <v>112</v>
      </c>
      <c r="I5696" s="123">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23">
        <v>98.3</v>
      </c>
      <c r="C5697" s="109">
        <v>0.13895620284216917</v>
      </c>
      <c r="D5697" s="124">
        <v>34.82</v>
      </c>
      <c r="E5697" s="123">
        <v>49.05</v>
      </c>
      <c r="F5697" s="124">
        <v>61.99</v>
      </c>
      <c r="G5697" s="123">
        <v>53.66</v>
      </c>
      <c r="H5697" s="124">
        <v>124.65</v>
      </c>
      <c r="I5697" s="123">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23">
        <v>92.64</v>
      </c>
      <c r="C5698" s="109">
        <v>0.10957338386798188</v>
      </c>
      <c r="D5698" s="124">
        <v>35.96</v>
      </c>
      <c r="E5698" s="123">
        <v>47.35</v>
      </c>
      <c r="F5698" s="124">
        <v>49.18</v>
      </c>
      <c r="G5698" s="123">
        <v>45.24</v>
      </c>
      <c r="H5698" s="124">
        <v>113.35</v>
      </c>
      <c r="I5698" s="123">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23">
        <v>85.11</v>
      </c>
      <c r="C5699" s="109">
        <v>7.9923509650351054E-2</v>
      </c>
      <c r="D5699" s="124">
        <v>35.65</v>
      </c>
      <c r="E5699" s="123">
        <v>40.479999999999997</v>
      </c>
      <c r="F5699" s="124">
        <v>45.7</v>
      </c>
      <c r="G5699" s="123">
        <v>43.07</v>
      </c>
      <c r="H5699" s="124">
        <v>104.23</v>
      </c>
      <c r="I5699" s="123">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23">
        <v>80.38</v>
      </c>
      <c r="C5700" s="109">
        <v>6.9376244027996484E-2</v>
      </c>
      <c r="D5700" s="124">
        <v>34.99</v>
      </c>
      <c r="E5700" s="123">
        <v>37.799999999999997</v>
      </c>
      <c r="F5700" s="124">
        <v>43.74</v>
      </c>
      <c r="G5700" s="123">
        <v>41.69</v>
      </c>
      <c r="H5700" s="124">
        <v>102.35</v>
      </c>
      <c r="I5700" s="123">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23">
        <v>69.91</v>
      </c>
      <c r="C5701" s="109">
        <v>6.5220866133287578E-2</v>
      </c>
      <c r="D5701" s="124">
        <v>31.52</v>
      </c>
      <c r="E5701" s="123">
        <v>40.43</v>
      </c>
      <c r="F5701" s="124">
        <v>40.909999999999997</v>
      </c>
      <c r="G5701" s="123">
        <v>40.07</v>
      </c>
      <c r="H5701" s="124">
        <v>100.15</v>
      </c>
      <c r="I5701" s="123">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23">
        <v>46.27</v>
      </c>
      <c r="C5702" s="109">
        <v>6.530936079975766E-2</v>
      </c>
      <c r="D5702" s="124">
        <v>30.78</v>
      </c>
      <c r="E5702" s="123">
        <v>31.53</v>
      </c>
      <c r="F5702" s="124">
        <v>38.96</v>
      </c>
      <c r="G5702" s="123">
        <v>37.85</v>
      </c>
      <c r="H5702" s="124">
        <v>91.62</v>
      </c>
      <c r="I5702" s="123">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23">
        <v>56.38</v>
      </c>
      <c r="C5703" s="109">
        <v>7.0192989796903665E-2</v>
      </c>
      <c r="D5703" s="124">
        <v>30.23</v>
      </c>
      <c r="E5703" s="123">
        <v>32.090000000000003</v>
      </c>
      <c r="F5703" s="124">
        <v>38.25</v>
      </c>
      <c r="G5703" s="123">
        <v>35.6</v>
      </c>
      <c r="H5703" s="124">
        <v>85.56</v>
      </c>
      <c r="I5703" s="123">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23">
        <v>80.53</v>
      </c>
      <c r="C5704" s="109">
        <v>8.3997113707195661E-2</v>
      </c>
      <c r="D5704" s="124">
        <v>31.92</v>
      </c>
      <c r="E5704" s="123">
        <v>43.01</v>
      </c>
      <c r="F5704" s="124">
        <v>38.39</v>
      </c>
      <c r="G5704" s="123">
        <v>35.25</v>
      </c>
      <c r="H5704" s="124">
        <v>82.22</v>
      </c>
      <c r="I5704" s="123">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23">
        <v>86.87</v>
      </c>
      <c r="C5705" s="109">
        <v>0.10656097641558786</v>
      </c>
      <c r="D5705" s="124">
        <v>32.17</v>
      </c>
      <c r="E5705" s="123">
        <v>46</v>
      </c>
      <c r="F5705" s="124">
        <v>43.46</v>
      </c>
      <c r="G5705" s="123">
        <v>35.65</v>
      </c>
      <c r="H5705" s="124">
        <v>79.849999999999994</v>
      </c>
      <c r="I5705" s="123">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23">
        <v>95</v>
      </c>
      <c r="C5706" s="109">
        <v>0.13970915042621676</v>
      </c>
      <c r="D5706" s="124">
        <v>36.82</v>
      </c>
      <c r="E5706" s="123">
        <v>49.07</v>
      </c>
      <c r="F5706" s="124">
        <v>53.02</v>
      </c>
      <c r="G5706" s="123">
        <v>38.950000000000003</v>
      </c>
      <c r="H5706" s="124">
        <v>91.21</v>
      </c>
      <c r="I5706" s="123">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23">
        <v>103.76</v>
      </c>
      <c r="C5707" s="109">
        <v>0.17420497623378908</v>
      </c>
      <c r="D5707" s="124">
        <v>39.67</v>
      </c>
      <c r="E5707" s="123">
        <v>59.97</v>
      </c>
      <c r="F5707" s="124">
        <v>55.97</v>
      </c>
      <c r="G5707" s="123">
        <v>40.99</v>
      </c>
      <c r="H5707" s="124">
        <v>100.91</v>
      </c>
      <c r="I5707" s="123">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23">
        <v>123.82</v>
      </c>
      <c r="C5708" s="109">
        <v>0.19196222741968769</v>
      </c>
      <c r="D5708" s="124">
        <v>42</v>
      </c>
      <c r="E5708" s="123">
        <v>68.099999999999994</v>
      </c>
      <c r="F5708" s="124">
        <v>67.13</v>
      </c>
      <c r="G5708" s="123">
        <v>42.04</v>
      </c>
      <c r="H5708" s="124">
        <v>107.63</v>
      </c>
      <c r="I5708" s="123">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23">
        <v>132.21</v>
      </c>
      <c r="C5709" s="109">
        <v>0.19832683480613036</v>
      </c>
      <c r="D5709" s="124">
        <v>42.38</v>
      </c>
      <c r="E5709" s="123">
        <v>70</v>
      </c>
      <c r="F5709" s="124">
        <v>59.46</v>
      </c>
      <c r="G5709" s="123">
        <v>38.03</v>
      </c>
      <c r="H5709" s="124">
        <v>109</v>
      </c>
      <c r="I5709" s="123">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23">
        <v>135.02000000000001</v>
      </c>
      <c r="C5710" s="109">
        <v>0.20403179815148653</v>
      </c>
      <c r="D5710" s="124">
        <v>39.97</v>
      </c>
      <c r="E5710" s="123">
        <v>68.010000000000005</v>
      </c>
      <c r="F5710" s="124">
        <v>55.65</v>
      </c>
      <c r="G5710" s="123">
        <v>35.19</v>
      </c>
      <c r="H5710" s="124">
        <v>102.91</v>
      </c>
      <c r="I5710" s="123">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23">
        <v>122.98</v>
      </c>
      <c r="C5711" s="109">
        <v>0.21606744011861634</v>
      </c>
      <c r="D5711" s="124">
        <v>38.44</v>
      </c>
      <c r="E5711" s="123">
        <v>63.26</v>
      </c>
      <c r="F5711" s="124">
        <v>47.87</v>
      </c>
      <c r="G5711" s="123">
        <v>30.05</v>
      </c>
      <c r="H5711" s="124">
        <v>95.92</v>
      </c>
      <c r="I5711" s="123">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23">
        <v>110.63</v>
      </c>
      <c r="C5712" s="109">
        <v>0.22246694960034219</v>
      </c>
      <c r="D5712" s="124">
        <v>34.9</v>
      </c>
      <c r="E5712" s="123">
        <v>50.15</v>
      </c>
      <c r="F5712" s="124">
        <v>39.44</v>
      </c>
      <c r="G5712" s="123">
        <v>20.07</v>
      </c>
      <c r="H5712" s="124">
        <v>87</v>
      </c>
      <c r="I5712" s="123">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23">
        <v>102.39</v>
      </c>
      <c r="C5713" s="109">
        <v>0.22522009029345375</v>
      </c>
      <c r="D5713" s="124">
        <v>34.950000000000003</v>
      </c>
      <c r="E5713" s="123">
        <v>29.08</v>
      </c>
      <c r="F5713" s="124">
        <v>38.33</v>
      </c>
      <c r="G5713" s="123">
        <v>11.16</v>
      </c>
      <c r="H5713" s="124">
        <v>87.12</v>
      </c>
      <c r="I5713" s="123">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23">
        <v>98.31</v>
      </c>
      <c r="C5714" s="109">
        <v>0.22732765389447238</v>
      </c>
      <c r="D5714" s="124">
        <v>31.88</v>
      </c>
      <c r="E5714" s="123">
        <v>27.12</v>
      </c>
      <c r="F5714" s="124">
        <v>35.26</v>
      </c>
      <c r="G5714" s="123">
        <v>3.55</v>
      </c>
      <c r="H5714" s="124">
        <v>80.72</v>
      </c>
      <c r="I5714" s="123">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23">
        <v>96.91</v>
      </c>
      <c r="C5715" s="109">
        <v>0.223880205754247</v>
      </c>
      <c r="D5715" s="124">
        <v>30.01</v>
      </c>
      <c r="E5715" s="123">
        <v>27.59</v>
      </c>
      <c r="F5715" s="124">
        <v>34.909999999999997</v>
      </c>
      <c r="G5715" s="123">
        <v>2.78</v>
      </c>
      <c r="H5715" s="124">
        <v>79.739999999999995</v>
      </c>
      <c r="I5715" s="123">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23">
        <v>96</v>
      </c>
      <c r="C5716" s="109">
        <v>0.22334839345964183</v>
      </c>
      <c r="D5716" s="124">
        <v>28.71</v>
      </c>
      <c r="E5716" s="123">
        <v>21.42</v>
      </c>
      <c r="F5716" s="124">
        <v>34.67</v>
      </c>
      <c r="G5716" s="123">
        <v>2.4700000000000002</v>
      </c>
      <c r="H5716" s="124">
        <v>78.48</v>
      </c>
      <c r="I5716" s="123">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23">
        <v>99.16</v>
      </c>
      <c r="C5717" s="109">
        <v>0.21998259073777687</v>
      </c>
      <c r="D5717" s="124">
        <v>29.32</v>
      </c>
      <c r="E5717" s="123">
        <v>19.98</v>
      </c>
      <c r="F5717" s="124">
        <v>34.96</v>
      </c>
      <c r="G5717" s="123">
        <v>2.94</v>
      </c>
      <c r="H5717" s="124">
        <v>78.09</v>
      </c>
      <c r="I5717" s="123">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23">
        <v>98.07</v>
      </c>
      <c r="C5718" s="109">
        <v>0.21231394578936483</v>
      </c>
      <c r="D5718" s="124">
        <v>28.82</v>
      </c>
      <c r="E5718" s="123">
        <v>24.53</v>
      </c>
      <c r="F5718" s="124">
        <v>35.909999999999997</v>
      </c>
      <c r="G5718" s="123">
        <v>16.940000000000001</v>
      </c>
      <c r="H5718" s="124">
        <v>83.98</v>
      </c>
      <c r="I5718" s="123">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23">
        <v>99.16</v>
      </c>
      <c r="C5719" s="109">
        <v>0.199500760346487</v>
      </c>
      <c r="D5719" s="124">
        <v>29.67</v>
      </c>
      <c r="E5719" s="123">
        <v>43.23</v>
      </c>
      <c r="F5719" s="124">
        <v>45.23</v>
      </c>
      <c r="G5719" s="123">
        <v>31.09</v>
      </c>
      <c r="H5719" s="124">
        <v>101.63</v>
      </c>
      <c r="I5719" s="123">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23">
        <v>96.32</v>
      </c>
      <c r="C5720" s="109">
        <v>0.18206951964427562</v>
      </c>
      <c r="D5720" s="124">
        <v>28.46</v>
      </c>
      <c r="E5720" s="123">
        <v>51.82</v>
      </c>
      <c r="F5720" s="124">
        <v>56.76</v>
      </c>
      <c r="G5720" s="123">
        <v>37.090000000000003</v>
      </c>
      <c r="H5720" s="124">
        <v>113</v>
      </c>
      <c r="I5720" s="123">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23">
        <v>94.1</v>
      </c>
      <c r="C5721" s="109">
        <v>0.16649072192875525</v>
      </c>
      <c r="D5721" s="124">
        <v>29.44</v>
      </c>
      <c r="E5721" s="123">
        <v>52.83</v>
      </c>
      <c r="F5721" s="124">
        <v>53.69</v>
      </c>
      <c r="G5721" s="123">
        <v>37.81</v>
      </c>
      <c r="H5721" s="124">
        <v>117.19</v>
      </c>
      <c r="I5721" s="123">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23">
        <v>94.92</v>
      </c>
      <c r="C5722" s="109">
        <v>0.144079102326539</v>
      </c>
      <c r="D5722" s="124">
        <v>26.04</v>
      </c>
      <c r="E5722" s="123">
        <v>51.09</v>
      </c>
      <c r="F5722" s="124">
        <v>53.53</v>
      </c>
      <c r="G5722" s="123">
        <v>34.79</v>
      </c>
      <c r="H5722" s="124">
        <v>108.97</v>
      </c>
      <c r="I5722" s="123">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23">
        <v>93.24</v>
      </c>
      <c r="C5723" s="109">
        <v>0.12815258862032253</v>
      </c>
      <c r="D5723" s="124">
        <v>22.18</v>
      </c>
      <c r="E5723" s="123">
        <v>50.52</v>
      </c>
      <c r="F5723" s="124">
        <v>50.95</v>
      </c>
      <c r="G5723" s="123">
        <v>21.7</v>
      </c>
      <c r="H5723" s="124">
        <v>104.82</v>
      </c>
      <c r="I5723" s="123">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23">
        <v>93.98</v>
      </c>
      <c r="C5724" s="109">
        <v>0.11288271468735542</v>
      </c>
      <c r="D5724" s="124">
        <v>22.06</v>
      </c>
      <c r="E5724" s="123">
        <v>50.09</v>
      </c>
      <c r="F5724" s="124">
        <v>48.82</v>
      </c>
      <c r="G5724" s="123">
        <v>19.07</v>
      </c>
      <c r="H5724" s="124">
        <v>102.54</v>
      </c>
      <c r="I5724" s="123">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23">
        <v>93.26</v>
      </c>
      <c r="C5725" s="109">
        <v>0.10002018370719241</v>
      </c>
      <c r="D5725" s="124">
        <v>20.74</v>
      </c>
      <c r="E5725" s="123">
        <v>49.02</v>
      </c>
      <c r="F5725" s="124">
        <v>45.15</v>
      </c>
      <c r="G5725" s="123">
        <v>13.95</v>
      </c>
      <c r="H5725" s="124">
        <v>99.59</v>
      </c>
      <c r="I5725" s="123">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23">
        <v>87.6</v>
      </c>
      <c r="C5726" s="109">
        <v>9.7093020196905036E-2</v>
      </c>
      <c r="D5726" s="124">
        <v>25.42</v>
      </c>
      <c r="E5726" s="123">
        <v>46.7</v>
      </c>
      <c r="F5726" s="124">
        <v>44.98</v>
      </c>
      <c r="G5726" s="123">
        <v>8.2100000000000009</v>
      </c>
      <c r="H5726" s="124">
        <v>91.9</v>
      </c>
      <c r="I5726" s="123">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23">
        <v>87.87</v>
      </c>
      <c r="C5727" s="109">
        <v>9.7871767901366091E-2</v>
      </c>
      <c r="D5727" s="124">
        <v>23.89</v>
      </c>
      <c r="E5727" s="123">
        <v>46.97</v>
      </c>
      <c r="F5727" s="124">
        <v>45.09</v>
      </c>
      <c r="G5727" s="123">
        <v>0.31</v>
      </c>
      <c r="H5727" s="124">
        <v>84.31</v>
      </c>
      <c r="I5727" s="123">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23">
        <v>89.06</v>
      </c>
      <c r="C5728" s="109">
        <v>0.10129676135162956</v>
      </c>
      <c r="D5728" s="124">
        <v>27</v>
      </c>
      <c r="E5728" s="123">
        <v>48.1</v>
      </c>
      <c r="F5728" s="124">
        <v>45.11</v>
      </c>
      <c r="G5728" s="123">
        <v>-3.82</v>
      </c>
      <c r="H5728" s="124">
        <v>82.32</v>
      </c>
      <c r="I5728" s="123">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23">
        <v>96.33</v>
      </c>
      <c r="C5729" s="109">
        <v>0.11131990464182119</v>
      </c>
      <c r="D5729" s="124">
        <v>28.74</v>
      </c>
      <c r="E5729" s="123">
        <v>49.05</v>
      </c>
      <c r="F5729" s="124">
        <v>48.08</v>
      </c>
      <c r="G5729" s="123">
        <v>0.49</v>
      </c>
      <c r="H5729" s="124">
        <v>84.8</v>
      </c>
      <c r="I5729" s="123">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23">
        <v>105.62</v>
      </c>
      <c r="C5730" s="109">
        <v>0.14039703185149849</v>
      </c>
      <c r="D5730" s="124">
        <v>30.63</v>
      </c>
      <c r="E5730" s="123">
        <v>53.46</v>
      </c>
      <c r="F5730" s="124">
        <v>51.22</v>
      </c>
      <c r="G5730" s="123">
        <v>16.05</v>
      </c>
      <c r="H5730" s="124">
        <v>96.6</v>
      </c>
      <c r="I5730" s="123">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23">
        <v>119.94</v>
      </c>
      <c r="C5731" s="109">
        <v>0.16761769442778496</v>
      </c>
      <c r="D5731" s="124">
        <v>35.200000000000003</v>
      </c>
      <c r="E5731" s="123">
        <v>57.58</v>
      </c>
      <c r="F5731" s="124">
        <v>56.99</v>
      </c>
      <c r="G5731" s="123">
        <v>29.46</v>
      </c>
      <c r="H5731" s="124">
        <v>104.8</v>
      </c>
      <c r="I5731" s="123">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23">
        <v>129.13</v>
      </c>
      <c r="C5732" s="109">
        <v>0.18037953267403531</v>
      </c>
      <c r="D5732" s="124">
        <v>38.96</v>
      </c>
      <c r="E5732" s="123">
        <v>63.71</v>
      </c>
      <c r="F5732" s="124">
        <v>63.43</v>
      </c>
      <c r="G5732" s="123">
        <v>32</v>
      </c>
      <c r="H5732" s="124">
        <v>113.74</v>
      </c>
      <c r="I5732" s="123">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23">
        <v>125.08</v>
      </c>
      <c r="C5733" s="109">
        <v>0.18665071350785636</v>
      </c>
      <c r="D5733" s="124">
        <v>42.21</v>
      </c>
      <c r="E5733" s="123">
        <v>65.23</v>
      </c>
      <c r="F5733" s="124">
        <v>56.05</v>
      </c>
      <c r="G5733" s="123">
        <v>32.32</v>
      </c>
      <c r="H5733" s="124">
        <v>113.07</v>
      </c>
      <c r="I5733" s="123">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23">
        <v>127.14</v>
      </c>
      <c r="C5734" s="109">
        <v>0.18028642228194747</v>
      </c>
      <c r="D5734" s="124">
        <v>42.43</v>
      </c>
      <c r="E5734" s="123">
        <v>60.89</v>
      </c>
      <c r="F5734" s="124">
        <v>51.2</v>
      </c>
      <c r="G5734" s="123">
        <v>30.07</v>
      </c>
      <c r="H5734" s="124">
        <v>104.8</v>
      </c>
      <c r="I5734" s="123">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23">
        <v>119</v>
      </c>
      <c r="C5735" s="109">
        <v>0.16351253073894406</v>
      </c>
      <c r="D5735" s="124">
        <v>38</v>
      </c>
      <c r="E5735" s="123">
        <v>54.64</v>
      </c>
      <c r="F5735" s="124">
        <v>46.18</v>
      </c>
      <c r="G5735" s="123">
        <v>27.49</v>
      </c>
      <c r="H5735" s="124">
        <v>99.9</v>
      </c>
      <c r="I5735" s="123">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23">
        <v>102.99</v>
      </c>
      <c r="C5736" s="109">
        <v>0.14228693423841554</v>
      </c>
      <c r="D5736" s="124">
        <v>35.979999999999997</v>
      </c>
      <c r="E5736" s="123">
        <v>49</v>
      </c>
      <c r="F5736" s="124">
        <v>37.49</v>
      </c>
      <c r="G5736" s="123">
        <v>21.44</v>
      </c>
      <c r="H5736" s="124">
        <v>89.67</v>
      </c>
      <c r="I5736" s="123">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23">
        <v>93.31</v>
      </c>
      <c r="C5737" s="109">
        <v>0.1305468112244898</v>
      </c>
      <c r="D5737" s="124">
        <v>33.54</v>
      </c>
      <c r="E5737" s="123">
        <v>54.05</v>
      </c>
      <c r="F5737" s="124">
        <v>38.08</v>
      </c>
      <c r="G5737" s="123">
        <v>19.78</v>
      </c>
      <c r="H5737" s="124">
        <v>88.75</v>
      </c>
      <c r="I5737" s="123">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23">
        <v>88.52</v>
      </c>
      <c r="C5738" s="109">
        <v>0.12671952503931555</v>
      </c>
      <c r="D5738" s="124">
        <v>30.94</v>
      </c>
      <c r="E5738" s="123">
        <v>53.31</v>
      </c>
      <c r="F5738" s="124">
        <v>35.549999999999997</v>
      </c>
      <c r="G5738" s="123">
        <v>19.600000000000001</v>
      </c>
      <c r="H5738" s="124">
        <v>81.31</v>
      </c>
      <c r="I5738" s="123">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23">
        <v>85</v>
      </c>
      <c r="C5739" s="109">
        <v>0.12888930494316797</v>
      </c>
      <c r="D5739" s="124">
        <v>30.64</v>
      </c>
      <c r="E5739" s="123">
        <v>55.04</v>
      </c>
      <c r="F5739" s="124">
        <v>34.92</v>
      </c>
      <c r="G5739" s="123">
        <v>20.97</v>
      </c>
      <c r="H5739" s="124">
        <v>77.7</v>
      </c>
      <c r="I5739" s="123">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23">
        <v>80.66</v>
      </c>
      <c r="C5740" s="109">
        <v>0.13594151644731872</v>
      </c>
      <c r="D5740" s="124">
        <v>30.4</v>
      </c>
      <c r="E5740" s="123">
        <v>54.2</v>
      </c>
      <c r="F5740" s="124">
        <v>34.840000000000003</v>
      </c>
      <c r="G5740" s="123">
        <v>23.57</v>
      </c>
      <c r="H5740" s="124">
        <v>76.12</v>
      </c>
      <c r="I5740" s="123">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23">
        <v>85.24</v>
      </c>
      <c r="C5741" s="109">
        <v>0.1484482494249936</v>
      </c>
      <c r="D5741" s="124">
        <v>30.42</v>
      </c>
      <c r="E5741" s="123">
        <v>53.97</v>
      </c>
      <c r="F5741" s="124">
        <v>35.35</v>
      </c>
      <c r="G5741" s="123">
        <v>26.05</v>
      </c>
      <c r="H5741" s="124">
        <v>77.3</v>
      </c>
      <c r="I5741" s="123">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23">
        <v>93.35</v>
      </c>
      <c r="C5742" s="109">
        <v>0.16172092690192486</v>
      </c>
      <c r="D5742" s="124">
        <v>31.99</v>
      </c>
      <c r="E5742" s="123">
        <v>54.87</v>
      </c>
      <c r="F5742" s="124">
        <v>37.32</v>
      </c>
      <c r="G5742" s="123">
        <v>29.58</v>
      </c>
      <c r="H5742" s="124">
        <v>76.62</v>
      </c>
      <c r="I5742" s="123">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23">
        <v>111.18</v>
      </c>
      <c r="C5743" s="109">
        <v>0.17495936974147161</v>
      </c>
      <c r="D5743" s="124">
        <v>41.99</v>
      </c>
      <c r="E5743" s="123">
        <v>64.69</v>
      </c>
      <c r="F5743" s="124">
        <v>48.31</v>
      </c>
      <c r="G5743" s="123">
        <v>42.93</v>
      </c>
      <c r="H5743" s="124">
        <v>78.03</v>
      </c>
      <c r="I5743" s="123">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23">
        <v>140.51</v>
      </c>
      <c r="C5744" s="109">
        <v>0.1865716350669584</v>
      </c>
      <c r="D5744" s="124">
        <v>43.98</v>
      </c>
      <c r="E5744" s="123">
        <v>70</v>
      </c>
      <c r="F5744" s="124">
        <v>66.14</v>
      </c>
      <c r="G5744" s="123">
        <v>47.78</v>
      </c>
      <c r="H5744" s="124">
        <v>85</v>
      </c>
      <c r="I5744" s="123">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23">
        <v>145.66</v>
      </c>
      <c r="C5745" s="109">
        <v>0.18162660602976721</v>
      </c>
      <c r="D5745" s="124">
        <v>45.56</v>
      </c>
      <c r="E5745" s="123">
        <v>72.180000000000007</v>
      </c>
      <c r="F5745" s="124">
        <v>66.73</v>
      </c>
      <c r="G5745" s="123">
        <v>51.92</v>
      </c>
      <c r="H5745" s="124">
        <v>90.01</v>
      </c>
      <c r="I5745" s="123">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23">
        <v>124.55</v>
      </c>
      <c r="C5746" s="109">
        <v>0.17941155234657039</v>
      </c>
      <c r="D5746" s="124">
        <v>44.97</v>
      </c>
      <c r="E5746" s="123">
        <v>72.239999999999995</v>
      </c>
      <c r="F5746" s="124">
        <v>56.07</v>
      </c>
      <c r="G5746" s="123">
        <v>40.21</v>
      </c>
      <c r="H5746" s="124">
        <v>91.55</v>
      </c>
      <c r="I5746" s="123">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23">
        <v>116.58</v>
      </c>
      <c r="C5747" s="109">
        <v>0.17192771193889614</v>
      </c>
      <c r="D5747" s="124">
        <v>43.5</v>
      </c>
      <c r="E5747" s="123">
        <v>70.53</v>
      </c>
      <c r="F5747" s="124">
        <v>52.79</v>
      </c>
      <c r="G5747" s="123">
        <v>38.409999999999997</v>
      </c>
      <c r="H5747" s="124">
        <v>87.98</v>
      </c>
      <c r="I5747" s="123">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23">
        <v>114.86</v>
      </c>
      <c r="C5748" s="109">
        <v>0.16556366894006336</v>
      </c>
      <c r="D5748" s="124">
        <v>40.06</v>
      </c>
      <c r="E5748" s="123">
        <v>69.95</v>
      </c>
      <c r="F5748" s="124">
        <v>51.7</v>
      </c>
      <c r="G5748" s="123">
        <v>40.99</v>
      </c>
      <c r="H5748" s="124">
        <v>86.08</v>
      </c>
      <c r="I5748" s="123">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23">
        <v>105.07</v>
      </c>
      <c r="C5749" s="109">
        <v>0.15723765720547841</v>
      </c>
      <c r="D5749" s="124">
        <v>35.630000000000003</v>
      </c>
      <c r="E5749" s="123">
        <v>63.21</v>
      </c>
      <c r="F5749" s="124">
        <v>46.58</v>
      </c>
      <c r="G5749" s="123">
        <v>43.04</v>
      </c>
      <c r="H5749" s="124">
        <v>81.010000000000005</v>
      </c>
      <c r="I5749" s="123">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23">
        <v>100.25</v>
      </c>
      <c r="C5750" s="109">
        <v>0.15532416071761573</v>
      </c>
      <c r="D5750" s="124">
        <v>32.4</v>
      </c>
      <c r="E5750" s="123">
        <v>67</v>
      </c>
      <c r="F5750" s="124">
        <v>44.73</v>
      </c>
      <c r="G5750" s="123">
        <v>43.83</v>
      </c>
      <c r="H5750" s="124">
        <v>75.27</v>
      </c>
      <c r="I5750" s="123">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23">
        <v>100.59</v>
      </c>
      <c r="C5751" s="109">
        <v>0.16546835248890493</v>
      </c>
      <c r="D5751" s="124">
        <v>31.5</v>
      </c>
      <c r="E5751" s="123">
        <v>62.93</v>
      </c>
      <c r="F5751" s="124">
        <v>45</v>
      </c>
      <c r="G5751" s="123">
        <v>45.01</v>
      </c>
      <c r="H5751" s="124">
        <v>70.28</v>
      </c>
      <c r="I5751" s="123">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23">
        <v>117.58</v>
      </c>
      <c r="C5752" s="109">
        <v>0.17495105357261787</v>
      </c>
      <c r="D5752" s="124">
        <v>36.950000000000003</v>
      </c>
      <c r="E5752" s="123">
        <v>67.14</v>
      </c>
      <c r="F5752" s="124">
        <v>45.6</v>
      </c>
      <c r="G5752" s="123">
        <v>46.91</v>
      </c>
      <c r="H5752" s="124">
        <v>68.22</v>
      </c>
      <c r="I5752" s="123">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23">
        <v>116.47</v>
      </c>
      <c r="C5753" s="109">
        <v>0.18665921563024232</v>
      </c>
      <c r="D5753" s="124">
        <v>39.51</v>
      </c>
      <c r="E5753" s="123">
        <v>68.739999999999995</v>
      </c>
      <c r="F5753" s="124">
        <v>48.83</v>
      </c>
      <c r="G5753" s="123">
        <v>47.87</v>
      </c>
      <c r="H5753" s="124">
        <v>74.56</v>
      </c>
      <c r="I5753" s="123">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23">
        <v>150.15</v>
      </c>
      <c r="C5754" s="109">
        <v>0.1999253122610247</v>
      </c>
      <c r="D5754" s="124">
        <v>44.53</v>
      </c>
      <c r="E5754" s="123">
        <v>71.95</v>
      </c>
      <c r="F5754" s="124">
        <v>55.92</v>
      </c>
      <c r="G5754" s="123">
        <v>59.59</v>
      </c>
      <c r="H5754" s="124">
        <v>92.96</v>
      </c>
      <c r="I5754" s="123">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23">
        <v>162.85</v>
      </c>
      <c r="C5755" s="109">
        <v>0.20820442498271491</v>
      </c>
      <c r="D5755" s="124">
        <v>46.6</v>
      </c>
      <c r="E5755" s="123">
        <v>74.97</v>
      </c>
      <c r="F5755" s="124">
        <v>69.849999999999994</v>
      </c>
      <c r="G5755" s="123">
        <v>70.39</v>
      </c>
      <c r="H5755" s="124">
        <v>98.1</v>
      </c>
      <c r="I5755" s="123">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23">
        <v>174.96</v>
      </c>
      <c r="C5756" s="109">
        <v>0.21973214757772541</v>
      </c>
      <c r="D5756" s="124">
        <v>50</v>
      </c>
      <c r="E5756" s="123">
        <v>79.52</v>
      </c>
      <c r="F5756" s="124">
        <v>80.010000000000005</v>
      </c>
      <c r="G5756" s="123">
        <v>89.91</v>
      </c>
      <c r="H5756" s="124">
        <v>100.49</v>
      </c>
      <c r="I5756" s="123">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23">
        <v>166.73</v>
      </c>
      <c r="C5757" s="109">
        <v>0.22079257597975793</v>
      </c>
      <c r="D5757" s="124">
        <v>47.59</v>
      </c>
      <c r="E5757" s="123">
        <v>82.51</v>
      </c>
      <c r="F5757" s="124">
        <v>73.08</v>
      </c>
      <c r="G5757" s="123">
        <v>90</v>
      </c>
      <c r="H5757" s="124">
        <v>101.32</v>
      </c>
      <c r="I5757" s="123">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23">
        <v>142.4</v>
      </c>
      <c r="C5758" s="109">
        <v>0.22979163264442071</v>
      </c>
      <c r="D5758" s="124">
        <v>44.26</v>
      </c>
      <c r="E5758" s="123">
        <v>73.819999999999993</v>
      </c>
      <c r="F5758" s="124">
        <v>57.69</v>
      </c>
      <c r="G5758" s="123">
        <v>69</v>
      </c>
      <c r="H5758" s="124">
        <v>96.09</v>
      </c>
      <c r="I5758" s="123">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23">
        <v>123.72</v>
      </c>
      <c r="C5759" s="109">
        <v>0.24133366718281554</v>
      </c>
      <c r="D5759" s="124">
        <v>38.99</v>
      </c>
      <c r="E5759" s="123">
        <v>69.92</v>
      </c>
      <c r="F5759" s="124">
        <v>50.79</v>
      </c>
      <c r="G5759" s="123">
        <v>57.9</v>
      </c>
      <c r="H5759" s="124">
        <v>94.08</v>
      </c>
      <c r="I5759" s="123">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23">
        <v>107.94</v>
      </c>
      <c r="C5760" s="109">
        <v>0.24095815037636864</v>
      </c>
      <c r="D5760" s="124">
        <v>32</v>
      </c>
      <c r="E5760" s="123">
        <v>58.82</v>
      </c>
      <c r="F5760" s="124">
        <v>43.92</v>
      </c>
      <c r="G5760" s="123">
        <v>46.13</v>
      </c>
      <c r="H5760" s="124">
        <v>84.44</v>
      </c>
      <c r="I5760" s="123">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23">
        <v>103.09</v>
      </c>
      <c r="C5761" s="109">
        <v>0.24106944746941444</v>
      </c>
      <c r="D5761" s="124">
        <v>30.86</v>
      </c>
      <c r="E5761" s="123">
        <v>56.16</v>
      </c>
      <c r="F5761" s="124">
        <v>39.54</v>
      </c>
      <c r="G5761" s="123">
        <v>39.9</v>
      </c>
      <c r="H5761" s="124">
        <v>78.06</v>
      </c>
      <c r="I5761" s="123">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23">
        <v>96.97</v>
      </c>
      <c r="C5762" s="109">
        <v>0.23640492896946863</v>
      </c>
      <c r="D5762" s="124">
        <v>30.2</v>
      </c>
      <c r="E5762" s="123">
        <v>54.87</v>
      </c>
      <c r="F5762" s="124">
        <v>35.64</v>
      </c>
      <c r="G5762" s="123">
        <v>32.75</v>
      </c>
      <c r="H5762" s="124">
        <v>73.569999999999993</v>
      </c>
      <c r="I5762" s="123">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23">
        <v>95.04</v>
      </c>
      <c r="C5763" s="109">
        <v>0.23057322273544376</v>
      </c>
      <c r="D5763" s="124">
        <v>29.96</v>
      </c>
      <c r="E5763" s="123">
        <v>53.54</v>
      </c>
      <c r="F5763" s="124">
        <v>34.5</v>
      </c>
      <c r="G5763" s="123">
        <v>30.7</v>
      </c>
      <c r="H5763" s="124">
        <v>70.540000000000006</v>
      </c>
      <c r="I5763" s="123">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23">
        <v>95.04</v>
      </c>
      <c r="C5764" s="109">
        <v>0.2353295068924646</v>
      </c>
      <c r="D5764" s="124">
        <v>29.31</v>
      </c>
      <c r="E5764" s="123">
        <v>51.15</v>
      </c>
      <c r="F5764" s="124">
        <v>33.979999999999997</v>
      </c>
      <c r="G5764" s="123">
        <v>29.17</v>
      </c>
      <c r="H5764" s="124">
        <v>68.75</v>
      </c>
      <c r="I5764" s="123">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23">
        <v>95.05</v>
      </c>
      <c r="C5765" s="109">
        <v>0.23898307331739307</v>
      </c>
      <c r="D5765" s="124">
        <v>29.38</v>
      </c>
      <c r="E5765" s="123">
        <v>51.25</v>
      </c>
      <c r="F5765" s="124">
        <v>34.39</v>
      </c>
      <c r="G5765" s="123">
        <v>30.43</v>
      </c>
      <c r="H5765" s="124">
        <v>67.3</v>
      </c>
      <c r="I5765" s="123">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23">
        <v>98.81</v>
      </c>
      <c r="C5766" s="109">
        <v>0.23951128143362896</v>
      </c>
      <c r="D5766" s="124">
        <v>30.77</v>
      </c>
      <c r="E5766" s="123">
        <v>54.1</v>
      </c>
      <c r="F5766" s="124">
        <v>35.39</v>
      </c>
      <c r="G5766" s="123">
        <v>32.69</v>
      </c>
      <c r="H5766" s="124">
        <v>69.38</v>
      </c>
      <c r="I5766" s="123">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23">
        <v>121.88</v>
      </c>
      <c r="C5767" s="109">
        <v>0.23415544628623017</v>
      </c>
      <c r="D5767" s="124">
        <v>35</v>
      </c>
      <c r="E5767" s="123">
        <v>66.680000000000007</v>
      </c>
      <c r="F5767" s="124">
        <v>43.16</v>
      </c>
      <c r="G5767" s="123">
        <v>40.83</v>
      </c>
      <c r="H5767" s="124">
        <v>70.72</v>
      </c>
      <c r="I5767" s="123">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23">
        <v>147.16</v>
      </c>
      <c r="C5768" s="109">
        <v>0.21645570999184413</v>
      </c>
      <c r="D5768" s="124">
        <v>42.07</v>
      </c>
      <c r="E5768" s="123">
        <v>71.95</v>
      </c>
      <c r="F5768" s="124">
        <v>52.54</v>
      </c>
      <c r="G5768" s="123">
        <v>45.71</v>
      </c>
      <c r="H5768" s="124">
        <v>73.349999999999994</v>
      </c>
      <c r="I5768" s="123">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23">
        <v>168.78</v>
      </c>
      <c r="C5769" s="109">
        <v>0.207215616014638</v>
      </c>
      <c r="D5769" s="124">
        <v>45.54</v>
      </c>
      <c r="E5769" s="123">
        <v>73.66</v>
      </c>
      <c r="F5769" s="124">
        <v>58.92</v>
      </c>
      <c r="G5769" s="123">
        <v>47.9</v>
      </c>
      <c r="H5769" s="124">
        <v>77.040000000000006</v>
      </c>
      <c r="I5769" s="123">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23">
        <v>150.84</v>
      </c>
      <c r="C5770" s="109">
        <v>0.20236922232816804</v>
      </c>
      <c r="D5770" s="124">
        <v>42.99</v>
      </c>
      <c r="E5770" s="123">
        <v>72.13</v>
      </c>
      <c r="F5770" s="124">
        <v>56.92</v>
      </c>
      <c r="G5770" s="123">
        <v>48.34</v>
      </c>
      <c r="H5770" s="124">
        <v>80.72</v>
      </c>
      <c r="I5770" s="123">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23">
        <v>131.77000000000001</v>
      </c>
      <c r="C5771" s="109">
        <v>0.1996125058334394</v>
      </c>
      <c r="D5771" s="124">
        <v>38.97</v>
      </c>
      <c r="E5771" s="123">
        <v>68.17</v>
      </c>
      <c r="F5771" s="124">
        <v>51.9</v>
      </c>
      <c r="G5771" s="123">
        <v>46.49</v>
      </c>
      <c r="H5771" s="124">
        <v>80.650000000000006</v>
      </c>
      <c r="I5771" s="123">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23">
        <v>116.98</v>
      </c>
      <c r="C5772" s="109">
        <v>0.18729498862810021</v>
      </c>
      <c r="D5772" s="124">
        <v>35.58</v>
      </c>
      <c r="E5772" s="123">
        <v>62.56</v>
      </c>
      <c r="F5772" s="124">
        <v>50.01</v>
      </c>
      <c r="G5772" s="123">
        <v>43.68</v>
      </c>
      <c r="H5772" s="124">
        <v>83.61</v>
      </c>
      <c r="I5772" s="123">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23">
        <v>111.19</v>
      </c>
      <c r="C5773" s="109">
        <v>0.17724305622006559</v>
      </c>
      <c r="D5773" s="124">
        <v>31.32</v>
      </c>
      <c r="E5773" s="123">
        <v>53.2</v>
      </c>
      <c r="F5773" s="124">
        <v>42.12</v>
      </c>
      <c r="G5773" s="123">
        <v>37</v>
      </c>
      <c r="H5773" s="124">
        <v>82.84</v>
      </c>
      <c r="I5773" s="123">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23">
        <v>102.85</v>
      </c>
      <c r="C5774" s="109">
        <v>0.1711081520006377</v>
      </c>
      <c r="D5774" s="124">
        <v>32.1</v>
      </c>
      <c r="E5774" s="123">
        <v>52.01</v>
      </c>
      <c r="F5774" s="124">
        <v>39.619999999999997</v>
      </c>
      <c r="G5774" s="123">
        <v>34.630000000000003</v>
      </c>
      <c r="H5774" s="124">
        <v>78.239999999999995</v>
      </c>
      <c r="I5774" s="123">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23">
        <v>100.15</v>
      </c>
      <c r="C5775" s="109">
        <v>0.17236529534016076</v>
      </c>
      <c r="D5775" s="124">
        <v>32.49</v>
      </c>
      <c r="E5775" s="123">
        <v>54.95</v>
      </c>
      <c r="F5775" s="124">
        <v>37.770000000000003</v>
      </c>
      <c r="G5775" s="123">
        <v>36.369999999999997</v>
      </c>
      <c r="H5775" s="124">
        <v>74.91</v>
      </c>
      <c r="I5775" s="123">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23">
        <v>107.64</v>
      </c>
      <c r="C5776" s="109">
        <v>0.1788426987610765</v>
      </c>
      <c r="D5776" s="124">
        <v>33</v>
      </c>
      <c r="E5776" s="123">
        <v>68.290000000000006</v>
      </c>
      <c r="F5776" s="124">
        <v>36.880000000000003</v>
      </c>
      <c r="G5776" s="123">
        <v>38.25</v>
      </c>
      <c r="H5776" s="124">
        <v>73.83</v>
      </c>
      <c r="I5776" s="123">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23">
        <v>114.09</v>
      </c>
      <c r="C5777" s="109">
        <v>0.19118299957164275</v>
      </c>
      <c r="D5777" s="124">
        <v>37.68</v>
      </c>
      <c r="E5777" s="123">
        <v>70.069999999999993</v>
      </c>
      <c r="F5777" s="124">
        <v>37.42</v>
      </c>
      <c r="G5777" s="123">
        <v>38.25</v>
      </c>
      <c r="H5777" s="124">
        <v>74.78</v>
      </c>
      <c r="I5777" s="123">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23">
        <v>140.63</v>
      </c>
      <c r="C5778" s="109">
        <v>0.20525873122033178</v>
      </c>
      <c r="D5778" s="124">
        <v>45.47</v>
      </c>
      <c r="E5778" s="123">
        <v>73.28</v>
      </c>
      <c r="F5778" s="124">
        <v>44</v>
      </c>
      <c r="G5778" s="123">
        <v>45.08</v>
      </c>
      <c r="H5778" s="124">
        <v>88.75</v>
      </c>
      <c r="I5778" s="123">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23">
        <v>155.85</v>
      </c>
      <c r="C5779" s="109">
        <v>0.21516371188217095</v>
      </c>
      <c r="D5779" s="124">
        <v>49.01</v>
      </c>
      <c r="E5779" s="123">
        <v>75.02</v>
      </c>
      <c r="F5779" s="124">
        <v>50.9</v>
      </c>
      <c r="G5779" s="123">
        <v>47.98</v>
      </c>
      <c r="H5779" s="124">
        <v>95.98</v>
      </c>
      <c r="I5779" s="123">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23">
        <v>171.81</v>
      </c>
      <c r="C5780" s="109">
        <v>0.21844761481399158</v>
      </c>
      <c r="D5780" s="124">
        <v>52.47</v>
      </c>
      <c r="E5780" s="123">
        <v>74.900000000000006</v>
      </c>
      <c r="F5780" s="124">
        <v>61.97</v>
      </c>
      <c r="G5780" s="123">
        <v>52.11</v>
      </c>
      <c r="H5780" s="124">
        <v>101.06</v>
      </c>
      <c r="I5780" s="123">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23">
        <v>162.5</v>
      </c>
      <c r="C5781" s="109">
        <v>0.22152731044019361</v>
      </c>
      <c r="D5781" s="124">
        <v>49.98</v>
      </c>
      <c r="E5781" s="123">
        <v>74.099999999999994</v>
      </c>
      <c r="F5781" s="124">
        <v>56.93</v>
      </c>
      <c r="G5781" s="123">
        <v>50.35</v>
      </c>
      <c r="H5781" s="124">
        <v>101.66</v>
      </c>
      <c r="I5781" s="123">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23">
        <v>136.68</v>
      </c>
      <c r="C5782" s="109">
        <v>0.2315602833490617</v>
      </c>
      <c r="D5782" s="124">
        <v>45.87</v>
      </c>
      <c r="E5782" s="123">
        <v>70.739999999999995</v>
      </c>
      <c r="F5782" s="124">
        <v>50.96</v>
      </c>
      <c r="G5782" s="123">
        <v>46.66</v>
      </c>
      <c r="H5782" s="124">
        <v>93.86</v>
      </c>
      <c r="I5782" s="123">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23">
        <v>122.08</v>
      </c>
      <c r="C5783" s="109">
        <v>0.24329029072523306</v>
      </c>
      <c r="D5783" s="124">
        <v>40.04</v>
      </c>
      <c r="E5783" s="123">
        <v>55.04</v>
      </c>
      <c r="F5783" s="124">
        <v>44.95</v>
      </c>
      <c r="G5783" s="123">
        <v>42.36</v>
      </c>
      <c r="H5783" s="124">
        <v>91.65</v>
      </c>
      <c r="I5783" s="123">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23">
        <v>102.81</v>
      </c>
      <c r="C5784" s="109">
        <v>0.24291484065568009</v>
      </c>
      <c r="D5784" s="124">
        <v>32.82</v>
      </c>
      <c r="E5784" s="123">
        <v>51.14</v>
      </c>
      <c r="F5784" s="124">
        <v>37.4</v>
      </c>
      <c r="G5784" s="123">
        <v>39.19</v>
      </c>
      <c r="H5784" s="124">
        <v>86.57</v>
      </c>
      <c r="I5784" s="123">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23">
        <v>100.12</v>
      </c>
      <c r="C5785" s="109">
        <v>0.24685381672377579</v>
      </c>
      <c r="D5785" s="124">
        <v>32.979999999999997</v>
      </c>
      <c r="E5785" s="123">
        <v>51.14</v>
      </c>
      <c r="F5785" s="124">
        <v>34.33</v>
      </c>
      <c r="G5785" s="123">
        <v>36.82</v>
      </c>
      <c r="H5785" s="124">
        <v>79.7</v>
      </c>
      <c r="I5785" s="123">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23">
        <v>98.6</v>
      </c>
      <c r="C5786" s="109">
        <v>0.24523104279932961</v>
      </c>
      <c r="D5786" s="124">
        <v>30.26</v>
      </c>
      <c r="E5786" s="123">
        <v>49.09</v>
      </c>
      <c r="F5786" s="124">
        <v>33.1</v>
      </c>
      <c r="G5786" s="123">
        <v>33.76</v>
      </c>
      <c r="H5786" s="124">
        <v>78.42</v>
      </c>
      <c r="I5786" s="123">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23">
        <v>96.36</v>
      </c>
      <c r="C5787" s="109">
        <v>0.23913742504468088</v>
      </c>
      <c r="D5787" s="124">
        <v>29.83</v>
      </c>
      <c r="E5787" s="123">
        <v>48.48</v>
      </c>
      <c r="F5787" s="124">
        <v>33.549999999999997</v>
      </c>
      <c r="G5787" s="123">
        <v>30.74</v>
      </c>
      <c r="H5787" s="124">
        <v>76.569999999999993</v>
      </c>
      <c r="I5787" s="123">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23">
        <v>94.57</v>
      </c>
      <c r="C5788" s="109">
        <v>0.2357392854471565</v>
      </c>
      <c r="D5788" s="124">
        <v>29.56</v>
      </c>
      <c r="E5788" s="123">
        <v>48.03</v>
      </c>
      <c r="F5788" s="124">
        <v>32.25</v>
      </c>
      <c r="G5788" s="123">
        <v>29.27</v>
      </c>
      <c r="H5788" s="124">
        <v>72.8</v>
      </c>
      <c r="I5788" s="123">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23">
        <v>96.81</v>
      </c>
      <c r="C5789" s="109">
        <v>0.23186495967451287</v>
      </c>
      <c r="D5789" s="124">
        <v>29.6</v>
      </c>
      <c r="E5789" s="123">
        <v>48.4</v>
      </c>
      <c r="F5789" s="124">
        <v>34.08</v>
      </c>
      <c r="G5789" s="123">
        <v>28.31</v>
      </c>
      <c r="H5789" s="124">
        <v>73.95</v>
      </c>
      <c r="I5789" s="123">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23">
        <v>97.68</v>
      </c>
      <c r="C5790" s="109">
        <v>0.22978501989150091</v>
      </c>
      <c r="D5790" s="124">
        <v>30.82</v>
      </c>
      <c r="E5790" s="123">
        <v>51.09</v>
      </c>
      <c r="F5790" s="124">
        <v>35.29</v>
      </c>
      <c r="G5790" s="123">
        <v>29</v>
      </c>
      <c r="H5790" s="124">
        <v>79.64</v>
      </c>
      <c r="I5790" s="123">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23">
        <v>128.15</v>
      </c>
      <c r="C5791" s="109">
        <v>0.22518692811287572</v>
      </c>
      <c r="D5791" s="124">
        <v>36.51</v>
      </c>
      <c r="E5791" s="123">
        <v>57</v>
      </c>
      <c r="F5791" s="124">
        <v>48.58</v>
      </c>
      <c r="G5791" s="123">
        <v>29.6</v>
      </c>
      <c r="H5791" s="124">
        <v>110.17</v>
      </c>
      <c r="I5791" s="123">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23">
        <v>144.13</v>
      </c>
      <c r="C5792" s="109">
        <v>0.19915643772362704</v>
      </c>
      <c r="D5792" s="124">
        <v>42</v>
      </c>
      <c r="E5792" s="123">
        <v>66.14</v>
      </c>
      <c r="F5792" s="124">
        <v>51.28</v>
      </c>
      <c r="G5792" s="123">
        <v>31.76</v>
      </c>
      <c r="H5792" s="124">
        <v>126</v>
      </c>
      <c r="I5792" s="123">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23">
        <v>139.91</v>
      </c>
      <c r="C5793" s="109">
        <v>0.18635051630796315</v>
      </c>
      <c r="D5793" s="124">
        <v>44.43</v>
      </c>
      <c r="E5793" s="123">
        <v>69.400000000000006</v>
      </c>
      <c r="F5793" s="124">
        <v>50.8</v>
      </c>
      <c r="G5793" s="123">
        <v>35.94</v>
      </c>
      <c r="H5793" s="124">
        <v>131.91999999999999</v>
      </c>
      <c r="I5793" s="123">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23">
        <v>124.7</v>
      </c>
      <c r="C5794" s="109">
        <v>0.17036908061908063</v>
      </c>
      <c r="D5794" s="124">
        <v>43.97</v>
      </c>
      <c r="E5794" s="123">
        <v>68.31</v>
      </c>
      <c r="F5794" s="124">
        <v>46.04</v>
      </c>
      <c r="G5794" s="123">
        <v>38.299999999999997</v>
      </c>
      <c r="H5794" s="124">
        <v>132.91999999999999</v>
      </c>
      <c r="I5794" s="123">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23">
        <v>110.29</v>
      </c>
      <c r="C5795" s="109">
        <v>0.14635021555150751</v>
      </c>
      <c r="D5795" s="124">
        <v>43.39</v>
      </c>
      <c r="E5795" s="123">
        <v>64.599999999999994</v>
      </c>
      <c r="F5795" s="124">
        <v>41.36</v>
      </c>
      <c r="G5795" s="123">
        <v>36.840000000000003</v>
      </c>
      <c r="H5795" s="124">
        <v>128.53</v>
      </c>
      <c r="I5795" s="123">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23">
        <v>99.3</v>
      </c>
      <c r="C5796" s="109">
        <v>0.12008735460977374</v>
      </c>
      <c r="D5796" s="124">
        <v>39.909999999999997</v>
      </c>
      <c r="E5796" s="123">
        <v>56.99</v>
      </c>
      <c r="F5796" s="124">
        <v>38.19</v>
      </c>
      <c r="G5796" s="123">
        <v>35.85</v>
      </c>
      <c r="H5796" s="124">
        <v>126.1</v>
      </c>
      <c r="I5796" s="123">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23">
        <v>97.74</v>
      </c>
      <c r="C5797" s="109">
        <v>0.11102455870053264</v>
      </c>
      <c r="D5797" s="124">
        <v>33</v>
      </c>
      <c r="E5797" s="123">
        <v>52.03</v>
      </c>
      <c r="F5797" s="124">
        <v>35.42</v>
      </c>
      <c r="G5797" s="123">
        <v>30.99</v>
      </c>
      <c r="H5797" s="124">
        <v>122</v>
      </c>
      <c r="I5797" s="123">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23">
        <v>95.58</v>
      </c>
      <c r="C5798" s="109">
        <v>0.11621597657425907</v>
      </c>
      <c r="D5798" s="124">
        <v>32.75</v>
      </c>
      <c r="E5798" s="123">
        <v>51.64</v>
      </c>
      <c r="F5798" s="124">
        <v>34.78</v>
      </c>
      <c r="G5798" s="123">
        <v>30.29</v>
      </c>
      <c r="H5798" s="124">
        <v>112.6</v>
      </c>
      <c r="I5798" s="123">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23">
        <v>94.1</v>
      </c>
      <c r="C5799" s="109">
        <v>0.12649906777645659</v>
      </c>
      <c r="D5799" s="124">
        <v>32.83</v>
      </c>
      <c r="E5799" s="123">
        <v>51.13</v>
      </c>
      <c r="F5799" s="124">
        <v>34.46</v>
      </c>
      <c r="G5799" s="123">
        <v>30</v>
      </c>
      <c r="H5799" s="124">
        <v>104.94</v>
      </c>
      <c r="I5799" s="123">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23">
        <v>96.65</v>
      </c>
      <c r="C5800" s="109">
        <v>0.13993031218429475</v>
      </c>
      <c r="D5800" s="124">
        <v>32.14</v>
      </c>
      <c r="E5800" s="123">
        <v>51.05</v>
      </c>
      <c r="F5800" s="124">
        <v>35.450000000000003</v>
      </c>
      <c r="G5800" s="123">
        <v>31.67</v>
      </c>
      <c r="H5800" s="124">
        <v>101</v>
      </c>
      <c r="I5800" s="123">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23">
        <v>95.74</v>
      </c>
      <c r="C5801" s="109">
        <v>0.15841365249952616</v>
      </c>
      <c r="D5801" s="124">
        <v>37.4</v>
      </c>
      <c r="E5801" s="123">
        <v>51.03</v>
      </c>
      <c r="F5801" s="124">
        <v>36.22</v>
      </c>
      <c r="G5801" s="123">
        <v>34.71</v>
      </c>
      <c r="H5801" s="124">
        <v>100.99</v>
      </c>
      <c r="I5801" s="123">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23">
        <v>115.33</v>
      </c>
      <c r="C5802" s="109">
        <v>0.17801131059153158</v>
      </c>
      <c r="D5802" s="124">
        <v>40.56</v>
      </c>
      <c r="E5802" s="123">
        <v>56.72</v>
      </c>
      <c r="F5802" s="124">
        <v>43.4</v>
      </c>
      <c r="G5802" s="123">
        <v>37</v>
      </c>
      <c r="H5802" s="124">
        <v>109.58</v>
      </c>
      <c r="I5802" s="123">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23">
        <v>139.91999999999999</v>
      </c>
      <c r="C5803" s="109">
        <v>0.19129159618236116</v>
      </c>
      <c r="D5803" s="124">
        <v>42.39</v>
      </c>
      <c r="E5803" s="123">
        <v>67.099999999999994</v>
      </c>
      <c r="F5803" s="124">
        <v>50.49</v>
      </c>
      <c r="G5803" s="123">
        <v>43.98</v>
      </c>
      <c r="H5803" s="124">
        <v>116.74</v>
      </c>
      <c r="I5803" s="123">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23">
        <v>169.01</v>
      </c>
      <c r="C5804" s="109">
        <v>0.19723443143670588</v>
      </c>
      <c r="D5804" s="124">
        <v>42.4</v>
      </c>
      <c r="E5804" s="123">
        <v>70.92</v>
      </c>
      <c r="F5804" s="124">
        <v>52.34</v>
      </c>
      <c r="G5804" s="123">
        <v>46.39</v>
      </c>
      <c r="H5804" s="124">
        <v>128.47999999999999</v>
      </c>
      <c r="I5804" s="123">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23">
        <v>168.09</v>
      </c>
      <c r="C5805" s="109">
        <v>0.19722435337178937</v>
      </c>
      <c r="D5805" s="124">
        <v>41.39</v>
      </c>
      <c r="E5805" s="123">
        <v>71.91</v>
      </c>
      <c r="F5805" s="124">
        <v>52.49</v>
      </c>
      <c r="G5805" s="123">
        <v>46.91</v>
      </c>
      <c r="H5805" s="124">
        <v>130.04</v>
      </c>
      <c r="I5805" s="123">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23">
        <v>134.4</v>
      </c>
      <c r="C5806" s="109">
        <v>0.19660281746417421</v>
      </c>
      <c r="D5806" s="124">
        <v>37.04</v>
      </c>
      <c r="E5806" s="123">
        <v>65.27</v>
      </c>
      <c r="F5806" s="124">
        <v>51.51</v>
      </c>
      <c r="G5806" s="123">
        <v>44.99</v>
      </c>
      <c r="H5806" s="124">
        <v>114.47</v>
      </c>
      <c r="I5806" s="123">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23">
        <v>119.49</v>
      </c>
      <c r="C5807" s="109">
        <v>0.19386546138963412</v>
      </c>
      <c r="D5807" s="124">
        <v>32.479999999999997</v>
      </c>
      <c r="E5807" s="123">
        <v>57.54</v>
      </c>
      <c r="F5807" s="124">
        <v>48.14</v>
      </c>
      <c r="G5807" s="123">
        <v>43</v>
      </c>
      <c r="H5807" s="124">
        <v>106.64</v>
      </c>
      <c r="I5807" s="123">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23">
        <v>101.59</v>
      </c>
      <c r="C5808" s="109">
        <v>0.18913719135006957</v>
      </c>
      <c r="D5808" s="124">
        <v>30.89</v>
      </c>
      <c r="E5808" s="123">
        <v>52.63</v>
      </c>
      <c r="F5808" s="124">
        <v>38.72</v>
      </c>
      <c r="G5808" s="123">
        <v>39.26</v>
      </c>
      <c r="H5808" s="124">
        <v>93.6</v>
      </c>
      <c r="I5808" s="123">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23">
        <v>96.31</v>
      </c>
      <c r="C5809" s="109">
        <v>0.18032733429099118</v>
      </c>
      <c r="D5809" s="124">
        <v>31</v>
      </c>
      <c r="E5809" s="123">
        <v>52.57</v>
      </c>
      <c r="F5809" s="124">
        <v>37.39</v>
      </c>
      <c r="G5809" s="123">
        <v>38.200000000000003</v>
      </c>
      <c r="H5809" s="124">
        <v>94.87</v>
      </c>
      <c r="I5809" s="123">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23">
        <v>91.76</v>
      </c>
      <c r="C5810" s="109">
        <v>0.17349658420983338</v>
      </c>
      <c r="D5810" s="124">
        <v>29.97</v>
      </c>
      <c r="E5810" s="123">
        <v>52.8</v>
      </c>
      <c r="F5810" s="124">
        <v>32.659999999999997</v>
      </c>
      <c r="G5810" s="123">
        <v>34.979999999999997</v>
      </c>
      <c r="H5810" s="124">
        <v>90.02</v>
      </c>
      <c r="I5810" s="123">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23">
        <v>91.43</v>
      </c>
      <c r="C5811" s="109">
        <v>0.1692687192713791</v>
      </c>
      <c r="D5811" s="124">
        <v>29.75</v>
      </c>
      <c r="E5811" s="123">
        <v>52.66</v>
      </c>
      <c r="F5811" s="124">
        <v>30.64</v>
      </c>
      <c r="G5811" s="123">
        <v>32.08</v>
      </c>
      <c r="H5811" s="124">
        <v>87.54</v>
      </c>
      <c r="I5811" s="123">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23">
        <v>90.81</v>
      </c>
      <c r="C5812" s="109">
        <v>0.16276080954713454</v>
      </c>
      <c r="D5812" s="124">
        <v>28.83</v>
      </c>
      <c r="E5812" s="123">
        <v>53.04</v>
      </c>
      <c r="F5812" s="124">
        <v>31.05</v>
      </c>
      <c r="G5812" s="123">
        <v>31.34</v>
      </c>
      <c r="H5812" s="124">
        <v>87.09</v>
      </c>
      <c r="I5812" s="123">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23">
        <v>88.47</v>
      </c>
      <c r="C5813" s="109">
        <v>0.1561271270551344</v>
      </c>
      <c r="D5813" s="124">
        <v>28.89</v>
      </c>
      <c r="E5813" s="123">
        <v>52.09</v>
      </c>
      <c r="F5813" s="124">
        <v>30.3</v>
      </c>
      <c r="G5813" s="123">
        <v>30.74</v>
      </c>
      <c r="H5813" s="124">
        <v>88.78</v>
      </c>
      <c r="I5813" s="123">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23">
        <v>91.43</v>
      </c>
      <c r="C5814" s="109">
        <v>0.16021253659470847</v>
      </c>
      <c r="D5814" s="124">
        <v>30.06</v>
      </c>
      <c r="E5814" s="123">
        <v>53.58</v>
      </c>
      <c r="F5814" s="124">
        <v>31.01</v>
      </c>
      <c r="G5814" s="123">
        <v>30.98</v>
      </c>
      <c r="H5814" s="124">
        <v>93.11</v>
      </c>
      <c r="I5814" s="123">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23">
        <v>105.41</v>
      </c>
      <c r="C5815" s="109">
        <v>0.17314950570429929</v>
      </c>
      <c r="D5815" s="124">
        <v>34.15</v>
      </c>
      <c r="E5815" s="123">
        <v>63.98</v>
      </c>
      <c r="F5815" s="124">
        <v>31.28</v>
      </c>
      <c r="G5815" s="123">
        <v>30.59</v>
      </c>
      <c r="H5815" s="124">
        <v>115</v>
      </c>
      <c r="I5815" s="123">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23">
        <v>141.51</v>
      </c>
      <c r="C5816" s="109">
        <v>0.16102051862396691</v>
      </c>
      <c r="D5816" s="124">
        <v>39.92</v>
      </c>
      <c r="E5816" s="123">
        <v>70.8</v>
      </c>
      <c r="F5816" s="124">
        <v>32.83</v>
      </c>
      <c r="G5816" s="123">
        <v>30.74</v>
      </c>
      <c r="H5816" s="124">
        <v>134.46</v>
      </c>
      <c r="I5816" s="123">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23">
        <v>127.72</v>
      </c>
      <c r="C5817" s="109">
        <v>0.14992722704779704</v>
      </c>
      <c r="D5817" s="124">
        <v>43.28</v>
      </c>
      <c r="E5817" s="123">
        <v>73.319999999999993</v>
      </c>
      <c r="F5817" s="124">
        <v>32.35</v>
      </c>
      <c r="G5817" s="123">
        <v>31.97</v>
      </c>
      <c r="H5817" s="124">
        <v>137.02000000000001</v>
      </c>
      <c r="I5817" s="123">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23">
        <v>114.13</v>
      </c>
      <c r="C5818" s="109">
        <v>0.13340272756704258</v>
      </c>
      <c r="D5818" s="124">
        <v>44.92</v>
      </c>
      <c r="E5818" s="123">
        <v>71.98</v>
      </c>
      <c r="F5818" s="124">
        <v>33.72</v>
      </c>
      <c r="G5818" s="123">
        <v>32.25</v>
      </c>
      <c r="H5818" s="124">
        <v>135.84</v>
      </c>
      <c r="I5818" s="123">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23">
        <v>96.87</v>
      </c>
      <c r="C5819" s="109">
        <v>0.10822471699639406</v>
      </c>
      <c r="D5819" s="124">
        <v>44.08</v>
      </c>
      <c r="E5819" s="123">
        <v>71.19</v>
      </c>
      <c r="F5819" s="124">
        <v>31.29</v>
      </c>
      <c r="G5819" s="123">
        <v>32.39</v>
      </c>
      <c r="H5819" s="124">
        <v>125.13</v>
      </c>
      <c r="I5819" s="123">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23">
        <v>92</v>
      </c>
      <c r="C5820" s="109">
        <v>8.7945238804888068E-2</v>
      </c>
      <c r="D5820" s="124">
        <v>44.8</v>
      </c>
      <c r="E5820" s="123">
        <v>71.06</v>
      </c>
      <c r="F5820" s="124">
        <v>30.44</v>
      </c>
      <c r="G5820" s="123">
        <v>32.79</v>
      </c>
      <c r="H5820" s="124">
        <v>116.19</v>
      </c>
      <c r="I5820" s="123">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23">
        <v>90.06</v>
      </c>
      <c r="C5821" s="109">
        <v>8.0451774052432576E-2</v>
      </c>
      <c r="D5821" s="124">
        <v>42.98</v>
      </c>
      <c r="E5821" s="123">
        <v>69.09</v>
      </c>
      <c r="F5821" s="124">
        <v>29.35</v>
      </c>
      <c r="G5821" s="123">
        <v>31.99</v>
      </c>
      <c r="H5821" s="124">
        <v>113.61</v>
      </c>
      <c r="I5821" s="123">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23">
        <v>88.04</v>
      </c>
      <c r="C5822" s="109">
        <v>7.5746485368894598E-2</v>
      </c>
      <c r="D5822" s="124">
        <v>41.97</v>
      </c>
      <c r="E5822" s="123">
        <v>67.25</v>
      </c>
      <c r="F5822" s="124">
        <v>28.5</v>
      </c>
      <c r="G5822" s="123">
        <v>30.98</v>
      </c>
      <c r="H5822" s="124">
        <v>104.66</v>
      </c>
      <c r="I5822" s="123">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23">
        <v>86.26</v>
      </c>
      <c r="C5823" s="109">
        <v>7.6934853407305701E-2</v>
      </c>
      <c r="D5823" s="124">
        <v>40.06</v>
      </c>
      <c r="E5823" s="123">
        <v>66.77</v>
      </c>
      <c r="F5823" s="124">
        <v>28.03</v>
      </c>
      <c r="G5823" s="123">
        <v>29.97</v>
      </c>
      <c r="H5823" s="124">
        <v>97.2</v>
      </c>
      <c r="I5823" s="123">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23">
        <v>87.01</v>
      </c>
      <c r="C5824" s="109">
        <v>8.0890910273029082E-2</v>
      </c>
      <c r="D5824" s="124">
        <v>41.97</v>
      </c>
      <c r="E5824" s="123">
        <v>65.599999999999994</v>
      </c>
      <c r="F5824" s="124">
        <v>28.13</v>
      </c>
      <c r="G5824" s="123">
        <v>29.23</v>
      </c>
      <c r="H5824" s="124">
        <v>95.24</v>
      </c>
      <c r="I5824" s="123">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23">
        <v>89.01</v>
      </c>
      <c r="C5825" s="109">
        <v>9.2295345808188267E-2</v>
      </c>
      <c r="D5825" s="124">
        <v>41.94</v>
      </c>
      <c r="E5825" s="123">
        <v>66.7</v>
      </c>
      <c r="F5825" s="124">
        <v>29.87</v>
      </c>
      <c r="G5825" s="123">
        <v>29.98</v>
      </c>
      <c r="H5825" s="124">
        <v>95.51</v>
      </c>
      <c r="I5825" s="123">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23">
        <v>99.72</v>
      </c>
      <c r="C5826" s="109">
        <v>0.12402980387810611</v>
      </c>
      <c r="D5826" s="124">
        <v>42.05</v>
      </c>
      <c r="E5826" s="123">
        <v>70.069999999999993</v>
      </c>
      <c r="F5826" s="124">
        <v>32.590000000000003</v>
      </c>
      <c r="G5826" s="123">
        <v>31.41</v>
      </c>
      <c r="H5826" s="124">
        <v>110.45</v>
      </c>
      <c r="I5826" s="123">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23">
        <v>119.05</v>
      </c>
      <c r="C5827" s="109">
        <v>0.15683307229247254</v>
      </c>
      <c r="D5827" s="124">
        <v>43.6</v>
      </c>
      <c r="E5827" s="123">
        <v>70.2</v>
      </c>
      <c r="F5827" s="124">
        <v>40.68</v>
      </c>
      <c r="G5827" s="123">
        <v>35.18</v>
      </c>
      <c r="H5827" s="124">
        <v>123.81</v>
      </c>
      <c r="I5827" s="123">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23">
        <v>148.55000000000001</v>
      </c>
      <c r="C5828" s="109">
        <v>0.16894469852945027</v>
      </c>
      <c r="D5828" s="124">
        <v>43.8</v>
      </c>
      <c r="E5828" s="123">
        <v>71.36</v>
      </c>
      <c r="F5828" s="124">
        <v>47.21</v>
      </c>
      <c r="G5828" s="123">
        <v>39.08</v>
      </c>
      <c r="H5828" s="124">
        <v>134.07</v>
      </c>
      <c r="I5828" s="123">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23">
        <v>139.15</v>
      </c>
      <c r="C5829" s="109">
        <v>0.16801802868935864</v>
      </c>
      <c r="D5829" s="124">
        <v>44.09</v>
      </c>
      <c r="E5829" s="123">
        <v>71.97</v>
      </c>
      <c r="F5829" s="124">
        <v>47</v>
      </c>
      <c r="G5829" s="123">
        <v>42.7</v>
      </c>
      <c r="H5829" s="124">
        <v>134.9</v>
      </c>
      <c r="I5829" s="123">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23">
        <v>125.5</v>
      </c>
      <c r="C5830" s="109">
        <v>0.1717628686848755</v>
      </c>
      <c r="D5830" s="124">
        <v>41.92</v>
      </c>
      <c r="E5830" s="123">
        <v>70.38</v>
      </c>
      <c r="F5830" s="124">
        <v>41.42</v>
      </c>
      <c r="G5830" s="123">
        <v>43.13</v>
      </c>
      <c r="H5830" s="124">
        <v>121.58</v>
      </c>
      <c r="I5830" s="123">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23">
        <v>106.03</v>
      </c>
      <c r="C5831" s="109">
        <v>0.16461548702652976</v>
      </c>
      <c r="D5831" s="124">
        <v>35.590000000000003</v>
      </c>
      <c r="E5831" s="123">
        <v>62.21</v>
      </c>
      <c r="F5831" s="124">
        <v>37.07</v>
      </c>
      <c r="G5831" s="123">
        <v>41.97</v>
      </c>
      <c r="H5831" s="124">
        <v>106.12</v>
      </c>
      <c r="I5831" s="123">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23">
        <v>96.89</v>
      </c>
      <c r="C5832" s="109">
        <v>0.15627840381400532</v>
      </c>
      <c r="D5832" s="124">
        <v>33.409999999999997</v>
      </c>
      <c r="E5832" s="123">
        <v>56.88</v>
      </c>
      <c r="F5832" s="124">
        <v>33.020000000000003</v>
      </c>
      <c r="G5832" s="123">
        <v>37</v>
      </c>
      <c r="H5832" s="124">
        <v>99.1</v>
      </c>
      <c r="I5832" s="123">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23">
        <v>98.9</v>
      </c>
      <c r="C5833" s="109">
        <v>0.15748285581316082</v>
      </c>
      <c r="D5833" s="124">
        <v>33.090000000000003</v>
      </c>
      <c r="E5833" s="123">
        <v>57.58</v>
      </c>
      <c r="F5833" s="124">
        <v>27.2</v>
      </c>
      <c r="G5833" s="123">
        <v>29.76</v>
      </c>
      <c r="H5833" s="124">
        <v>94.78</v>
      </c>
      <c r="I5833" s="123">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23">
        <v>95.97</v>
      </c>
      <c r="C5834" s="109">
        <v>0.1569715020078131</v>
      </c>
      <c r="D5834" s="124">
        <v>31.07</v>
      </c>
      <c r="E5834" s="123">
        <v>55.99</v>
      </c>
      <c r="F5834" s="124">
        <v>26.7</v>
      </c>
      <c r="G5834" s="123">
        <v>27.92</v>
      </c>
      <c r="H5834" s="124">
        <v>92.91</v>
      </c>
      <c r="I5834" s="123">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23">
        <v>93.29</v>
      </c>
      <c r="C5835" s="109">
        <v>0.15649022010207633</v>
      </c>
      <c r="D5835" s="124">
        <v>29.89</v>
      </c>
      <c r="E5835" s="123">
        <v>55.56</v>
      </c>
      <c r="F5835" s="124">
        <v>26.47</v>
      </c>
      <c r="G5835" s="123">
        <v>28.89</v>
      </c>
      <c r="H5835" s="124">
        <v>91.21</v>
      </c>
      <c r="I5835" s="123">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23">
        <v>93.07</v>
      </c>
      <c r="C5836" s="109">
        <v>0.15749043848509747</v>
      </c>
      <c r="D5836" s="124">
        <v>29.64</v>
      </c>
      <c r="E5836" s="123">
        <v>54.02</v>
      </c>
      <c r="F5836" s="124">
        <v>25.92</v>
      </c>
      <c r="G5836" s="123">
        <v>28.43</v>
      </c>
      <c r="H5836" s="124">
        <v>90.09</v>
      </c>
      <c r="I5836" s="123">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23">
        <v>94.08</v>
      </c>
      <c r="C5837" s="109">
        <v>0.1645326915660506</v>
      </c>
      <c r="D5837" s="124">
        <v>29.65</v>
      </c>
      <c r="E5837" s="123">
        <v>52.69</v>
      </c>
      <c r="F5837" s="124">
        <v>25.29</v>
      </c>
      <c r="G5837" s="123">
        <v>29.41</v>
      </c>
      <c r="H5837" s="124">
        <v>93.12</v>
      </c>
      <c r="I5837" s="123">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23">
        <v>97.2</v>
      </c>
      <c r="C5838" s="109">
        <v>0.1737795922940637</v>
      </c>
      <c r="D5838" s="124">
        <v>31.71</v>
      </c>
      <c r="E5838" s="123">
        <v>52.78</v>
      </c>
      <c r="F5838" s="124">
        <v>25.97</v>
      </c>
      <c r="G5838" s="123">
        <v>34.39</v>
      </c>
      <c r="H5838" s="124">
        <v>100.54</v>
      </c>
      <c r="I5838" s="123">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23">
        <v>112.04</v>
      </c>
      <c r="C5839" s="109">
        <v>0.18086434649584091</v>
      </c>
      <c r="D5839" s="124">
        <v>36.04</v>
      </c>
      <c r="E5839" s="123">
        <v>54.94</v>
      </c>
      <c r="F5839" s="124">
        <v>26.49</v>
      </c>
      <c r="G5839" s="123">
        <v>45.24</v>
      </c>
      <c r="H5839" s="124">
        <v>118.7</v>
      </c>
      <c r="I5839" s="123">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23">
        <v>128.43</v>
      </c>
      <c r="C5840" s="109">
        <v>0.16791738135257775</v>
      </c>
      <c r="D5840" s="124">
        <v>43.46</v>
      </c>
      <c r="E5840" s="123">
        <v>57.95</v>
      </c>
      <c r="F5840" s="124">
        <v>26.49</v>
      </c>
      <c r="G5840" s="123">
        <v>59.94</v>
      </c>
      <c r="H5840" s="124">
        <v>135.44</v>
      </c>
      <c r="I5840" s="123">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23">
        <v>129.43</v>
      </c>
      <c r="C5841" s="109">
        <v>0.15729944351727138</v>
      </c>
      <c r="D5841" s="124">
        <v>45.83</v>
      </c>
      <c r="E5841" s="123">
        <v>60.91</v>
      </c>
      <c r="F5841" s="124">
        <v>26.84</v>
      </c>
      <c r="G5841" s="123">
        <v>67.25</v>
      </c>
      <c r="H5841" s="124">
        <v>140.72</v>
      </c>
      <c r="I5841" s="123">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23">
        <v>111.3</v>
      </c>
      <c r="C5842" s="109">
        <v>0.15001772261494359</v>
      </c>
      <c r="D5842" s="124">
        <v>45.12</v>
      </c>
      <c r="E5842" s="123">
        <v>66.5</v>
      </c>
      <c r="F5842" s="124">
        <v>30.1</v>
      </c>
      <c r="G5842" s="123">
        <v>68.84</v>
      </c>
      <c r="H5842" s="124">
        <v>130</v>
      </c>
      <c r="I5842" s="123">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23">
        <v>102.22</v>
      </c>
      <c r="C5843" s="109">
        <v>0.12970211369048204</v>
      </c>
      <c r="D5843" s="124">
        <v>44.9</v>
      </c>
      <c r="E5843" s="123">
        <v>64.680000000000007</v>
      </c>
      <c r="F5843" s="124">
        <v>29.7</v>
      </c>
      <c r="G5843" s="123">
        <v>66.53</v>
      </c>
      <c r="H5843" s="124">
        <v>116.99</v>
      </c>
      <c r="I5843" s="123">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23">
        <v>96.52</v>
      </c>
      <c r="C5844" s="109">
        <v>0.11879716688008438</v>
      </c>
      <c r="D5844" s="124">
        <v>45.02</v>
      </c>
      <c r="E5844" s="123">
        <v>64.86</v>
      </c>
      <c r="F5844" s="124">
        <v>30.17</v>
      </c>
      <c r="G5844" s="123">
        <v>65.41</v>
      </c>
      <c r="H5844" s="124">
        <v>109.75</v>
      </c>
      <c r="I5844" s="123">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23">
        <v>92.02</v>
      </c>
      <c r="C5845" s="109">
        <v>0.11060289261783846</v>
      </c>
      <c r="D5845" s="124">
        <v>44.87</v>
      </c>
      <c r="E5845" s="123">
        <v>62.71</v>
      </c>
      <c r="F5845" s="124">
        <v>31.01</v>
      </c>
      <c r="G5845" s="123">
        <v>62.76</v>
      </c>
      <c r="H5845" s="124">
        <v>103.88</v>
      </c>
      <c r="I5845" s="123">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23">
        <v>88.9</v>
      </c>
      <c r="C5846" s="109">
        <v>0.10693689444161143</v>
      </c>
      <c r="D5846" s="124">
        <v>43.09</v>
      </c>
      <c r="E5846" s="123">
        <v>57.72</v>
      </c>
      <c r="F5846" s="124">
        <v>30.23</v>
      </c>
      <c r="G5846" s="123">
        <v>60</v>
      </c>
      <c r="H5846" s="124">
        <v>98</v>
      </c>
      <c r="I5846" s="123">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23">
        <v>89.23</v>
      </c>
      <c r="C5847" s="109">
        <v>0.10589042316487773</v>
      </c>
      <c r="D5847" s="124">
        <v>39.909999999999997</v>
      </c>
      <c r="E5847" s="123">
        <v>56.42</v>
      </c>
      <c r="F5847" s="124">
        <v>28.39</v>
      </c>
      <c r="G5847" s="123">
        <v>57.48</v>
      </c>
      <c r="H5847" s="124">
        <v>94.98</v>
      </c>
      <c r="I5847" s="123">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23">
        <v>92.02</v>
      </c>
      <c r="C5848" s="109">
        <v>0.11427293653050602</v>
      </c>
      <c r="D5848" s="124">
        <v>38.93</v>
      </c>
      <c r="E5848" s="123">
        <v>55.57</v>
      </c>
      <c r="F5848" s="124">
        <v>27.74</v>
      </c>
      <c r="G5848" s="123">
        <v>54.99</v>
      </c>
      <c r="H5848" s="124">
        <v>95.06</v>
      </c>
      <c r="I5848" s="123">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23">
        <v>96.57</v>
      </c>
      <c r="C5849" s="109">
        <v>0.12883587231492988</v>
      </c>
      <c r="D5849" s="124">
        <v>38.56</v>
      </c>
      <c r="E5849" s="123">
        <v>56.05</v>
      </c>
      <c r="F5849" s="124">
        <v>27.2</v>
      </c>
      <c r="G5849" s="123">
        <v>58.95</v>
      </c>
      <c r="H5849" s="124">
        <v>97.61</v>
      </c>
      <c r="I5849" s="123">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23">
        <v>107.61</v>
      </c>
      <c r="C5850" s="109">
        <v>0.15752725598206682</v>
      </c>
      <c r="D5850" s="124">
        <v>40.36</v>
      </c>
      <c r="E5850" s="123">
        <v>61.52</v>
      </c>
      <c r="F5850" s="124">
        <v>29.94</v>
      </c>
      <c r="G5850" s="123">
        <v>65.489999999999995</v>
      </c>
      <c r="H5850" s="124">
        <v>116.12</v>
      </c>
      <c r="I5850" s="123">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23">
        <v>127.15</v>
      </c>
      <c r="C5851" s="109">
        <v>0.1781474692394554</v>
      </c>
      <c r="D5851" s="124">
        <v>42.2</v>
      </c>
      <c r="E5851" s="123">
        <v>68.489999999999995</v>
      </c>
      <c r="F5851" s="124">
        <v>34.07</v>
      </c>
      <c r="G5851" s="123">
        <v>71.599999999999994</v>
      </c>
      <c r="H5851" s="124">
        <v>131</v>
      </c>
      <c r="I5851" s="123">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23">
        <v>151.52000000000001</v>
      </c>
      <c r="C5852" s="109">
        <v>0.19324580184589651</v>
      </c>
      <c r="D5852" s="124">
        <v>43.74</v>
      </c>
      <c r="E5852" s="123">
        <v>70</v>
      </c>
      <c r="F5852" s="124">
        <v>36.520000000000003</v>
      </c>
      <c r="G5852" s="123">
        <v>79.06</v>
      </c>
      <c r="H5852" s="124">
        <v>145.91</v>
      </c>
      <c r="I5852" s="123">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23">
        <v>147.34</v>
      </c>
      <c r="C5853" s="109">
        <v>0.20030379819061325</v>
      </c>
      <c r="D5853" s="124">
        <v>43.95</v>
      </c>
      <c r="E5853" s="123">
        <v>71.14</v>
      </c>
      <c r="F5853" s="124">
        <v>39.67</v>
      </c>
      <c r="G5853" s="123">
        <v>72.66</v>
      </c>
      <c r="H5853" s="124">
        <v>144.93</v>
      </c>
      <c r="I5853" s="123">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23">
        <v>127.7</v>
      </c>
      <c r="C5854" s="109">
        <v>0.20893677236723193</v>
      </c>
      <c r="D5854" s="124">
        <v>39.4</v>
      </c>
      <c r="E5854" s="123">
        <v>68.58</v>
      </c>
      <c r="F5854" s="124">
        <v>38.76</v>
      </c>
      <c r="G5854" s="123">
        <v>64.86</v>
      </c>
      <c r="H5854" s="124">
        <v>125.76</v>
      </c>
      <c r="I5854" s="123">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23">
        <v>118.56</v>
      </c>
      <c r="C5855" s="109">
        <v>0.21404447942211885</v>
      </c>
      <c r="D5855" s="124">
        <v>36.21</v>
      </c>
      <c r="E5855" s="123">
        <v>56.58</v>
      </c>
      <c r="F5855" s="124">
        <v>37.33</v>
      </c>
      <c r="G5855" s="123">
        <v>52.02</v>
      </c>
      <c r="H5855" s="124">
        <v>114.39</v>
      </c>
      <c r="I5855" s="123">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23">
        <v>114.65</v>
      </c>
      <c r="C5856" s="109">
        <v>0.22351775590084216</v>
      </c>
      <c r="D5856" s="124">
        <v>34.51</v>
      </c>
      <c r="E5856" s="123">
        <v>51.07</v>
      </c>
      <c r="F5856" s="124">
        <v>34.35</v>
      </c>
      <c r="G5856" s="123">
        <v>45</v>
      </c>
      <c r="H5856" s="124">
        <v>102.73</v>
      </c>
      <c r="I5856" s="123">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23">
        <v>107.46</v>
      </c>
      <c r="C5857" s="109">
        <v>0.21854228001733858</v>
      </c>
      <c r="D5857" s="124">
        <v>32.22</v>
      </c>
      <c r="E5857" s="123">
        <v>50.2</v>
      </c>
      <c r="F5857" s="124">
        <v>29.28</v>
      </c>
      <c r="G5857" s="123">
        <v>39.200000000000003</v>
      </c>
      <c r="H5857" s="124">
        <v>98.41</v>
      </c>
      <c r="I5857" s="123">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23">
        <v>102.7</v>
      </c>
      <c r="C5858" s="109">
        <v>0.21335176691240645</v>
      </c>
      <c r="D5858" s="124">
        <v>31.73</v>
      </c>
      <c r="E5858" s="123">
        <v>48.28</v>
      </c>
      <c r="F5858" s="124">
        <v>26.97</v>
      </c>
      <c r="G5858" s="123">
        <v>37.909999999999997</v>
      </c>
      <c r="H5858" s="124">
        <v>96.84</v>
      </c>
      <c r="I5858" s="123">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23">
        <v>100</v>
      </c>
      <c r="C5859" s="109">
        <v>0.21637560294005051</v>
      </c>
      <c r="D5859" s="124">
        <v>30.06</v>
      </c>
      <c r="E5859" s="123">
        <v>48.16</v>
      </c>
      <c r="F5859" s="124">
        <v>25.96</v>
      </c>
      <c r="G5859" s="123">
        <v>35.93</v>
      </c>
      <c r="H5859" s="124">
        <v>95.25</v>
      </c>
      <c r="I5859" s="123">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23">
        <v>95.9</v>
      </c>
      <c r="C5860" s="109">
        <v>0.21948157984065814</v>
      </c>
      <c r="D5860" s="124">
        <v>29.64</v>
      </c>
      <c r="E5860" s="123">
        <v>46.98</v>
      </c>
      <c r="F5860" s="124">
        <v>25</v>
      </c>
      <c r="G5860" s="123">
        <v>34.909999999999997</v>
      </c>
      <c r="H5860" s="124">
        <v>95.71</v>
      </c>
      <c r="I5860" s="123">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23">
        <v>96.4</v>
      </c>
      <c r="C5861" s="109">
        <v>0.2170645775209247</v>
      </c>
      <c r="D5861" s="124">
        <v>29.48</v>
      </c>
      <c r="E5861" s="123">
        <v>46.37</v>
      </c>
      <c r="F5861" s="124">
        <v>25.63</v>
      </c>
      <c r="G5861" s="123">
        <v>35.89</v>
      </c>
      <c r="H5861" s="124">
        <v>96.64</v>
      </c>
      <c r="I5861" s="123">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23">
        <v>100.2</v>
      </c>
      <c r="C5862" s="109">
        <v>0.21994090370756966</v>
      </c>
      <c r="D5862" s="124">
        <v>29.99</v>
      </c>
      <c r="E5862" s="123">
        <v>46.91</v>
      </c>
      <c r="F5862" s="124">
        <v>28.18</v>
      </c>
      <c r="G5862" s="123">
        <v>38.33</v>
      </c>
      <c r="H5862" s="124">
        <v>105.01</v>
      </c>
      <c r="I5862" s="123">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23">
        <v>101.02</v>
      </c>
      <c r="C5863" s="109">
        <v>0.21811769245799142</v>
      </c>
      <c r="D5863" s="124">
        <v>31.1</v>
      </c>
      <c r="E5863" s="123">
        <v>46.9</v>
      </c>
      <c r="F5863" s="124">
        <v>38.21</v>
      </c>
      <c r="G5863" s="123">
        <v>48.08</v>
      </c>
      <c r="H5863" s="124">
        <v>128.94</v>
      </c>
      <c r="I5863" s="123">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23">
        <v>101.09</v>
      </c>
      <c r="C5864" s="109">
        <v>0.19660404560565045</v>
      </c>
      <c r="D5864" s="124">
        <v>32.39</v>
      </c>
      <c r="E5864" s="123">
        <v>47.01</v>
      </c>
      <c r="F5864" s="124">
        <v>46.09</v>
      </c>
      <c r="G5864" s="123">
        <v>59</v>
      </c>
      <c r="H5864" s="124">
        <v>150</v>
      </c>
      <c r="I5864" s="123">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23">
        <v>100.22</v>
      </c>
      <c r="C5865" s="109">
        <v>0.16132369698248578</v>
      </c>
      <c r="D5865" s="124">
        <v>35.1</v>
      </c>
      <c r="E5865" s="123">
        <v>49.66</v>
      </c>
      <c r="F5865" s="124">
        <v>49.55</v>
      </c>
      <c r="G5865" s="123">
        <v>65.260000000000005</v>
      </c>
      <c r="H5865" s="124">
        <v>146.38</v>
      </c>
      <c r="I5865" s="123">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23">
        <v>94.58</v>
      </c>
      <c r="C5866" s="109">
        <v>0.12650284460444888</v>
      </c>
      <c r="D5866" s="124">
        <v>38</v>
      </c>
      <c r="E5866" s="123">
        <v>54.67</v>
      </c>
      <c r="F5866" s="124">
        <v>48.29</v>
      </c>
      <c r="G5866" s="123">
        <v>59.96</v>
      </c>
      <c r="H5866" s="124">
        <v>130.80000000000001</v>
      </c>
      <c r="I5866" s="123">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23">
        <v>89.77</v>
      </c>
      <c r="C5867" s="109">
        <v>0.10189824103180475</v>
      </c>
      <c r="D5867" s="124">
        <v>38.15</v>
      </c>
      <c r="E5867" s="123">
        <v>54.45</v>
      </c>
      <c r="F5867" s="124">
        <v>44.07</v>
      </c>
      <c r="G5867" s="123">
        <v>55.36</v>
      </c>
      <c r="H5867" s="124">
        <v>118.92</v>
      </c>
      <c r="I5867" s="123">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23">
        <v>79.900000000000006</v>
      </c>
      <c r="C5868" s="109">
        <v>8.6107819880558517E-2</v>
      </c>
      <c r="D5868" s="124">
        <v>38.03</v>
      </c>
      <c r="E5868" s="123">
        <v>55.65</v>
      </c>
      <c r="F5868" s="124">
        <v>41.81</v>
      </c>
      <c r="G5868" s="123">
        <v>53.92</v>
      </c>
      <c r="H5868" s="124">
        <v>113</v>
      </c>
      <c r="I5868" s="123">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23">
        <v>76</v>
      </c>
      <c r="C5869" s="109">
        <v>7.528573857215716E-2</v>
      </c>
      <c r="D5869" s="124">
        <v>35.369999999999997</v>
      </c>
      <c r="E5869" s="123">
        <v>53.82</v>
      </c>
      <c r="F5869" s="124">
        <v>38.950000000000003</v>
      </c>
      <c r="G5869" s="123">
        <v>50.86</v>
      </c>
      <c r="H5869" s="124">
        <v>107.84</v>
      </c>
      <c r="I5869" s="123">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23">
        <v>62.99</v>
      </c>
      <c r="C5870" s="109">
        <v>7.0134615288962282E-2</v>
      </c>
      <c r="D5870" s="124">
        <v>33</v>
      </c>
      <c r="E5870" s="123">
        <v>53.52</v>
      </c>
      <c r="F5870" s="124">
        <v>38.18</v>
      </c>
      <c r="G5870" s="123">
        <v>49.77</v>
      </c>
      <c r="H5870" s="124">
        <v>100.99</v>
      </c>
      <c r="I5870" s="123">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23">
        <v>55.35</v>
      </c>
      <c r="C5871" s="109">
        <v>7.0797970170783861E-2</v>
      </c>
      <c r="D5871" s="124">
        <v>31.78</v>
      </c>
      <c r="E5871" s="123">
        <v>50.5</v>
      </c>
      <c r="F5871" s="124">
        <v>36.72</v>
      </c>
      <c r="G5871" s="123">
        <v>47.12</v>
      </c>
      <c r="H5871" s="124">
        <v>97.97</v>
      </c>
      <c r="I5871" s="123">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23">
        <v>69.400000000000006</v>
      </c>
      <c r="C5872" s="109">
        <v>7.9396266643460112E-2</v>
      </c>
      <c r="D5872" s="124">
        <v>30.97</v>
      </c>
      <c r="E5872" s="123">
        <v>50</v>
      </c>
      <c r="F5872" s="124">
        <v>35.99</v>
      </c>
      <c r="G5872" s="123">
        <v>47</v>
      </c>
      <c r="H5872" s="124">
        <v>105.05</v>
      </c>
      <c r="I5872" s="123">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23">
        <v>80.010000000000005</v>
      </c>
      <c r="C5873" s="109">
        <v>9.6059425588084169E-2</v>
      </c>
      <c r="D5873" s="124">
        <v>31.5</v>
      </c>
      <c r="E5873" s="123">
        <v>46.96</v>
      </c>
      <c r="F5873" s="124">
        <v>37.57</v>
      </c>
      <c r="G5873" s="123">
        <v>48.58</v>
      </c>
      <c r="H5873" s="124">
        <v>112.44</v>
      </c>
      <c r="I5873" s="123">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23">
        <v>93.45</v>
      </c>
      <c r="C5874" s="109">
        <v>0.12234698469846984</v>
      </c>
      <c r="D5874" s="124">
        <v>32.99</v>
      </c>
      <c r="E5874" s="123">
        <v>53.28</v>
      </c>
      <c r="F5874" s="124">
        <v>40.840000000000003</v>
      </c>
      <c r="G5874" s="123">
        <v>51.84</v>
      </c>
      <c r="H5874" s="124">
        <v>122.66</v>
      </c>
      <c r="I5874" s="123">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23">
        <v>110</v>
      </c>
      <c r="C5875" s="109">
        <v>0.15726148686171923</v>
      </c>
      <c r="D5875" s="124">
        <v>37.25</v>
      </c>
      <c r="E5875" s="123">
        <v>62.1</v>
      </c>
      <c r="F5875" s="124">
        <v>45.41</v>
      </c>
      <c r="G5875" s="123">
        <v>60</v>
      </c>
      <c r="H5875" s="124">
        <v>138</v>
      </c>
      <c r="I5875" s="123">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23">
        <v>121.79</v>
      </c>
      <c r="C5876" s="109">
        <v>0.17039150904248498</v>
      </c>
      <c r="D5876" s="124">
        <v>40.32</v>
      </c>
      <c r="E5876" s="123">
        <v>67.72</v>
      </c>
      <c r="F5876" s="124">
        <v>61.67</v>
      </c>
      <c r="G5876" s="123">
        <v>67.02</v>
      </c>
      <c r="H5876" s="124">
        <v>158.51</v>
      </c>
      <c r="I5876" s="123">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23">
        <v>126.8</v>
      </c>
      <c r="C5877" s="109">
        <v>0.17549522728325839</v>
      </c>
      <c r="D5877" s="124">
        <v>40.520000000000003</v>
      </c>
      <c r="E5877" s="123">
        <v>69.39</v>
      </c>
      <c r="F5877" s="124">
        <v>52.91</v>
      </c>
      <c r="G5877" s="123">
        <v>65.930000000000007</v>
      </c>
      <c r="H5877" s="124">
        <v>154.94</v>
      </c>
      <c r="I5877" s="123">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23">
        <v>115.19</v>
      </c>
      <c r="C5878" s="109">
        <v>0.18025352741418618</v>
      </c>
      <c r="D5878" s="124">
        <v>38.020000000000003</v>
      </c>
      <c r="E5878" s="123">
        <v>62.36</v>
      </c>
      <c r="F5878" s="124">
        <v>46.92</v>
      </c>
      <c r="G5878" s="123">
        <v>55.32</v>
      </c>
      <c r="H5878" s="124">
        <v>130.43</v>
      </c>
      <c r="I5878" s="123">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23">
        <v>105.64</v>
      </c>
      <c r="C5879" s="109">
        <v>0.18865109956086182</v>
      </c>
      <c r="D5879" s="124">
        <v>35.65</v>
      </c>
      <c r="E5879" s="123">
        <v>54.74</v>
      </c>
      <c r="F5879" s="124">
        <v>40.76</v>
      </c>
      <c r="G5879" s="123">
        <v>46.95</v>
      </c>
      <c r="H5879" s="124">
        <v>118.69</v>
      </c>
      <c r="I5879" s="123">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23">
        <v>97.34</v>
      </c>
      <c r="C5880" s="109">
        <v>0.19982524191850295</v>
      </c>
      <c r="D5880" s="124">
        <v>31.02</v>
      </c>
      <c r="E5880" s="123">
        <v>51.01</v>
      </c>
      <c r="F5880" s="124">
        <v>35.24</v>
      </c>
      <c r="G5880" s="123">
        <v>41.28</v>
      </c>
      <c r="H5880" s="124">
        <v>113.25</v>
      </c>
      <c r="I5880" s="123">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23">
        <v>105.28</v>
      </c>
      <c r="C5881" s="109">
        <v>0.20299701663007197</v>
      </c>
      <c r="D5881" s="124">
        <v>32.85</v>
      </c>
      <c r="E5881" s="123">
        <v>49.49</v>
      </c>
      <c r="F5881" s="124">
        <v>31.89</v>
      </c>
      <c r="G5881" s="123">
        <v>41.67</v>
      </c>
      <c r="H5881" s="124">
        <v>101</v>
      </c>
      <c r="I5881" s="123">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23">
        <v>101.03</v>
      </c>
      <c r="C5882" s="109">
        <v>0.19902455370381353</v>
      </c>
      <c r="D5882" s="124">
        <v>27.84</v>
      </c>
      <c r="E5882" s="123">
        <v>48.97</v>
      </c>
      <c r="F5882" s="124">
        <v>28.14</v>
      </c>
      <c r="G5882" s="123">
        <v>38.020000000000003</v>
      </c>
      <c r="H5882" s="124">
        <v>96.63</v>
      </c>
      <c r="I5882" s="123">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23">
        <v>101.94</v>
      </c>
      <c r="C5883" s="109">
        <v>0.19625230194763865</v>
      </c>
      <c r="D5883" s="124">
        <v>29.8</v>
      </c>
      <c r="E5883" s="123">
        <v>47.42</v>
      </c>
      <c r="F5883" s="124">
        <v>26.95</v>
      </c>
      <c r="G5883" s="123">
        <v>36.35</v>
      </c>
      <c r="H5883" s="124">
        <v>95.6</v>
      </c>
      <c r="I5883" s="123">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23">
        <v>101.64</v>
      </c>
      <c r="C5884" s="109">
        <v>0.19212489047507106</v>
      </c>
      <c r="D5884" s="124">
        <v>28.12</v>
      </c>
      <c r="E5884" s="123">
        <v>47.5</v>
      </c>
      <c r="F5884" s="124">
        <v>24.3</v>
      </c>
      <c r="G5884" s="123">
        <v>34.72</v>
      </c>
      <c r="H5884" s="124">
        <v>91.53</v>
      </c>
      <c r="I5884" s="123">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23">
        <v>100.37</v>
      </c>
      <c r="C5885" s="109">
        <v>0.18567268841442669</v>
      </c>
      <c r="D5885" s="124">
        <v>27.6</v>
      </c>
      <c r="E5885" s="123">
        <v>47.07</v>
      </c>
      <c r="F5885" s="124">
        <v>24.1</v>
      </c>
      <c r="G5885" s="123">
        <v>35.700000000000003</v>
      </c>
      <c r="H5885" s="124">
        <v>90.89</v>
      </c>
      <c r="I5885" s="123">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23">
        <v>99.03</v>
      </c>
      <c r="C5886" s="109">
        <v>0.17866049868494624</v>
      </c>
      <c r="D5886" s="124">
        <v>27.64</v>
      </c>
      <c r="E5886" s="123">
        <v>50.4</v>
      </c>
      <c r="F5886" s="124">
        <v>28.23</v>
      </c>
      <c r="G5886" s="123">
        <v>38.35</v>
      </c>
      <c r="H5886" s="124">
        <v>95.8</v>
      </c>
      <c r="I5886" s="123">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23">
        <v>98.18</v>
      </c>
      <c r="C5887" s="109">
        <v>0.17241987218257326</v>
      </c>
      <c r="D5887" s="124">
        <v>28.08</v>
      </c>
      <c r="E5887" s="123">
        <v>67.040000000000006</v>
      </c>
      <c r="F5887" s="124">
        <v>32.44</v>
      </c>
      <c r="G5887" s="123">
        <v>50.13</v>
      </c>
      <c r="H5887" s="124">
        <v>122.46</v>
      </c>
      <c r="I5887" s="123">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23">
        <v>94.43</v>
      </c>
      <c r="C5888" s="109">
        <v>0.15458564171198599</v>
      </c>
      <c r="D5888" s="124">
        <v>27.63</v>
      </c>
      <c r="E5888" s="123">
        <v>72</v>
      </c>
      <c r="F5888" s="124">
        <v>40.74</v>
      </c>
      <c r="G5888" s="123">
        <v>62.23</v>
      </c>
      <c r="H5888" s="124">
        <v>137.44</v>
      </c>
      <c r="I5888" s="123">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23">
        <v>89.54</v>
      </c>
      <c r="C5889" s="109">
        <v>0.1269109229116748</v>
      </c>
      <c r="D5889" s="124">
        <v>29.45</v>
      </c>
      <c r="E5889" s="123">
        <v>73.55</v>
      </c>
      <c r="F5889" s="124">
        <v>40.97</v>
      </c>
      <c r="G5889" s="123">
        <v>71.11</v>
      </c>
      <c r="H5889" s="124">
        <v>134.69999999999999</v>
      </c>
      <c r="I5889" s="123">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23">
        <v>82.8</v>
      </c>
      <c r="C5890" s="109">
        <v>9.8913167925705175E-2</v>
      </c>
      <c r="D5890" s="124">
        <v>30.25</v>
      </c>
      <c r="E5890" s="123">
        <v>73.91</v>
      </c>
      <c r="F5890" s="124">
        <v>37.96</v>
      </c>
      <c r="G5890" s="123">
        <v>63.51</v>
      </c>
      <c r="H5890" s="124">
        <v>123.13</v>
      </c>
      <c r="I5890" s="123">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23">
        <v>60.3</v>
      </c>
      <c r="C5891" s="109">
        <v>7.3163642322934361E-2</v>
      </c>
      <c r="D5891" s="124">
        <v>29.32</v>
      </c>
      <c r="E5891" s="123">
        <v>73.510000000000005</v>
      </c>
      <c r="F5891" s="124">
        <v>32.950000000000003</v>
      </c>
      <c r="G5891" s="123">
        <v>54.51</v>
      </c>
      <c r="H5891" s="124">
        <v>109.03</v>
      </c>
      <c r="I5891" s="123">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23">
        <v>43.43</v>
      </c>
      <c r="C5892" s="109">
        <v>6.378650573802927E-2</v>
      </c>
      <c r="D5892" s="124">
        <v>30.09</v>
      </c>
      <c r="E5892" s="123">
        <v>73.599999999999994</v>
      </c>
      <c r="F5892" s="124">
        <v>31.05</v>
      </c>
      <c r="G5892" s="123">
        <v>49.5</v>
      </c>
      <c r="H5892" s="124">
        <v>99.02</v>
      </c>
      <c r="I5892" s="123">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23">
        <v>21.37</v>
      </c>
      <c r="C5893" s="109">
        <v>5.9865721426124112E-2</v>
      </c>
      <c r="D5893" s="124">
        <v>30.7</v>
      </c>
      <c r="E5893" s="123">
        <v>71.12</v>
      </c>
      <c r="F5893" s="124">
        <v>29.82</v>
      </c>
      <c r="G5893" s="123">
        <v>44.93</v>
      </c>
      <c r="H5893" s="124">
        <v>89.62</v>
      </c>
      <c r="I5893" s="123">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23">
        <v>11.33</v>
      </c>
      <c r="C5894" s="109">
        <v>5.8314370016578514E-2</v>
      </c>
      <c r="D5894" s="124">
        <v>26.26</v>
      </c>
      <c r="E5894" s="123">
        <v>68.63</v>
      </c>
      <c r="F5894" s="124">
        <v>31.15</v>
      </c>
      <c r="G5894" s="123">
        <v>44.11</v>
      </c>
      <c r="H5894" s="124">
        <v>88.48</v>
      </c>
      <c r="I5894" s="123">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23">
        <v>4.9400000000000004</v>
      </c>
      <c r="C5895" s="109">
        <v>6.0158615030174528E-2</v>
      </c>
      <c r="D5895" s="124">
        <v>25.95</v>
      </c>
      <c r="E5895" s="123">
        <v>67.05</v>
      </c>
      <c r="F5895" s="124">
        <v>31.7</v>
      </c>
      <c r="G5895" s="123">
        <v>43.96</v>
      </c>
      <c r="H5895" s="124">
        <v>88.39</v>
      </c>
      <c r="I5895" s="123">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23">
        <v>15.71</v>
      </c>
      <c r="C5896" s="109">
        <v>6.5316505764881114E-2</v>
      </c>
      <c r="D5896" s="124">
        <v>25</v>
      </c>
      <c r="E5896" s="123">
        <v>64.97</v>
      </c>
      <c r="F5896" s="124">
        <v>32.01</v>
      </c>
      <c r="G5896" s="123">
        <v>44.02</v>
      </c>
      <c r="H5896" s="124">
        <v>89.92</v>
      </c>
      <c r="I5896" s="123">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23">
        <v>53.66</v>
      </c>
      <c r="C5897" s="109">
        <v>7.9462664669743568E-2</v>
      </c>
      <c r="D5897" s="124">
        <v>26.46</v>
      </c>
      <c r="E5897" s="123">
        <v>66.959999999999994</v>
      </c>
      <c r="F5897" s="124">
        <v>33.29</v>
      </c>
      <c r="G5897" s="123">
        <v>46.46</v>
      </c>
      <c r="H5897" s="124">
        <v>92.32</v>
      </c>
      <c r="I5897" s="123">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23">
        <v>94.43</v>
      </c>
      <c r="C5898" s="109">
        <v>0.11620724298433142</v>
      </c>
      <c r="D5898" s="124">
        <v>29.73</v>
      </c>
      <c r="E5898" s="123">
        <v>70.81</v>
      </c>
      <c r="F5898" s="124">
        <v>39.76</v>
      </c>
      <c r="G5898" s="123">
        <v>52.35</v>
      </c>
      <c r="H5898" s="124">
        <v>119.01</v>
      </c>
      <c r="I5898" s="123">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23">
        <v>110.03</v>
      </c>
      <c r="C5899" s="109">
        <v>0.15922534726380075</v>
      </c>
      <c r="D5899" s="124">
        <v>34.15</v>
      </c>
      <c r="E5899" s="123">
        <v>72.3</v>
      </c>
      <c r="F5899" s="124">
        <v>44.96</v>
      </c>
      <c r="G5899" s="123">
        <v>60.4</v>
      </c>
      <c r="H5899" s="124">
        <v>131.57</v>
      </c>
      <c r="I5899" s="123">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23">
        <v>125.19</v>
      </c>
      <c r="C5900" s="109">
        <v>0.17951202150352794</v>
      </c>
      <c r="D5900" s="124">
        <v>38.880000000000003</v>
      </c>
      <c r="E5900" s="123">
        <v>72.989999999999995</v>
      </c>
      <c r="F5900" s="124">
        <v>50.83</v>
      </c>
      <c r="G5900" s="123">
        <v>68.89</v>
      </c>
      <c r="H5900" s="124">
        <v>143.93</v>
      </c>
      <c r="I5900" s="123">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23">
        <v>138.59</v>
      </c>
      <c r="C5901" s="109">
        <v>0.17822217375332905</v>
      </c>
      <c r="D5901" s="124">
        <v>42.27</v>
      </c>
      <c r="E5901" s="123">
        <v>72.91</v>
      </c>
      <c r="F5901" s="124">
        <v>53.36</v>
      </c>
      <c r="G5901" s="123">
        <v>66.05</v>
      </c>
      <c r="H5901" s="124">
        <v>143.38</v>
      </c>
      <c r="I5901" s="123">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23">
        <v>119.32</v>
      </c>
      <c r="C5902" s="109">
        <v>0.18678353562005279</v>
      </c>
      <c r="D5902" s="124">
        <v>39.909999999999997</v>
      </c>
      <c r="E5902" s="123">
        <v>67.040000000000006</v>
      </c>
      <c r="F5902" s="124">
        <v>46.12</v>
      </c>
      <c r="G5902" s="123">
        <v>55.46</v>
      </c>
      <c r="H5902" s="124">
        <v>129.94</v>
      </c>
      <c r="I5902" s="123">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23">
        <v>109.83</v>
      </c>
      <c r="C5903" s="109">
        <v>0.19023167569709448</v>
      </c>
      <c r="D5903" s="124">
        <v>38.42</v>
      </c>
      <c r="E5903" s="123">
        <v>53.61</v>
      </c>
      <c r="F5903" s="124">
        <v>40.9</v>
      </c>
      <c r="G5903" s="123">
        <v>49.34</v>
      </c>
      <c r="H5903" s="124">
        <v>120.96</v>
      </c>
      <c r="I5903" s="123">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23">
        <v>101.17</v>
      </c>
      <c r="C5904" s="109">
        <v>0.19128408898550467</v>
      </c>
      <c r="D5904" s="124">
        <v>33.43</v>
      </c>
      <c r="E5904" s="123">
        <v>52.26</v>
      </c>
      <c r="F5904" s="124">
        <v>36.08</v>
      </c>
      <c r="G5904" s="123">
        <v>43.94</v>
      </c>
      <c r="H5904" s="124">
        <v>117.86</v>
      </c>
      <c r="I5904" s="123">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23">
        <v>100.85</v>
      </c>
      <c r="C5905" s="109">
        <v>0.19025890539274723</v>
      </c>
      <c r="D5905" s="124">
        <v>31.03</v>
      </c>
      <c r="E5905" s="123">
        <v>54.77</v>
      </c>
      <c r="F5905" s="124">
        <v>31.31</v>
      </c>
      <c r="G5905" s="123">
        <v>44.55</v>
      </c>
      <c r="H5905" s="124">
        <v>114.15</v>
      </c>
      <c r="I5905" s="123">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23">
        <v>94.49</v>
      </c>
      <c r="C5906" s="109">
        <v>0.18653137356343077</v>
      </c>
      <c r="D5906" s="124">
        <v>29.72</v>
      </c>
      <c r="E5906" s="123">
        <v>54.09</v>
      </c>
      <c r="F5906" s="124">
        <v>29</v>
      </c>
      <c r="G5906" s="123">
        <v>39.04</v>
      </c>
      <c r="H5906" s="124">
        <v>105.98</v>
      </c>
      <c r="I5906" s="123">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23">
        <v>93.14</v>
      </c>
      <c r="C5907" s="109">
        <v>0.18033207973636475</v>
      </c>
      <c r="D5907" s="124">
        <v>29.41</v>
      </c>
      <c r="E5907" s="123">
        <v>52.18</v>
      </c>
      <c r="F5907" s="124">
        <v>29</v>
      </c>
      <c r="G5907" s="123">
        <v>36.22</v>
      </c>
      <c r="H5907" s="124">
        <v>98.05</v>
      </c>
      <c r="I5907" s="123">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23">
        <v>93.59</v>
      </c>
      <c r="C5908" s="109">
        <v>0.18419110739812494</v>
      </c>
      <c r="D5908" s="124">
        <v>27.77</v>
      </c>
      <c r="E5908" s="123">
        <v>51.24</v>
      </c>
      <c r="F5908" s="124">
        <v>28.27</v>
      </c>
      <c r="G5908" s="123">
        <v>34.840000000000003</v>
      </c>
      <c r="H5908" s="124">
        <v>95.71</v>
      </c>
      <c r="I5908" s="123">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23">
        <v>93.19</v>
      </c>
      <c r="C5909" s="109">
        <v>0.18532693566378128</v>
      </c>
      <c r="D5909" s="124">
        <v>28.09</v>
      </c>
      <c r="E5909" s="123">
        <v>51.69</v>
      </c>
      <c r="F5909" s="124">
        <v>28.83</v>
      </c>
      <c r="G5909" s="123">
        <v>35.43</v>
      </c>
      <c r="H5909" s="124">
        <v>95.66</v>
      </c>
      <c r="I5909" s="123">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23">
        <v>103.38</v>
      </c>
      <c r="C5910" s="109">
        <v>0.19038557469232165</v>
      </c>
      <c r="D5910" s="124">
        <v>30.4</v>
      </c>
      <c r="E5910" s="123">
        <v>54.6</v>
      </c>
      <c r="F5910" s="124">
        <v>29.11</v>
      </c>
      <c r="G5910" s="123">
        <v>37.69</v>
      </c>
      <c r="H5910" s="124">
        <v>96.2</v>
      </c>
      <c r="I5910" s="123">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23">
        <v>127.33</v>
      </c>
      <c r="C5911" s="109">
        <v>0.17802239845026938</v>
      </c>
      <c r="D5911" s="124">
        <v>39.67</v>
      </c>
      <c r="E5911" s="123">
        <v>67.09</v>
      </c>
      <c r="F5911" s="124">
        <v>39.72</v>
      </c>
      <c r="G5911" s="123">
        <v>49.5</v>
      </c>
      <c r="H5911" s="124">
        <v>103.8</v>
      </c>
      <c r="I5911" s="123">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23">
        <v>144.33000000000001</v>
      </c>
      <c r="C5912" s="109">
        <v>0.15298921875897642</v>
      </c>
      <c r="D5912" s="124">
        <v>43.92</v>
      </c>
      <c r="E5912" s="123">
        <v>73.02</v>
      </c>
      <c r="F5912" s="124">
        <v>42.81</v>
      </c>
      <c r="G5912" s="123">
        <v>55.98</v>
      </c>
      <c r="H5912" s="124">
        <v>120.98</v>
      </c>
      <c r="I5912" s="123">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23">
        <v>129.91999999999999</v>
      </c>
      <c r="C5913" s="109">
        <v>0.13254505389112164</v>
      </c>
      <c r="D5913" s="124">
        <v>42.95</v>
      </c>
      <c r="E5913" s="123">
        <v>74.680000000000007</v>
      </c>
      <c r="F5913" s="124">
        <v>45.29</v>
      </c>
      <c r="G5913" s="123">
        <v>58.52</v>
      </c>
      <c r="H5913" s="124">
        <v>122</v>
      </c>
      <c r="I5913" s="123">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23">
        <v>109.36</v>
      </c>
      <c r="C5914" s="109">
        <v>0.11154395041571556</v>
      </c>
      <c r="D5914" s="124">
        <v>42.04</v>
      </c>
      <c r="E5914" s="123">
        <v>74.91</v>
      </c>
      <c r="F5914" s="124">
        <v>42.96</v>
      </c>
      <c r="G5914" s="123">
        <v>52.35</v>
      </c>
      <c r="H5914" s="124">
        <v>115.99</v>
      </c>
      <c r="I5914" s="123">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23">
        <v>92.88</v>
      </c>
      <c r="C5915" s="109">
        <v>8.763710313382686E-2</v>
      </c>
      <c r="D5915" s="124">
        <v>38.85</v>
      </c>
      <c r="E5915" s="123">
        <v>73.92</v>
      </c>
      <c r="F5915" s="124">
        <v>37.729999999999997</v>
      </c>
      <c r="G5915" s="123">
        <v>48.17</v>
      </c>
      <c r="H5915" s="124">
        <v>95.66</v>
      </c>
      <c r="I5915" s="123">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23">
        <v>82.07</v>
      </c>
      <c r="C5916" s="109">
        <v>7.4242775748202275E-2</v>
      </c>
      <c r="D5916" s="124">
        <v>35.17</v>
      </c>
      <c r="E5916" s="123">
        <v>73.459999999999994</v>
      </c>
      <c r="F5916" s="124">
        <v>32.57</v>
      </c>
      <c r="G5916" s="123">
        <v>41.12</v>
      </c>
      <c r="H5916" s="124">
        <v>89.47</v>
      </c>
      <c r="I5916" s="123">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23">
        <v>77.650000000000006</v>
      </c>
      <c r="C5917" s="109">
        <v>6.6188868538430048E-2</v>
      </c>
      <c r="D5917" s="124">
        <v>32.36</v>
      </c>
      <c r="E5917" s="123">
        <v>71.06</v>
      </c>
      <c r="F5917" s="124">
        <v>28.88</v>
      </c>
      <c r="G5917" s="123">
        <v>30.95</v>
      </c>
      <c r="H5917" s="124">
        <v>89.51</v>
      </c>
      <c r="I5917" s="123">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23">
        <v>72.510000000000005</v>
      </c>
      <c r="C5918" s="109">
        <v>6.4085202590803858E-2</v>
      </c>
      <c r="D5918" s="124">
        <v>32.950000000000003</v>
      </c>
      <c r="E5918" s="123">
        <v>69.02</v>
      </c>
      <c r="F5918" s="124">
        <v>29.37</v>
      </c>
      <c r="G5918" s="123">
        <v>30.36</v>
      </c>
      <c r="H5918" s="124">
        <v>87.06</v>
      </c>
      <c r="I5918" s="123">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23">
        <v>72.040000000000006</v>
      </c>
      <c r="C5919" s="109">
        <v>6.714491217240777E-2</v>
      </c>
      <c r="D5919" s="124">
        <v>33.229999999999997</v>
      </c>
      <c r="E5919" s="123">
        <v>68.81</v>
      </c>
      <c r="F5919" s="124">
        <v>29.43</v>
      </c>
      <c r="G5919" s="123">
        <v>30.47</v>
      </c>
      <c r="H5919" s="124">
        <v>84.16</v>
      </c>
      <c r="I5919" s="123">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23">
        <v>80.400000000000006</v>
      </c>
      <c r="C5920" s="109">
        <v>7.7277484138765715E-2</v>
      </c>
      <c r="D5920" s="124">
        <v>35.26</v>
      </c>
      <c r="E5920" s="123">
        <v>68.55</v>
      </c>
      <c r="F5920" s="124">
        <v>28.9</v>
      </c>
      <c r="G5920" s="123">
        <v>34.19</v>
      </c>
      <c r="H5920" s="124">
        <v>86.46</v>
      </c>
      <c r="I5920" s="123">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23">
        <v>90.97</v>
      </c>
      <c r="C5921" s="109">
        <v>9.6954170918171143E-2</v>
      </c>
      <c r="D5921" s="124">
        <v>36.6</v>
      </c>
      <c r="E5921" s="123">
        <v>70.010000000000005</v>
      </c>
      <c r="F5921" s="124">
        <v>28.86</v>
      </c>
      <c r="G5921" s="123">
        <v>31.11</v>
      </c>
      <c r="H5921" s="124">
        <v>89.27</v>
      </c>
      <c r="I5921" s="123">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23">
        <v>109.58</v>
      </c>
      <c r="C5922" s="109">
        <v>0.13221882157216139</v>
      </c>
      <c r="D5922" s="124">
        <v>39.229999999999997</v>
      </c>
      <c r="E5922" s="123">
        <v>72.94</v>
      </c>
      <c r="F5922" s="124">
        <v>31.68</v>
      </c>
      <c r="G5922" s="123">
        <v>42.34</v>
      </c>
      <c r="H5922" s="124">
        <v>107.54</v>
      </c>
      <c r="I5922" s="123">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23">
        <v>138.44</v>
      </c>
      <c r="C5923" s="109">
        <v>0.16409954327687074</v>
      </c>
      <c r="D5923" s="124">
        <v>42.91</v>
      </c>
      <c r="E5923" s="123">
        <v>73.989999999999995</v>
      </c>
      <c r="F5923" s="124">
        <v>38.049999999999997</v>
      </c>
      <c r="G5923" s="123">
        <v>47.49</v>
      </c>
      <c r="H5923" s="124">
        <v>127.33</v>
      </c>
      <c r="I5923" s="123">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23">
        <v>198.28</v>
      </c>
      <c r="C5924" s="109">
        <v>0.17479089619323535</v>
      </c>
      <c r="D5924" s="124">
        <v>45.48</v>
      </c>
      <c r="E5924" s="123">
        <v>75</v>
      </c>
      <c r="F5924" s="124">
        <v>40.26</v>
      </c>
      <c r="G5924" s="123">
        <v>47.74</v>
      </c>
      <c r="H5924" s="124">
        <v>142.55000000000001</v>
      </c>
      <c r="I5924" s="123">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23">
        <v>172.77</v>
      </c>
      <c r="C5925" s="109">
        <v>0.17365876055667898</v>
      </c>
      <c r="D5925" s="124">
        <v>45.71</v>
      </c>
      <c r="E5925" s="123">
        <v>75</v>
      </c>
      <c r="F5925" s="124">
        <v>40.67</v>
      </c>
      <c r="G5925" s="123">
        <v>46.41</v>
      </c>
      <c r="H5925" s="124">
        <v>142.4</v>
      </c>
      <c r="I5925" s="123">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23">
        <v>124.95</v>
      </c>
      <c r="C5926" s="109">
        <v>0.16989021773391849</v>
      </c>
      <c r="D5926" s="124">
        <v>42.3</v>
      </c>
      <c r="E5926" s="123">
        <v>73.06</v>
      </c>
      <c r="F5926" s="124">
        <v>38.25</v>
      </c>
      <c r="G5926" s="123">
        <v>41.06</v>
      </c>
      <c r="H5926" s="124">
        <v>127.92</v>
      </c>
      <c r="I5926" s="123">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23">
        <v>105.01</v>
      </c>
      <c r="C5927" s="109">
        <v>0.16690135843893542</v>
      </c>
      <c r="D5927" s="124">
        <v>38.93</v>
      </c>
      <c r="E5927" s="123">
        <v>66.930000000000007</v>
      </c>
      <c r="F5927" s="124">
        <v>35.299999999999997</v>
      </c>
      <c r="G5927" s="123">
        <v>30.84</v>
      </c>
      <c r="H5927" s="124">
        <v>122.81</v>
      </c>
      <c r="I5927" s="123">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23">
        <v>95.56</v>
      </c>
      <c r="C5928" s="109">
        <v>0.15137087837470803</v>
      </c>
      <c r="D5928" s="124">
        <v>33.22</v>
      </c>
      <c r="E5928" s="123">
        <v>57.99</v>
      </c>
      <c r="F5928" s="124">
        <v>29.87</v>
      </c>
      <c r="G5928" s="123">
        <v>26.49</v>
      </c>
      <c r="H5928" s="124">
        <v>104.36</v>
      </c>
      <c r="I5928" s="123">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23">
        <v>94.48</v>
      </c>
      <c r="C5929" s="109">
        <v>0.14247143641856636</v>
      </c>
      <c r="D5929" s="124">
        <v>31.92</v>
      </c>
      <c r="E5929" s="123">
        <v>55.72</v>
      </c>
      <c r="F5929" s="124">
        <v>28</v>
      </c>
      <c r="G5929" s="123">
        <v>26.83</v>
      </c>
      <c r="H5929" s="124">
        <v>109.21</v>
      </c>
      <c r="I5929" s="123">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23">
        <v>92.13</v>
      </c>
      <c r="C5930" s="109">
        <v>0.14020769078687229</v>
      </c>
      <c r="D5930" s="124">
        <v>29.93</v>
      </c>
      <c r="E5930" s="123">
        <v>54.47</v>
      </c>
      <c r="F5930" s="124">
        <v>25.96</v>
      </c>
      <c r="G5930" s="123">
        <v>25.71</v>
      </c>
      <c r="H5930" s="124">
        <v>99.88</v>
      </c>
      <c r="I5930" s="123">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23">
        <v>91.34</v>
      </c>
      <c r="C5931" s="109">
        <v>0.13949430346970482</v>
      </c>
      <c r="D5931" s="124">
        <v>29.7</v>
      </c>
      <c r="E5931" s="123">
        <v>53.56</v>
      </c>
      <c r="F5931" s="124">
        <v>25.3</v>
      </c>
      <c r="G5931" s="123">
        <v>26.1</v>
      </c>
      <c r="H5931" s="124">
        <v>95.35</v>
      </c>
      <c r="I5931" s="123">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23">
        <v>91.08</v>
      </c>
      <c r="C5932" s="109">
        <v>0.14243807501249228</v>
      </c>
      <c r="D5932" s="124">
        <v>29.62</v>
      </c>
      <c r="E5932" s="123">
        <v>52.66</v>
      </c>
      <c r="F5932" s="124">
        <v>24.09</v>
      </c>
      <c r="G5932" s="123">
        <v>25.96</v>
      </c>
      <c r="H5932" s="124">
        <v>92.54</v>
      </c>
      <c r="I5932" s="123">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23">
        <v>91.65</v>
      </c>
      <c r="C5933" s="109">
        <v>0.1446760937488567</v>
      </c>
      <c r="D5933" s="124">
        <v>29.68</v>
      </c>
      <c r="E5933" s="123">
        <v>53.18</v>
      </c>
      <c r="F5933" s="124">
        <v>24.66</v>
      </c>
      <c r="G5933" s="123">
        <v>28</v>
      </c>
      <c r="H5933" s="124">
        <v>92.04</v>
      </c>
      <c r="I5933" s="123">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23">
        <v>95.6</v>
      </c>
      <c r="C5934" s="109">
        <v>0.15542426775948795</v>
      </c>
      <c r="D5934" s="124">
        <v>31.02</v>
      </c>
      <c r="E5934" s="123">
        <v>55.32</v>
      </c>
      <c r="F5934" s="124">
        <v>26.34</v>
      </c>
      <c r="G5934" s="123">
        <v>30.44</v>
      </c>
      <c r="H5934" s="124">
        <v>92.56</v>
      </c>
      <c r="I5934" s="123">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23">
        <v>120</v>
      </c>
      <c r="C5935" s="109">
        <v>0.15453484584989954</v>
      </c>
      <c r="D5935" s="124">
        <v>36.369999999999997</v>
      </c>
      <c r="E5935" s="123">
        <v>71.540000000000006</v>
      </c>
      <c r="F5935" s="124">
        <v>33.68</v>
      </c>
      <c r="G5935" s="123">
        <v>39.97</v>
      </c>
      <c r="H5935" s="124">
        <v>93.81</v>
      </c>
      <c r="I5935" s="123">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23">
        <v>126</v>
      </c>
      <c r="C5936" s="109">
        <v>0.14296219237893623</v>
      </c>
      <c r="D5936" s="124">
        <v>42.39</v>
      </c>
      <c r="E5936" s="123">
        <v>75.650000000000006</v>
      </c>
      <c r="F5936" s="124">
        <v>39.619999999999997</v>
      </c>
      <c r="G5936" s="123">
        <v>48.43</v>
      </c>
      <c r="H5936" s="124">
        <v>92.88</v>
      </c>
      <c r="I5936" s="123">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23">
        <v>118.16</v>
      </c>
      <c r="C5937" s="109">
        <v>0.13160069294287038</v>
      </c>
      <c r="D5937" s="124">
        <v>44.05</v>
      </c>
      <c r="E5937" s="123">
        <v>76.760000000000005</v>
      </c>
      <c r="F5937" s="124">
        <v>40.590000000000003</v>
      </c>
      <c r="G5937" s="123">
        <v>51.67</v>
      </c>
      <c r="H5937" s="124">
        <v>93.44</v>
      </c>
      <c r="I5937" s="123">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23">
        <v>97.78</v>
      </c>
      <c r="C5938" s="109">
        <v>0.11646373055762929</v>
      </c>
      <c r="D5938" s="124">
        <v>42.93</v>
      </c>
      <c r="E5938" s="123">
        <v>75.349999999999994</v>
      </c>
      <c r="F5938" s="124">
        <v>37.19</v>
      </c>
      <c r="G5938" s="123">
        <v>49.71</v>
      </c>
      <c r="H5938" s="124">
        <v>92.04</v>
      </c>
      <c r="I5938" s="123">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23">
        <v>88</v>
      </c>
      <c r="C5939" s="109">
        <v>9.0528925926441212E-2</v>
      </c>
      <c r="D5939" s="124">
        <v>41.26</v>
      </c>
      <c r="E5939" s="123">
        <v>71.959999999999994</v>
      </c>
      <c r="F5939" s="124">
        <v>33.270000000000003</v>
      </c>
      <c r="G5939" s="123">
        <v>42.03</v>
      </c>
      <c r="H5939" s="124">
        <v>88.68</v>
      </c>
      <c r="I5939" s="123">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23">
        <v>81.849999999999994</v>
      </c>
      <c r="C5940" s="109">
        <v>7.9801076922410466E-2</v>
      </c>
      <c r="D5940" s="124">
        <v>41.76</v>
      </c>
      <c r="E5940" s="123">
        <v>70.97</v>
      </c>
      <c r="F5940" s="124">
        <v>29.85</v>
      </c>
      <c r="G5940" s="123">
        <v>39.15</v>
      </c>
      <c r="H5940" s="124">
        <v>84.01</v>
      </c>
      <c r="I5940" s="123">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23">
        <v>75.900000000000006</v>
      </c>
      <c r="C5941" s="109">
        <v>7.4742032034664563E-2</v>
      </c>
      <c r="D5941" s="124">
        <v>38.49</v>
      </c>
      <c r="E5941" s="123">
        <v>64.97</v>
      </c>
      <c r="F5941" s="124">
        <v>27.07</v>
      </c>
      <c r="G5941" s="123">
        <v>36</v>
      </c>
      <c r="H5941" s="124">
        <v>81.47</v>
      </c>
      <c r="I5941" s="123">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23">
        <v>75.05</v>
      </c>
      <c r="C5942" s="109">
        <v>7.2684801323385437E-2</v>
      </c>
      <c r="D5942" s="124">
        <v>37.25</v>
      </c>
      <c r="E5942" s="123">
        <v>57.56</v>
      </c>
      <c r="F5942" s="124">
        <v>27.2</v>
      </c>
      <c r="G5942" s="123">
        <v>32.67</v>
      </c>
      <c r="H5942" s="124">
        <v>65.66</v>
      </c>
      <c r="I5942" s="123">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23">
        <v>77.13</v>
      </c>
      <c r="C5943" s="109">
        <v>7.7483809762008471E-2</v>
      </c>
      <c r="D5943" s="124">
        <v>36.67</v>
      </c>
      <c r="E5943" s="123">
        <v>60.37</v>
      </c>
      <c r="F5943" s="124">
        <v>26.69</v>
      </c>
      <c r="G5943" s="123">
        <v>31.09</v>
      </c>
      <c r="H5943" s="124">
        <v>60.06</v>
      </c>
      <c r="I5943" s="123">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23">
        <v>83</v>
      </c>
      <c r="C5944" s="109">
        <v>8.7203986985014428E-2</v>
      </c>
      <c r="D5944" s="124">
        <v>38.43</v>
      </c>
      <c r="E5944" s="123">
        <v>67</v>
      </c>
      <c r="F5944" s="124">
        <v>27.2</v>
      </c>
      <c r="G5944" s="123">
        <v>31.25</v>
      </c>
      <c r="H5944" s="124">
        <v>69.09</v>
      </c>
      <c r="I5944" s="123">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23">
        <v>88.51</v>
      </c>
      <c r="C5945" s="109">
        <v>0.10523983523383733</v>
      </c>
      <c r="D5945" s="124">
        <v>39.049999999999997</v>
      </c>
      <c r="E5945" s="123">
        <v>69.95</v>
      </c>
      <c r="F5945" s="124">
        <v>29.16</v>
      </c>
      <c r="G5945" s="123">
        <v>36.479999999999997</v>
      </c>
      <c r="H5945" s="124">
        <v>84.9</v>
      </c>
      <c r="I5945" s="123">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23">
        <v>103.26</v>
      </c>
      <c r="C5946" s="109">
        <v>0.14466484923320344</v>
      </c>
      <c r="D5946" s="124">
        <v>40.56</v>
      </c>
      <c r="E5946" s="123">
        <v>75.36</v>
      </c>
      <c r="F5946" s="124">
        <v>32.26</v>
      </c>
      <c r="G5946" s="123">
        <v>44.03</v>
      </c>
      <c r="H5946" s="124">
        <v>95.18</v>
      </c>
      <c r="I5946" s="123">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23">
        <v>129.1</v>
      </c>
      <c r="C5947" s="109">
        <v>0.17800763992410895</v>
      </c>
      <c r="D5947" s="124">
        <v>43.04</v>
      </c>
      <c r="E5947" s="123">
        <v>76.760000000000005</v>
      </c>
      <c r="F5947" s="124">
        <v>36.090000000000003</v>
      </c>
      <c r="G5947" s="123">
        <v>47.95</v>
      </c>
      <c r="H5947" s="124">
        <v>127.45</v>
      </c>
      <c r="I5947" s="123">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23">
        <v>184.87</v>
      </c>
      <c r="C5948" s="109">
        <v>0.18285498637971764</v>
      </c>
      <c r="D5948" s="124">
        <v>44.22</v>
      </c>
      <c r="E5948" s="123">
        <v>79.62</v>
      </c>
      <c r="F5948" s="124">
        <v>39.950000000000003</v>
      </c>
      <c r="G5948" s="123">
        <v>51.43</v>
      </c>
      <c r="H5948" s="124">
        <v>138.69</v>
      </c>
      <c r="I5948" s="123">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23">
        <v>154.53</v>
      </c>
      <c r="C5949" s="109">
        <v>0.18411445261424036</v>
      </c>
      <c r="D5949" s="124">
        <v>44.97</v>
      </c>
      <c r="E5949" s="123">
        <v>79.33</v>
      </c>
      <c r="F5949" s="124">
        <v>40.92</v>
      </c>
      <c r="G5949" s="123">
        <v>51.61</v>
      </c>
      <c r="H5949" s="124">
        <v>139.07</v>
      </c>
      <c r="I5949" s="123">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23">
        <v>121.95</v>
      </c>
      <c r="C5950" s="109">
        <v>0.18635156181284049</v>
      </c>
      <c r="D5950" s="124">
        <v>40.4</v>
      </c>
      <c r="E5950" s="123">
        <v>73.66</v>
      </c>
      <c r="F5950" s="124">
        <v>38.950000000000003</v>
      </c>
      <c r="G5950" s="123">
        <v>45.99</v>
      </c>
      <c r="H5950" s="124">
        <v>129</v>
      </c>
      <c r="I5950" s="123">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23">
        <v>107.61</v>
      </c>
      <c r="C5951" s="109">
        <v>0.18637027615602725</v>
      </c>
      <c r="D5951" s="124">
        <v>37.25</v>
      </c>
      <c r="E5951" s="123">
        <v>68.819999999999993</v>
      </c>
      <c r="F5951" s="124">
        <v>36.21</v>
      </c>
      <c r="G5951" s="123">
        <v>42.79</v>
      </c>
      <c r="H5951" s="124">
        <v>121.99</v>
      </c>
      <c r="I5951" s="123">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23">
        <v>96.03</v>
      </c>
      <c r="C5952" s="109">
        <v>0.18197252861882621</v>
      </c>
      <c r="D5952" s="124">
        <v>32.97</v>
      </c>
      <c r="E5952" s="123">
        <v>58.84</v>
      </c>
      <c r="F5952" s="124">
        <v>30.95</v>
      </c>
      <c r="G5952" s="123">
        <v>34.479999999999997</v>
      </c>
      <c r="H5952" s="124">
        <v>104.1</v>
      </c>
      <c r="I5952" s="123">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23">
        <v>88.89</v>
      </c>
      <c r="C5953" s="109">
        <v>0.18352374425249843</v>
      </c>
      <c r="D5953" s="124">
        <v>29.47</v>
      </c>
      <c r="E5953" s="123">
        <v>55.11</v>
      </c>
      <c r="F5953" s="124">
        <v>26.28</v>
      </c>
      <c r="G5953" s="123">
        <v>39.58</v>
      </c>
      <c r="H5953" s="124">
        <v>105.32</v>
      </c>
      <c r="I5953" s="123">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23">
        <v>85.52</v>
      </c>
      <c r="C5954" s="109">
        <v>0.18414073940797299</v>
      </c>
      <c r="D5954" s="124">
        <v>29.06</v>
      </c>
      <c r="E5954" s="123">
        <v>53.63</v>
      </c>
      <c r="F5954" s="124">
        <v>25.64</v>
      </c>
      <c r="G5954" s="123">
        <v>35.340000000000003</v>
      </c>
      <c r="H5954" s="124">
        <v>104.79</v>
      </c>
      <c r="I5954" s="123">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23">
        <v>90.53</v>
      </c>
      <c r="C5955" s="109">
        <v>0.19046369919421252</v>
      </c>
      <c r="D5955" s="124">
        <v>27.83</v>
      </c>
      <c r="E5955" s="123">
        <v>52.38</v>
      </c>
      <c r="F5955" s="124">
        <v>24.36</v>
      </c>
      <c r="G5955" s="123">
        <v>30.98</v>
      </c>
      <c r="H5955" s="124">
        <v>101.85</v>
      </c>
      <c r="I5955" s="123">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23">
        <v>92.12</v>
      </c>
      <c r="C5956" s="109">
        <v>0.19973201105882546</v>
      </c>
      <c r="D5956" s="124">
        <v>26.19</v>
      </c>
      <c r="E5956" s="123">
        <v>52.31</v>
      </c>
      <c r="F5956" s="124">
        <v>24.67</v>
      </c>
      <c r="G5956" s="123">
        <v>29.01</v>
      </c>
      <c r="H5956" s="124">
        <v>97.97</v>
      </c>
      <c r="I5956" s="123">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23">
        <v>92.48</v>
      </c>
      <c r="C5957" s="109">
        <v>0.20900371400523565</v>
      </c>
      <c r="D5957" s="124">
        <v>26.42</v>
      </c>
      <c r="E5957" s="123">
        <v>52.38</v>
      </c>
      <c r="F5957" s="124">
        <v>25.67</v>
      </c>
      <c r="G5957" s="123">
        <v>30.06</v>
      </c>
      <c r="H5957" s="124">
        <v>100</v>
      </c>
      <c r="I5957" s="123">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23">
        <v>102.98</v>
      </c>
      <c r="C5958" s="109">
        <v>0.21658113702535486</v>
      </c>
      <c r="D5958" s="124">
        <v>29.19</v>
      </c>
      <c r="E5958" s="123">
        <v>54.64</v>
      </c>
      <c r="F5958" s="124">
        <v>26.18</v>
      </c>
      <c r="G5958" s="123">
        <v>30.06</v>
      </c>
      <c r="H5958" s="124">
        <v>110</v>
      </c>
      <c r="I5958" s="123">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23">
        <v>122.71</v>
      </c>
      <c r="C5959" s="109">
        <v>0.2041751888456291</v>
      </c>
      <c r="D5959" s="124">
        <v>36.32</v>
      </c>
      <c r="E5959" s="123">
        <v>68.98</v>
      </c>
      <c r="F5959" s="124">
        <v>33.71</v>
      </c>
      <c r="G5959" s="123">
        <v>31.6</v>
      </c>
      <c r="H5959" s="124">
        <v>135.97</v>
      </c>
      <c r="I5959" s="123">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23">
        <v>141.99</v>
      </c>
      <c r="C5960" s="109">
        <v>0.18298788835923846</v>
      </c>
      <c r="D5960" s="124">
        <v>42.02</v>
      </c>
      <c r="E5960" s="123">
        <v>73.78</v>
      </c>
      <c r="F5960" s="124">
        <v>38.229999999999997</v>
      </c>
      <c r="G5960" s="123">
        <v>34.200000000000003</v>
      </c>
      <c r="H5960" s="124">
        <v>165</v>
      </c>
      <c r="I5960" s="123">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23">
        <v>119.19</v>
      </c>
      <c r="C5961" s="109">
        <v>0.15967344909793144</v>
      </c>
      <c r="D5961" s="124">
        <v>43.73</v>
      </c>
      <c r="E5961" s="123">
        <v>74.95</v>
      </c>
      <c r="F5961" s="124">
        <v>39.07</v>
      </c>
      <c r="G5961" s="123">
        <v>38.299999999999997</v>
      </c>
      <c r="H5961" s="124">
        <v>160</v>
      </c>
      <c r="I5961" s="123">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23">
        <v>97.73</v>
      </c>
      <c r="C5962" s="109">
        <v>0.1366149405375035</v>
      </c>
      <c r="D5962" s="124">
        <v>43</v>
      </c>
      <c r="E5962" s="123">
        <v>73.78</v>
      </c>
      <c r="F5962" s="124">
        <v>38.99</v>
      </c>
      <c r="G5962" s="123">
        <v>37.549999999999997</v>
      </c>
      <c r="H5962" s="124">
        <v>139.26</v>
      </c>
      <c r="I5962" s="123">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23">
        <v>88.65</v>
      </c>
      <c r="C5963" s="109">
        <v>0.10812520019182222</v>
      </c>
      <c r="D5963" s="124">
        <v>41</v>
      </c>
      <c r="E5963" s="123">
        <v>70.069999999999993</v>
      </c>
      <c r="F5963" s="124">
        <v>37.450000000000003</v>
      </c>
      <c r="G5963" s="123">
        <v>32.26</v>
      </c>
      <c r="H5963" s="124">
        <v>128.04</v>
      </c>
      <c r="I5963" s="123">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23">
        <v>82.1</v>
      </c>
      <c r="C5964" s="109">
        <v>8.8964416745162297E-2</v>
      </c>
      <c r="D5964" s="124">
        <v>40.07</v>
      </c>
      <c r="E5964" s="123">
        <v>68.91</v>
      </c>
      <c r="F5964" s="124">
        <v>33.06</v>
      </c>
      <c r="G5964" s="123">
        <v>29.04</v>
      </c>
      <c r="H5964" s="124">
        <v>110.7</v>
      </c>
      <c r="I5964" s="123">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23">
        <v>75.17</v>
      </c>
      <c r="C5965" s="109">
        <v>8.1122269902761696E-2</v>
      </c>
      <c r="D5965" s="124">
        <v>35.92</v>
      </c>
      <c r="E5965" s="123">
        <v>66.88</v>
      </c>
      <c r="F5965" s="124">
        <v>29.47</v>
      </c>
      <c r="G5965" s="123">
        <v>28.49</v>
      </c>
      <c r="H5965" s="124">
        <v>105.57</v>
      </c>
      <c r="I5965" s="123">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23">
        <v>73.430000000000007</v>
      </c>
      <c r="C5966" s="109">
        <v>7.5863914083113451E-2</v>
      </c>
      <c r="D5966" s="124">
        <v>29.88</v>
      </c>
      <c r="E5966" s="123">
        <v>64.760000000000005</v>
      </c>
      <c r="F5966" s="124">
        <v>28.22</v>
      </c>
      <c r="G5966" s="123">
        <v>22.91</v>
      </c>
      <c r="H5966" s="124">
        <v>103.26</v>
      </c>
      <c r="I5966" s="123">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23">
        <v>75.48</v>
      </c>
      <c r="C5967" s="109">
        <v>7.8728018051261187E-2</v>
      </c>
      <c r="D5967" s="124">
        <v>27.9</v>
      </c>
      <c r="E5967" s="123">
        <v>68.400000000000006</v>
      </c>
      <c r="F5967" s="124">
        <v>28.6</v>
      </c>
      <c r="G5967" s="123">
        <v>15.3</v>
      </c>
      <c r="H5967" s="124">
        <v>105.49</v>
      </c>
      <c r="I5967" s="123">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23">
        <v>82.5</v>
      </c>
      <c r="C5968" s="109">
        <v>9.0444863703504769E-2</v>
      </c>
      <c r="D5968" s="124">
        <v>23.81</v>
      </c>
      <c r="E5968" s="123">
        <v>69.510000000000005</v>
      </c>
      <c r="F5968" s="124">
        <v>28.52</v>
      </c>
      <c r="G5968" s="123">
        <v>26.75</v>
      </c>
      <c r="H5968" s="124">
        <v>115.08</v>
      </c>
      <c r="I5968" s="123">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23">
        <v>91.44</v>
      </c>
      <c r="C5969" s="109">
        <v>0.1126037405560338</v>
      </c>
      <c r="D5969" s="124">
        <v>22.06</v>
      </c>
      <c r="E5969" s="123">
        <v>71.09</v>
      </c>
      <c r="F5969" s="124">
        <v>29.14</v>
      </c>
      <c r="G5969" s="123">
        <v>30.04</v>
      </c>
      <c r="H5969" s="124">
        <v>128.66999999999999</v>
      </c>
      <c r="I5969" s="123">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23">
        <v>105.87</v>
      </c>
      <c r="C5970" s="109">
        <v>0.1424765299253499</v>
      </c>
      <c r="D5970" s="124">
        <v>26.81</v>
      </c>
      <c r="E5970" s="123">
        <v>73.73</v>
      </c>
      <c r="F5970" s="124">
        <v>33.49</v>
      </c>
      <c r="G5970" s="123">
        <v>32.619999999999997</v>
      </c>
      <c r="H5970" s="124">
        <v>137.72999999999999</v>
      </c>
      <c r="I5970" s="123">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23">
        <v>145.83000000000001</v>
      </c>
      <c r="C5971" s="109">
        <v>0.17043465393588525</v>
      </c>
      <c r="D5971" s="124">
        <v>29.65</v>
      </c>
      <c r="E5971" s="123">
        <v>73.89</v>
      </c>
      <c r="F5971" s="124">
        <v>38.26</v>
      </c>
      <c r="G5971" s="123">
        <v>38.21</v>
      </c>
      <c r="H5971" s="124">
        <v>150</v>
      </c>
      <c r="I5971" s="123">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23">
        <v>189.83</v>
      </c>
      <c r="C5972" s="109">
        <v>0.17817128990167552</v>
      </c>
      <c r="D5972" s="124">
        <v>35.92</v>
      </c>
      <c r="E5972" s="123">
        <v>74.03</v>
      </c>
      <c r="F5972" s="124">
        <v>39.31</v>
      </c>
      <c r="G5972" s="123">
        <v>44.04</v>
      </c>
      <c r="H5972" s="124">
        <v>190.68</v>
      </c>
      <c r="I5972" s="123">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23">
        <v>166.04</v>
      </c>
      <c r="C5973" s="109">
        <v>0.17120272231923084</v>
      </c>
      <c r="D5973" s="124">
        <v>35.96</v>
      </c>
      <c r="E5973" s="123">
        <v>74.3</v>
      </c>
      <c r="F5973" s="124">
        <v>40.07</v>
      </c>
      <c r="G5973" s="123">
        <v>46.84</v>
      </c>
      <c r="H5973" s="124">
        <v>181.72</v>
      </c>
      <c r="I5973" s="123">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23">
        <v>123.13</v>
      </c>
      <c r="C5974" s="109">
        <v>0.1597123212435233</v>
      </c>
      <c r="D5974" s="124">
        <v>30.96</v>
      </c>
      <c r="E5974" s="123">
        <v>66.94</v>
      </c>
      <c r="F5974" s="124">
        <v>38.4</v>
      </c>
      <c r="G5974" s="123">
        <v>43.08</v>
      </c>
      <c r="H5974" s="124">
        <v>147.22</v>
      </c>
      <c r="I5974" s="123">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23">
        <v>105.5</v>
      </c>
      <c r="C5975" s="109">
        <v>0.15558858291769881</v>
      </c>
      <c r="D5975" s="124">
        <v>29.67</v>
      </c>
      <c r="E5975" s="123">
        <v>58.93</v>
      </c>
      <c r="F5975" s="124">
        <v>37.89</v>
      </c>
      <c r="G5975" s="123">
        <v>38.94</v>
      </c>
      <c r="H5975" s="124">
        <v>132.66</v>
      </c>
      <c r="I5975" s="123">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23">
        <v>95.72</v>
      </c>
      <c r="C5976" s="109">
        <v>0.1520291744369531</v>
      </c>
      <c r="D5976" s="124">
        <v>22.07</v>
      </c>
      <c r="E5976" s="123">
        <v>54.65</v>
      </c>
      <c r="F5976" s="124">
        <v>34.07</v>
      </c>
      <c r="G5976" s="123">
        <v>36.74</v>
      </c>
      <c r="H5976" s="124">
        <v>110.79</v>
      </c>
      <c r="I5976" s="123">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23">
        <v>95.42</v>
      </c>
      <c r="C5977" s="109">
        <v>0.15247008947832447</v>
      </c>
      <c r="D5977" s="124">
        <v>21.54</v>
      </c>
      <c r="E5977" s="123">
        <v>56.38</v>
      </c>
      <c r="F5977" s="124">
        <v>32.01</v>
      </c>
      <c r="G5977" s="123">
        <v>34.04</v>
      </c>
      <c r="H5977" s="124">
        <v>110.72</v>
      </c>
      <c r="I5977" s="123">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23">
        <v>91.37</v>
      </c>
      <c r="C5978" s="109">
        <v>0.14627143357051206</v>
      </c>
      <c r="D5978" s="124">
        <v>14.96</v>
      </c>
      <c r="E5978" s="123">
        <v>54.74</v>
      </c>
      <c r="F5978" s="124">
        <v>30</v>
      </c>
      <c r="G5978" s="123">
        <v>31</v>
      </c>
      <c r="H5978" s="124">
        <v>112</v>
      </c>
      <c r="I5978" s="123">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23">
        <v>89.08</v>
      </c>
      <c r="C5979" s="109">
        <v>0.14578793231071405</v>
      </c>
      <c r="D5979" s="124">
        <v>13.12</v>
      </c>
      <c r="E5979" s="123">
        <v>53.55</v>
      </c>
      <c r="F5979" s="124">
        <v>29.44</v>
      </c>
      <c r="G5979" s="123">
        <v>30.45</v>
      </c>
      <c r="H5979" s="124">
        <v>108.52</v>
      </c>
      <c r="I5979" s="123">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23">
        <v>84.01</v>
      </c>
      <c r="C5980" s="109">
        <v>0.15096456305119688</v>
      </c>
      <c r="D5980" s="124">
        <v>11.76</v>
      </c>
      <c r="E5980" s="123">
        <v>53.37</v>
      </c>
      <c r="F5980" s="124">
        <v>29.19</v>
      </c>
      <c r="G5980" s="123">
        <v>29.39</v>
      </c>
      <c r="H5980" s="124">
        <v>107.87</v>
      </c>
      <c r="I5980" s="123">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23">
        <v>87.84</v>
      </c>
      <c r="C5981" s="109">
        <v>0.15754552415425313</v>
      </c>
      <c r="D5981" s="124">
        <v>13.82</v>
      </c>
      <c r="E5981" s="123">
        <v>53.66</v>
      </c>
      <c r="F5981" s="124">
        <v>29.45</v>
      </c>
      <c r="G5981" s="123">
        <v>29.39</v>
      </c>
      <c r="H5981" s="124">
        <v>107.98</v>
      </c>
      <c r="I5981" s="123">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23">
        <v>92.09</v>
      </c>
      <c r="C5982" s="109">
        <v>0.17019873465879468</v>
      </c>
      <c r="D5982" s="124">
        <v>22.01</v>
      </c>
      <c r="E5982" s="123">
        <v>55.88</v>
      </c>
      <c r="F5982" s="124">
        <v>29.99</v>
      </c>
      <c r="G5982" s="123">
        <v>29.6</v>
      </c>
      <c r="H5982" s="124">
        <v>110.82</v>
      </c>
      <c r="I5982" s="123">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23">
        <v>116.02</v>
      </c>
      <c r="C5983" s="109">
        <v>0.17148553032400998</v>
      </c>
      <c r="D5983" s="124">
        <v>34.630000000000003</v>
      </c>
      <c r="E5983" s="123">
        <v>66.98</v>
      </c>
      <c r="F5983" s="124">
        <v>32.57</v>
      </c>
      <c r="G5983" s="123">
        <v>30.8</v>
      </c>
      <c r="H5983" s="124">
        <v>141.96</v>
      </c>
      <c r="I5983" s="123">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23">
        <v>130</v>
      </c>
      <c r="C5984" s="109">
        <v>0.15417900004911883</v>
      </c>
      <c r="D5984" s="124">
        <v>40.68</v>
      </c>
      <c r="E5984" s="123">
        <v>74.14</v>
      </c>
      <c r="F5984" s="124">
        <v>35.090000000000003</v>
      </c>
      <c r="G5984" s="123">
        <v>30.9</v>
      </c>
      <c r="H5984" s="124">
        <v>160.87</v>
      </c>
      <c r="I5984" s="123">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23">
        <v>126</v>
      </c>
      <c r="C5985" s="109">
        <v>0.13688635087787218</v>
      </c>
      <c r="D5985" s="124">
        <v>39.94</v>
      </c>
      <c r="E5985" s="123">
        <v>79.989999999999995</v>
      </c>
      <c r="F5985" s="124">
        <v>36.53</v>
      </c>
      <c r="G5985" s="123">
        <v>30.8</v>
      </c>
      <c r="H5985" s="124">
        <v>164.44</v>
      </c>
      <c r="I5985" s="123">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23">
        <v>102.68</v>
      </c>
      <c r="C5986" s="109">
        <v>0.12123900451622606</v>
      </c>
      <c r="D5986" s="124">
        <v>39.950000000000003</v>
      </c>
      <c r="E5986" s="123">
        <v>74.2</v>
      </c>
      <c r="F5986" s="124">
        <v>39.97</v>
      </c>
      <c r="G5986" s="123">
        <v>33.200000000000003</v>
      </c>
      <c r="H5986" s="124">
        <v>142.5</v>
      </c>
      <c r="I5986" s="123">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23">
        <v>88.22</v>
      </c>
      <c r="C5987" s="109">
        <v>9.6815983764896696E-2</v>
      </c>
      <c r="D5987" s="124">
        <v>37.479999999999997</v>
      </c>
      <c r="E5987" s="123">
        <v>72.680000000000007</v>
      </c>
      <c r="F5987" s="124">
        <v>39.979999999999997</v>
      </c>
      <c r="G5987" s="123">
        <v>32.19</v>
      </c>
      <c r="H5987" s="124">
        <v>134.51</v>
      </c>
      <c r="I5987" s="123">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23">
        <v>82.7</v>
      </c>
      <c r="C5988" s="109">
        <v>7.9245067543191564E-2</v>
      </c>
      <c r="D5988" s="124">
        <v>38.979999999999997</v>
      </c>
      <c r="E5988" s="123">
        <v>71.3</v>
      </c>
      <c r="F5988" s="124">
        <v>36.99</v>
      </c>
      <c r="G5988" s="123">
        <v>34.270000000000003</v>
      </c>
      <c r="H5988" s="124">
        <v>120.04</v>
      </c>
      <c r="I5988" s="123">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23">
        <v>73.53</v>
      </c>
      <c r="C5989" s="109">
        <v>6.9161326264023354E-2</v>
      </c>
      <c r="D5989" s="124">
        <v>37.409999999999997</v>
      </c>
      <c r="E5989" s="123">
        <v>65.63</v>
      </c>
      <c r="F5989" s="124">
        <v>36</v>
      </c>
      <c r="G5989" s="123">
        <v>34.1</v>
      </c>
      <c r="H5989" s="124">
        <v>108.63</v>
      </c>
      <c r="I5989" s="123">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23">
        <v>65.2</v>
      </c>
      <c r="C5990" s="109">
        <v>6.4853221528064206E-2</v>
      </c>
      <c r="D5990" s="124">
        <v>36.799999999999997</v>
      </c>
      <c r="E5990" s="123">
        <v>58.92</v>
      </c>
      <c r="F5990" s="124">
        <v>35.049999999999997</v>
      </c>
      <c r="G5990" s="123">
        <v>30.7</v>
      </c>
      <c r="H5990" s="124">
        <v>108.73</v>
      </c>
      <c r="I5990" s="123">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23">
        <v>70.180000000000007</v>
      </c>
      <c r="C5991" s="109">
        <v>6.5314195875692052E-2</v>
      </c>
      <c r="D5991" s="124">
        <v>36.11</v>
      </c>
      <c r="E5991" s="123">
        <v>55.59</v>
      </c>
      <c r="F5991" s="124">
        <v>33.96</v>
      </c>
      <c r="G5991" s="123">
        <v>30.28</v>
      </c>
      <c r="H5991" s="124">
        <v>108.28</v>
      </c>
      <c r="I5991" s="123">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23">
        <v>82</v>
      </c>
      <c r="C5992" s="109">
        <v>7.3330662359157181E-2</v>
      </c>
      <c r="D5992" s="124">
        <v>36.729999999999997</v>
      </c>
      <c r="E5992" s="123">
        <v>55.15</v>
      </c>
      <c r="F5992" s="124">
        <v>33.409999999999997</v>
      </c>
      <c r="G5992" s="123">
        <v>30.73</v>
      </c>
      <c r="H5992" s="124">
        <v>107.98</v>
      </c>
      <c r="I5992" s="123">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23">
        <v>88.3</v>
      </c>
      <c r="C5993" s="109">
        <v>8.6342433567862281E-2</v>
      </c>
      <c r="D5993" s="124">
        <v>37.71</v>
      </c>
      <c r="E5993" s="123">
        <v>54.68</v>
      </c>
      <c r="F5993" s="124">
        <v>33.39</v>
      </c>
      <c r="G5993" s="123">
        <v>32.4</v>
      </c>
      <c r="H5993" s="124">
        <v>113.07</v>
      </c>
      <c r="I5993" s="123">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23">
        <v>103.14</v>
      </c>
      <c r="C5994" s="109">
        <v>0.11473609954045848</v>
      </c>
      <c r="D5994" s="124">
        <v>40.369999999999997</v>
      </c>
      <c r="E5994" s="123">
        <v>60.52</v>
      </c>
      <c r="F5994" s="124">
        <v>38.979999999999997</v>
      </c>
      <c r="G5994" s="123">
        <v>35.1</v>
      </c>
      <c r="H5994" s="124">
        <v>135.83000000000001</v>
      </c>
      <c r="I5994" s="123">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23">
        <v>133.53</v>
      </c>
      <c r="C5995" s="109">
        <v>0.14003036011647271</v>
      </c>
      <c r="D5995" s="124">
        <v>42.67</v>
      </c>
      <c r="E5995" s="123">
        <v>67.22</v>
      </c>
      <c r="F5995" s="124">
        <v>44.05</v>
      </c>
      <c r="G5995" s="123">
        <v>42.01</v>
      </c>
      <c r="H5995" s="124">
        <v>145.9</v>
      </c>
      <c r="I5995" s="123">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23">
        <v>167.27</v>
      </c>
      <c r="C5996" s="109">
        <v>0.14668613131860939</v>
      </c>
      <c r="D5996" s="124">
        <v>45.22</v>
      </c>
      <c r="E5996" s="123">
        <v>71.14</v>
      </c>
      <c r="F5996" s="124">
        <v>46.71</v>
      </c>
      <c r="G5996" s="123">
        <v>47.19</v>
      </c>
      <c r="H5996" s="124">
        <v>180</v>
      </c>
      <c r="I5996" s="123">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23">
        <v>146.72999999999999</v>
      </c>
      <c r="C5997" s="109">
        <v>0.13980973729922347</v>
      </c>
      <c r="D5997" s="124">
        <v>45.99</v>
      </c>
      <c r="E5997" s="123">
        <v>72.010000000000005</v>
      </c>
      <c r="F5997" s="124">
        <v>48.01</v>
      </c>
      <c r="G5997" s="123">
        <v>49.44</v>
      </c>
      <c r="H5997" s="124">
        <v>164.01</v>
      </c>
      <c r="I5997" s="123">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23">
        <v>118</v>
      </c>
      <c r="C5998" s="109">
        <v>0.13761770205598844</v>
      </c>
      <c r="D5998" s="124">
        <v>41.02</v>
      </c>
      <c r="E5998" s="123">
        <v>59.56</v>
      </c>
      <c r="F5998" s="124">
        <v>39</v>
      </c>
      <c r="G5998" s="123">
        <v>46.75</v>
      </c>
      <c r="H5998" s="124">
        <v>141.32</v>
      </c>
      <c r="I5998" s="123">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23">
        <v>101.4</v>
      </c>
      <c r="C5999" s="109">
        <v>0.13695888270858525</v>
      </c>
      <c r="D5999" s="124">
        <v>38.78</v>
      </c>
      <c r="E5999" s="123">
        <v>57.8</v>
      </c>
      <c r="F5999" s="124">
        <v>37.979999999999997</v>
      </c>
      <c r="G5999" s="123">
        <v>43.88</v>
      </c>
      <c r="H5999" s="124">
        <v>126.5</v>
      </c>
      <c r="I5999" s="123">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23">
        <v>88.95</v>
      </c>
      <c r="C6000" s="109">
        <v>0.12766922919889978</v>
      </c>
      <c r="D6000" s="124">
        <v>33.99</v>
      </c>
      <c r="E6000" s="123">
        <v>53.34</v>
      </c>
      <c r="F6000" s="124">
        <v>34.78</v>
      </c>
      <c r="G6000" s="123">
        <v>37.42</v>
      </c>
      <c r="H6000" s="124">
        <v>109.1</v>
      </c>
      <c r="I6000" s="123">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23">
        <v>84.62</v>
      </c>
      <c r="C6001" s="109">
        <v>0.12443297217535465</v>
      </c>
      <c r="D6001" s="124">
        <v>29.92</v>
      </c>
      <c r="E6001" s="123">
        <v>52.67</v>
      </c>
      <c r="F6001" s="124">
        <v>34.46</v>
      </c>
      <c r="G6001" s="123">
        <v>34.36</v>
      </c>
      <c r="H6001" s="124">
        <v>115</v>
      </c>
      <c r="I6001" s="123">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23">
        <v>81.52</v>
      </c>
      <c r="C6002" s="109">
        <v>0.12745322802240888</v>
      </c>
      <c r="D6002" s="124">
        <v>27.01</v>
      </c>
      <c r="E6002" s="123">
        <v>50.04</v>
      </c>
      <c r="F6002" s="124">
        <v>32.61</v>
      </c>
      <c r="G6002" s="123">
        <v>31.07</v>
      </c>
      <c r="H6002" s="124">
        <v>110</v>
      </c>
      <c r="I6002" s="123">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23">
        <v>82.06</v>
      </c>
      <c r="C6003" s="109">
        <v>0.13226148577379604</v>
      </c>
      <c r="D6003" s="124">
        <v>23.95</v>
      </c>
      <c r="E6003" s="123">
        <v>48.57</v>
      </c>
      <c r="F6003" s="124">
        <v>32.36</v>
      </c>
      <c r="G6003" s="123">
        <v>30.9</v>
      </c>
      <c r="H6003" s="124">
        <v>106.62</v>
      </c>
      <c r="I6003" s="123">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23">
        <v>82.1</v>
      </c>
      <c r="C6004" s="109">
        <v>0.138930113672671</v>
      </c>
      <c r="D6004" s="124">
        <v>19</v>
      </c>
      <c r="E6004" s="123">
        <v>46.88</v>
      </c>
      <c r="F6004" s="124">
        <v>32.01</v>
      </c>
      <c r="G6004" s="123">
        <v>30.53</v>
      </c>
      <c r="H6004" s="124">
        <v>104.8</v>
      </c>
      <c r="I6004" s="123">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23">
        <v>87.42</v>
      </c>
      <c r="C6005" s="109">
        <v>0.14880547665121036</v>
      </c>
      <c r="D6005" s="124">
        <v>14.09</v>
      </c>
      <c r="E6005" s="123">
        <v>46.89</v>
      </c>
      <c r="F6005" s="124">
        <v>31.92</v>
      </c>
      <c r="G6005" s="123">
        <v>30.58</v>
      </c>
      <c r="H6005" s="124">
        <v>109.44</v>
      </c>
      <c r="I6005" s="123">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23">
        <v>93.55</v>
      </c>
      <c r="C6006" s="109">
        <v>0.17222381233798506</v>
      </c>
      <c r="D6006" s="124">
        <v>22.24</v>
      </c>
      <c r="E6006" s="123">
        <v>47.01</v>
      </c>
      <c r="F6006" s="124">
        <v>32.08</v>
      </c>
      <c r="G6006" s="123">
        <v>33.32</v>
      </c>
      <c r="H6006" s="124">
        <v>114.94</v>
      </c>
      <c r="I6006" s="123">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23">
        <v>112.89</v>
      </c>
      <c r="C6007" s="109">
        <v>0.17359091977775853</v>
      </c>
      <c r="D6007" s="124">
        <v>32.96</v>
      </c>
      <c r="E6007" s="123">
        <v>50.45</v>
      </c>
      <c r="F6007" s="124">
        <v>32.39</v>
      </c>
      <c r="G6007" s="123">
        <v>47.13</v>
      </c>
      <c r="H6007" s="124">
        <v>145</v>
      </c>
      <c r="I6007" s="123">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23">
        <v>133.76</v>
      </c>
      <c r="C6008" s="109">
        <v>0.1593720429290737</v>
      </c>
      <c r="D6008" s="124">
        <v>35.93</v>
      </c>
      <c r="E6008" s="123">
        <v>53.47</v>
      </c>
      <c r="F6008" s="124">
        <v>33.200000000000003</v>
      </c>
      <c r="G6008" s="123">
        <v>58.44</v>
      </c>
      <c r="H6008" s="124">
        <v>151.16</v>
      </c>
      <c r="I6008" s="123">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23">
        <v>122.52</v>
      </c>
      <c r="C6009" s="109">
        <v>0.14399911111989017</v>
      </c>
      <c r="D6009" s="124">
        <v>35.14</v>
      </c>
      <c r="E6009" s="123">
        <v>55.83</v>
      </c>
      <c r="F6009" s="124">
        <v>35</v>
      </c>
      <c r="G6009" s="123">
        <v>65.05</v>
      </c>
      <c r="H6009" s="124">
        <v>149.96</v>
      </c>
      <c r="I6009" s="123">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23">
        <v>100.18</v>
      </c>
      <c r="C6010" s="109">
        <v>0.12674702287248821</v>
      </c>
      <c r="D6010" s="124">
        <v>31.02</v>
      </c>
      <c r="E6010" s="123">
        <v>51.9</v>
      </c>
      <c r="F6010" s="124">
        <v>37.270000000000003</v>
      </c>
      <c r="G6010" s="123">
        <v>55.8</v>
      </c>
      <c r="H6010" s="124">
        <v>138</v>
      </c>
      <c r="I6010" s="123">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23">
        <v>89.87</v>
      </c>
      <c r="C6011" s="109">
        <v>0.10497541790433715</v>
      </c>
      <c r="D6011" s="124">
        <v>29.91</v>
      </c>
      <c r="E6011" s="123">
        <v>43.1</v>
      </c>
      <c r="F6011" s="124">
        <v>36.31</v>
      </c>
      <c r="G6011" s="123">
        <v>47.97</v>
      </c>
      <c r="H6011" s="124">
        <v>124.17</v>
      </c>
      <c r="I6011" s="123">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23">
        <v>82.48</v>
      </c>
      <c r="C6012" s="109">
        <v>8.9416058424141839E-2</v>
      </c>
      <c r="D6012" s="124">
        <v>22.88</v>
      </c>
      <c r="E6012" s="123">
        <v>32.4</v>
      </c>
      <c r="F6012" s="124">
        <v>36.19</v>
      </c>
      <c r="G6012" s="123">
        <v>46.17</v>
      </c>
      <c r="H6012" s="124">
        <v>109.46</v>
      </c>
      <c r="I6012" s="123">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23">
        <v>75.099999999999994</v>
      </c>
      <c r="C6013" s="109">
        <v>7.9433280871670717E-2</v>
      </c>
      <c r="D6013" s="124">
        <v>19.04</v>
      </c>
      <c r="E6013" s="123">
        <v>32.18</v>
      </c>
      <c r="F6013" s="124">
        <v>35.46</v>
      </c>
      <c r="G6013" s="123">
        <v>42.36</v>
      </c>
      <c r="H6013" s="124">
        <v>106.03</v>
      </c>
      <c r="I6013" s="123">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23">
        <v>70.91</v>
      </c>
      <c r="C6014" s="109">
        <v>7.7484035343846402E-2</v>
      </c>
      <c r="D6014" s="124">
        <v>17.989999999999998</v>
      </c>
      <c r="E6014" s="123">
        <v>27.02</v>
      </c>
      <c r="F6014" s="124">
        <v>32.200000000000003</v>
      </c>
      <c r="G6014" s="123">
        <v>37.78</v>
      </c>
      <c r="H6014" s="124">
        <v>103.01</v>
      </c>
      <c r="I6014" s="123">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23">
        <v>72.569999999999993</v>
      </c>
      <c r="C6015" s="109">
        <v>8.1800897967974684E-2</v>
      </c>
      <c r="D6015" s="124">
        <v>15.03</v>
      </c>
      <c r="E6015" s="123">
        <v>26.56</v>
      </c>
      <c r="F6015" s="124">
        <v>32.299999999999997</v>
      </c>
      <c r="G6015" s="123">
        <v>36.4</v>
      </c>
      <c r="H6015" s="124">
        <v>103.93</v>
      </c>
      <c r="I6015" s="123">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23">
        <v>80.23</v>
      </c>
      <c r="C6016" s="109">
        <v>9.1366281383442507E-2</v>
      </c>
      <c r="D6016" s="124">
        <v>22.05</v>
      </c>
      <c r="E6016" s="123">
        <v>39.35</v>
      </c>
      <c r="F6016" s="124">
        <v>32.369999999999997</v>
      </c>
      <c r="G6016" s="123">
        <v>37.83</v>
      </c>
      <c r="H6016" s="124">
        <v>109.08</v>
      </c>
      <c r="I6016" s="123">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23">
        <v>88.41</v>
      </c>
      <c r="C6017" s="109">
        <v>0.11866982016411648</v>
      </c>
      <c r="D6017" s="124">
        <v>24.3</v>
      </c>
      <c r="E6017" s="123">
        <v>46.27</v>
      </c>
      <c r="F6017" s="124">
        <v>34.26</v>
      </c>
      <c r="G6017" s="123">
        <v>40.14</v>
      </c>
      <c r="H6017" s="124">
        <v>117.52</v>
      </c>
      <c r="I6017" s="123">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23">
        <v>107.9</v>
      </c>
      <c r="C6018" s="109">
        <v>0.15995329994107249</v>
      </c>
      <c r="D6018" s="124">
        <v>30.36</v>
      </c>
      <c r="E6018" s="123">
        <v>55.68</v>
      </c>
      <c r="F6018" s="124">
        <v>39.299999999999997</v>
      </c>
      <c r="G6018" s="123">
        <v>46.93</v>
      </c>
      <c r="H6018" s="124">
        <v>136.03</v>
      </c>
      <c r="I6018" s="123">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23">
        <v>171.82</v>
      </c>
      <c r="C6019" s="109">
        <v>0.18596381631204925</v>
      </c>
      <c r="D6019" s="124">
        <v>33.979999999999997</v>
      </c>
      <c r="E6019" s="123">
        <v>69.599999999999994</v>
      </c>
      <c r="F6019" s="124">
        <v>43.11</v>
      </c>
      <c r="G6019" s="123">
        <v>54.78</v>
      </c>
      <c r="H6019" s="124">
        <v>149.75</v>
      </c>
      <c r="I6019" s="123">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23">
        <v>230</v>
      </c>
      <c r="C6020" s="109">
        <v>0.20024682769834215</v>
      </c>
      <c r="D6020" s="124">
        <v>35.97</v>
      </c>
      <c r="E6020" s="123">
        <v>72.3</v>
      </c>
      <c r="F6020" s="124">
        <v>49.55</v>
      </c>
      <c r="G6020" s="123">
        <v>62.37</v>
      </c>
      <c r="H6020" s="124">
        <v>165.78</v>
      </c>
      <c r="I6020" s="123">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23">
        <v>195.55</v>
      </c>
      <c r="C6021" s="109">
        <v>0.20070607044970054</v>
      </c>
      <c r="D6021" s="124">
        <v>37.31</v>
      </c>
      <c r="E6021" s="123">
        <v>72.099999999999994</v>
      </c>
      <c r="F6021" s="124">
        <v>54.34</v>
      </c>
      <c r="G6021" s="123">
        <v>59.03</v>
      </c>
      <c r="H6021" s="124">
        <v>152.36000000000001</v>
      </c>
      <c r="I6021" s="123">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23">
        <v>132.08000000000001</v>
      </c>
      <c r="C6022" s="109">
        <v>0.19840791463330815</v>
      </c>
      <c r="D6022" s="124">
        <v>34</v>
      </c>
      <c r="E6022" s="123">
        <v>68.680000000000007</v>
      </c>
      <c r="F6022" s="124">
        <v>45.49</v>
      </c>
      <c r="G6022" s="123">
        <v>46.01</v>
      </c>
      <c r="H6022" s="124">
        <v>137.11000000000001</v>
      </c>
      <c r="I6022" s="123">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23">
        <v>113.93</v>
      </c>
      <c r="C6023" s="109">
        <v>0.20453319634423117</v>
      </c>
      <c r="D6023" s="124">
        <v>30.86</v>
      </c>
      <c r="E6023" s="123">
        <v>59.94</v>
      </c>
      <c r="F6023" s="124">
        <v>42.5</v>
      </c>
      <c r="G6023" s="123">
        <v>37.78</v>
      </c>
      <c r="H6023" s="124">
        <v>125.01</v>
      </c>
      <c r="I6023" s="123">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23">
        <v>105.98</v>
      </c>
      <c r="C6024" s="109">
        <v>0.20588852397180099</v>
      </c>
      <c r="D6024" s="124">
        <v>28.87</v>
      </c>
      <c r="E6024" s="123">
        <v>53.65</v>
      </c>
      <c r="F6024" s="124">
        <v>38.270000000000003</v>
      </c>
      <c r="G6024" s="123">
        <v>32.24</v>
      </c>
      <c r="H6024" s="124">
        <v>110.54</v>
      </c>
      <c r="I6024" s="123">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23">
        <v>105.2</v>
      </c>
      <c r="C6025" s="109">
        <v>0.2051355335028979</v>
      </c>
      <c r="D6025" s="124">
        <v>27.95</v>
      </c>
      <c r="E6025" s="123">
        <v>54.88</v>
      </c>
      <c r="F6025" s="124">
        <v>38.33</v>
      </c>
      <c r="G6025" s="123">
        <v>30</v>
      </c>
      <c r="H6025" s="124">
        <v>107.73</v>
      </c>
      <c r="I6025" s="123">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23">
        <v>102.47</v>
      </c>
      <c r="C6026" s="109">
        <v>0.20920158539479153</v>
      </c>
      <c r="D6026" s="124">
        <v>21.85</v>
      </c>
      <c r="E6026" s="123">
        <v>49.04</v>
      </c>
      <c r="F6026" s="124">
        <v>34.090000000000003</v>
      </c>
      <c r="G6026" s="123">
        <v>28.63</v>
      </c>
      <c r="H6026" s="124">
        <v>107.72</v>
      </c>
      <c r="I6026" s="123">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23">
        <v>100.01</v>
      </c>
      <c r="C6027" s="109">
        <v>0.21432510207593514</v>
      </c>
      <c r="D6027" s="124">
        <v>21.09</v>
      </c>
      <c r="E6027" s="123">
        <v>41.93</v>
      </c>
      <c r="F6027" s="124">
        <v>33.03</v>
      </c>
      <c r="G6027" s="123">
        <v>26.26</v>
      </c>
      <c r="H6027" s="124">
        <v>105.03</v>
      </c>
      <c r="I6027" s="123">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23">
        <v>100</v>
      </c>
      <c r="C6028" s="109">
        <v>0.22232004247454767</v>
      </c>
      <c r="D6028" s="124">
        <v>21.03</v>
      </c>
      <c r="E6028" s="123">
        <v>36.92</v>
      </c>
      <c r="F6028" s="124">
        <v>32.090000000000003</v>
      </c>
      <c r="G6028" s="123">
        <v>25.15</v>
      </c>
      <c r="H6028" s="124">
        <v>101.88</v>
      </c>
      <c r="I6028" s="123">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23">
        <v>100.85</v>
      </c>
      <c r="C6029" s="109">
        <v>0.22754022930578305</v>
      </c>
      <c r="D6029" s="124">
        <v>21.08</v>
      </c>
      <c r="E6029" s="123">
        <v>33.590000000000003</v>
      </c>
      <c r="F6029" s="124">
        <v>32.44</v>
      </c>
      <c r="G6029" s="123">
        <v>26.25</v>
      </c>
      <c r="H6029" s="124">
        <v>103.16</v>
      </c>
      <c r="I6029" s="123">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23">
        <v>101.33</v>
      </c>
      <c r="C6030" s="109">
        <v>0.22973731151314122</v>
      </c>
      <c r="D6030" s="124">
        <v>25.23</v>
      </c>
      <c r="E6030" s="123">
        <v>34.020000000000003</v>
      </c>
      <c r="F6030" s="124">
        <v>34.159999999999997</v>
      </c>
      <c r="G6030" s="123">
        <v>29.15</v>
      </c>
      <c r="H6030" s="124">
        <v>109.02</v>
      </c>
      <c r="I6030" s="123">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23">
        <v>103.83</v>
      </c>
      <c r="C6031" s="109">
        <v>0.22731253714601415</v>
      </c>
      <c r="D6031" s="124">
        <v>27.45</v>
      </c>
      <c r="E6031" s="123">
        <v>41.42</v>
      </c>
      <c r="F6031" s="124">
        <v>48.18</v>
      </c>
      <c r="G6031" s="123">
        <v>31.39</v>
      </c>
      <c r="H6031" s="124">
        <v>138.38</v>
      </c>
      <c r="I6031" s="123">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23">
        <v>104.04</v>
      </c>
      <c r="C6032" s="109">
        <v>0.20760354303357778</v>
      </c>
      <c r="D6032" s="124">
        <v>29.93</v>
      </c>
      <c r="E6032" s="123">
        <v>45.06</v>
      </c>
      <c r="F6032" s="124">
        <v>63.52</v>
      </c>
      <c r="G6032" s="123">
        <v>42.7</v>
      </c>
      <c r="H6032" s="124">
        <v>148.05000000000001</v>
      </c>
      <c r="I6032" s="123">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23">
        <v>96.09</v>
      </c>
      <c r="C6033" s="109">
        <v>0.1625467109686094</v>
      </c>
      <c r="D6033" s="124">
        <v>34.1</v>
      </c>
      <c r="E6033" s="123">
        <v>47.48</v>
      </c>
      <c r="F6033" s="124">
        <v>71.36</v>
      </c>
      <c r="G6033" s="123">
        <v>44.14</v>
      </c>
      <c r="H6033" s="124">
        <v>149.43</v>
      </c>
      <c r="I6033" s="123">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23">
        <v>89.77</v>
      </c>
      <c r="C6034" s="109">
        <v>0.12111574777575428</v>
      </c>
      <c r="D6034" s="124">
        <v>37.08</v>
      </c>
      <c r="E6034" s="123">
        <v>48.07</v>
      </c>
      <c r="F6034" s="124">
        <v>56.51</v>
      </c>
      <c r="G6034" s="123">
        <v>35.54</v>
      </c>
      <c r="H6034" s="124">
        <v>144.99</v>
      </c>
      <c r="I6034" s="123">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23">
        <v>78.790000000000006</v>
      </c>
      <c r="C6035" s="109">
        <v>9.2377046047364478E-2</v>
      </c>
      <c r="D6035" s="124">
        <v>37.17</v>
      </c>
      <c r="E6035" s="123">
        <v>43.29</v>
      </c>
      <c r="F6035" s="124">
        <v>48.71</v>
      </c>
      <c r="G6035" s="123">
        <v>31.65</v>
      </c>
      <c r="H6035" s="124">
        <v>137.63999999999999</v>
      </c>
      <c r="I6035" s="123">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23">
        <v>65.53</v>
      </c>
      <c r="C6036" s="109">
        <v>7.529497124162314E-2</v>
      </c>
      <c r="D6036" s="124">
        <v>38.68</v>
      </c>
      <c r="E6036" s="123">
        <v>43.6</v>
      </c>
      <c r="F6036" s="124">
        <v>47.83</v>
      </c>
      <c r="G6036" s="123">
        <v>29.63</v>
      </c>
      <c r="H6036" s="124">
        <v>118.7</v>
      </c>
      <c r="I6036" s="123">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23">
        <v>20.52</v>
      </c>
      <c r="C6037" s="109">
        <v>6.6898720652971394E-2</v>
      </c>
      <c r="D6037" s="124">
        <v>36.26</v>
      </c>
      <c r="E6037" s="123">
        <v>43.4</v>
      </c>
      <c r="F6037" s="124">
        <v>46</v>
      </c>
      <c r="G6037" s="123">
        <v>27.7</v>
      </c>
      <c r="H6037" s="124">
        <v>110.06</v>
      </c>
      <c r="I6037" s="123">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23">
        <v>5.19</v>
      </c>
      <c r="C6038" s="109">
        <v>6.6631819151979729E-2</v>
      </c>
      <c r="D6038" s="124">
        <v>33.1</v>
      </c>
      <c r="E6038" s="123">
        <v>37.89</v>
      </c>
      <c r="F6038" s="124">
        <v>45.23</v>
      </c>
      <c r="G6038" s="123">
        <v>28</v>
      </c>
      <c r="H6038" s="124">
        <v>111.32</v>
      </c>
      <c r="I6038" s="123">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23">
        <v>10.39</v>
      </c>
      <c r="C6039" s="109">
        <v>7.128100528050936E-2</v>
      </c>
      <c r="D6039" s="124">
        <v>29.88</v>
      </c>
      <c r="E6039" s="123">
        <v>31.2</v>
      </c>
      <c r="F6039" s="124">
        <v>42.64</v>
      </c>
      <c r="G6039" s="123">
        <v>27.74</v>
      </c>
      <c r="H6039" s="124">
        <v>113.3</v>
      </c>
      <c r="I6039" s="123">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23">
        <v>57.89</v>
      </c>
      <c r="C6040" s="109">
        <v>8.0600564518616788E-2</v>
      </c>
      <c r="D6040" s="124">
        <v>30.85</v>
      </c>
      <c r="E6040" s="123">
        <v>42</v>
      </c>
      <c r="F6040" s="124">
        <v>42.23</v>
      </c>
      <c r="G6040" s="123">
        <v>32.22</v>
      </c>
      <c r="H6040" s="124">
        <v>123.83</v>
      </c>
      <c r="I6040" s="123">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23">
        <v>78.8</v>
      </c>
      <c r="C6041" s="109">
        <v>0.10627969239856423</v>
      </c>
      <c r="D6041" s="124">
        <v>32.869999999999997</v>
      </c>
      <c r="E6041" s="123">
        <v>46.01</v>
      </c>
      <c r="F6041" s="124">
        <v>41.6</v>
      </c>
      <c r="G6041" s="123">
        <v>36.880000000000003</v>
      </c>
      <c r="H6041" s="124">
        <v>137</v>
      </c>
      <c r="I6041" s="123">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23">
        <v>97.75</v>
      </c>
      <c r="C6042" s="109">
        <v>0.15405702734399113</v>
      </c>
      <c r="D6042" s="124">
        <v>34.54</v>
      </c>
      <c r="E6042" s="123">
        <v>55.75</v>
      </c>
      <c r="F6042" s="124">
        <v>45.14</v>
      </c>
      <c r="G6042" s="123">
        <v>48.91</v>
      </c>
      <c r="H6042" s="124">
        <v>145.97999999999999</v>
      </c>
      <c r="I6042" s="123">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23">
        <v>121.3</v>
      </c>
      <c r="C6043" s="109">
        <v>0.19318814721749097</v>
      </c>
      <c r="D6043" s="124">
        <v>36.21</v>
      </c>
      <c r="E6043" s="123">
        <v>68.14</v>
      </c>
      <c r="F6043" s="124">
        <v>49.99</v>
      </c>
      <c r="G6043" s="123">
        <v>55.8</v>
      </c>
      <c r="H6043" s="124">
        <v>157.69999999999999</v>
      </c>
      <c r="I6043" s="123">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23">
        <v>154.21</v>
      </c>
      <c r="C6044" s="109">
        <v>0.21372457400578504</v>
      </c>
      <c r="D6044" s="124">
        <v>39.08</v>
      </c>
      <c r="E6044" s="123">
        <v>71.900000000000006</v>
      </c>
      <c r="F6044" s="124">
        <v>60.94</v>
      </c>
      <c r="G6044" s="123">
        <v>68.37</v>
      </c>
      <c r="H6044" s="124">
        <v>174.23</v>
      </c>
      <c r="I6044" s="123">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23">
        <v>156.51</v>
      </c>
      <c r="C6045" s="109">
        <v>0.21586200442869188</v>
      </c>
      <c r="D6045" s="124">
        <v>41.53</v>
      </c>
      <c r="E6045" s="123">
        <v>74.11</v>
      </c>
      <c r="F6045" s="124">
        <v>57.48</v>
      </c>
      <c r="G6045" s="123">
        <v>66.290000000000006</v>
      </c>
      <c r="H6045" s="124">
        <v>168.48</v>
      </c>
      <c r="I6045" s="123">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23">
        <v>131.78</v>
      </c>
      <c r="C6046" s="109">
        <v>0.22084908048278229</v>
      </c>
      <c r="D6046" s="124">
        <v>38.99</v>
      </c>
      <c r="E6046" s="123">
        <v>69.680000000000007</v>
      </c>
      <c r="F6046" s="124">
        <v>45.94</v>
      </c>
      <c r="G6046" s="123">
        <v>49.52</v>
      </c>
      <c r="H6046" s="124">
        <v>148</v>
      </c>
      <c r="I6046" s="123">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23">
        <v>110.9</v>
      </c>
      <c r="C6047" s="109">
        <v>0.22865454545454544</v>
      </c>
      <c r="D6047" s="124">
        <v>38.94</v>
      </c>
      <c r="E6047" s="123">
        <v>67.38</v>
      </c>
      <c r="F6047" s="124">
        <v>40.380000000000003</v>
      </c>
      <c r="G6047" s="123">
        <v>43.73</v>
      </c>
      <c r="H6047" s="124">
        <v>139.86000000000001</v>
      </c>
      <c r="I6047" s="123">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23">
        <v>103.16</v>
      </c>
      <c r="C6048" s="109">
        <v>0.23174181034130725</v>
      </c>
      <c r="D6048" s="124">
        <v>36.81</v>
      </c>
      <c r="E6048" s="123">
        <v>53.11</v>
      </c>
      <c r="F6048" s="124">
        <v>34.35</v>
      </c>
      <c r="G6048" s="123">
        <v>36.71</v>
      </c>
      <c r="H6048" s="124">
        <v>124.11</v>
      </c>
      <c r="I6048" s="123">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23">
        <v>105.85</v>
      </c>
      <c r="C6049" s="109">
        <v>0.23296058195821559</v>
      </c>
      <c r="D6049" s="124">
        <v>31.06</v>
      </c>
      <c r="E6049" s="123">
        <v>53.47</v>
      </c>
      <c r="F6049" s="124">
        <v>33.01</v>
      </c>
      <c r="G6049" s="123">
        <v>32.380000000000003</v>
      </c>
      <c r="H6049" s="124">
        <v>119.01</v>
      </c>
      <c r="I6049" s="123">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23">
        <v>104.33</v>
      </c>
      <c r="C6050" s="109">
        <v>0.23388899296546428</v>
      </c>
      <c r="D6050" s="124">
        <v>29.56</v>
      </c>
      <c r="E6050" s="123">
        <v>50.9</v>
      </c>
      <c r="F6050" s="124">
        <v>32.450000000000003</v>
      </c>
      <c r="G6050" s="123">
        <v>32.92</v>
      </c>
      <c r="H6050" s="124">
        <v>114.43</v>
      </c>
      <c r="I6050" s="123">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23">
        <v>103.63</v>
      </c>
      <c r="C6051" s="109">
        <v>0.23820358049248916</v>
      </c>
      <c r="D6051" s="124">
        <v>28.23</v>
      </c>
      <c r="E6051" s="123">
        <v>49.52</v>
      </c>
      <c r="F6051" s="124">
        <v>31</v>
      </c>
      <c r="G6051" s="123">
        <v>30.35</v>
      </c>
      <c r="H6051" s="124">
        <v>113.88</v>
      </c>
      <c r="I6051" s="123">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23">
        <v>100.79</v>
      </c>
      <c r="C6052" s="109">
        <v>0.2408161084480811</v>
      </c>
      <c r="D6052" s="124">
        <v>25.9</v>
      </c>
      <c r="E6052" s="123">
        <v>48.06</v>
      </c>
      <c r="F6052" s="124">
        <v>30.02</v>
      </c>
      <c r="G6052" s="123">
        <v>29.58</v>
      </c>
      <c r="H6052" s="124">
        <v>111.67</v>
      </c>
      <c r="I6052" s="123">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23">
        <v>96.81</v>
      </c>
      <c r="C6053" s="109">
        <v>0.24125781701933324</v>
      </c>
      <c r="D6053" s="124">
        <v>23.73</v>
      </c>
      <c r="E6053" s="123">
        <v>47.51</v>
      </c>
      <c r="F6053" s="124">
        <v>29.9</v>
      </c>
      <c r="G6053" s="123">
        <v>30.12</v>
      </c>
      <c r="H6053" s="124">
        <v>113.82</v>
      </c>
      <c r="I6053" s="123">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23">
        <v>98.72</v>
      </c>
      <c r="C6054" s="109">
        <v>0.24105268982040792</v>
      </c>
      <c r="D6054" s="124">
        <v>23.17</v>
      </c>
      <c r="E6054" s="123">
        <v>51.85</v>
      </c>
      <c r="F6054" s="124">
        <v>32.229999999999997</v>
      </c>
      <c r="G6054" s="123">
        <v>32.94</v>
      </c>
      <c r="H6054" s="124">
        <v>117.58</v>
      </c>
      <c r="I6054" s="123">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23">
        <v>99.35</v>
      </c>
      <c r="C6055" s="109">
        <v>0.23658768167738858</v>
      </c>
      <c r="D6055" s="124">
        <v>25.92</v>
      </c>
      <c r="E6055" s="123">
        <v>70.239999999999995</v>
      </c>
      <c r="F6055" s="124">
        <v>41</v>
      </c>
      <c r="G6055" s="123">
        <v>46.01</v>
      </c>
      <c r="H6055" s="124">
        <v>145.44999999999999</v>
      </c>
      <c r="I6055" s="123">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23">
        <v>97.25</v>
      </c>
      <c r="C6056" s="109">
        <v>0.21704025343707509</v>
      </c>
      <c r="D6056" s="124">
        <v>26.08</v>
      </c>
      <c r="E6056" s="123">
        <v>74.3</v>
      </c>
      <c r="F6056" s="124">
        <v>44.95</v>
      </c>
      <c r="G6056" s="123">
        <v>49.13</v>
      </c>
      <c r="H6056" s="124">
        <v>158.07</v>
      </c>
      <c r="I6056" s="123">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23">
        <v>93.35</v>
      </c>
      <c r="C6057" s="109">
        <v>0.16326990241196374</v>
      </c>
      <c r="D6057" s="124">
        <v>29.89</v>
      </c>
      <c r="E6057" s="123">
        <v>75.19</v>
      </c>
      <c r="F6057" s="124">
        <v>45.93</v>
      </c>
      <c r="G6057" s="123">
        <v>49.34</v>
      </c>
      <c r="H6057" s="124">
        <v>162.27000000000001</v>
      </c>
      <c r="I6057" s="123">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23">
        <v>89.06</v>
      </c>
      <c r="C6058" s="109">
        <v>0.11613022996057819</v>
      </c>
      <c r="D6058" s="124">
        <v>30.28</v>
      </c>
      <c r="E6058" s="123">
        <v>71.95</v>
      </c>
      <c r="F6058" s="124">
        <v>41</v>
      </c>
      <c r="G6058" s="123">
        <v>43.93</v>
      </c>
      <c r="H6058" s="124">
        <v>156.66</v>
      </c>
      <c r="I6058" s="123">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23">
        <v>56.08</v>
      </c>
      <c r="C6059" s="109">
        <v>8.6294332083747163E-2</v>
      </c>
      <c r="D6059" s="124">
        <v>29.8</v>
      </c>
      <c r="E6059" s="123">
        <v>70.3</v>
      </c>
      <c r="F6059" s="124">
        <v>36</v>
      </c>
      <c r="G6059" s="123">
        <v>33.08</v>
      </c>
      <c r="H6059" s="124">
        <v>149.22</v>
      </c>
      <c r="I6059" s="123">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23">
        <v>18</v>
      </c>
      <c r="C6060" s="109">
        <v>7.0961523281297068E-2</v>
      </c>
      <c r="D6060" s="124">
        <v>29.42</v>
      </c>
      <c r="E6060" s="123">
        <v>67.34</v>
      </c>
      <c r="F6060" s="124">
        <v>32.6</v>
      </c>
      <c r="G6060" s="123">
        <v>29.61</v>
      </c>
      <c r="H6060" s="124">
        <v>144.22</v>
      </c>
      <c r="I6060" s="123">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23">
        <v>8.2799999999999994</v>
      </c>
      <c r="C6061" s="109">
        <v>6.5439077137781035E-2</v>
      </c>
      <c r="D6061" s="124">
        <v>24.8</v>
      </c>
      <c r="E6061" s="123">
        <v>57.43</v>
      </c>
      <c r="F6061" s="124">
        <v>31.04</v>
      </c>
      <c r="G6061" s="123">
        <v>29.09</v>
      </c>
      <c r="H6061" s="124">
        <v>140</v>
      </c>
      <c r="I6061" s="123">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23">
        <v>0.03</v>
      </c>
      <c r="C6062" s="109">
        <v>6.4802886022596443E-2</v>
      </c>
      <c r="D6062" s="124">
        <v>17.239999999999998</v>
      </c>
      <c r="E6062" s="123">
        <v>56.82</v>
      </c>
      <c r="F6062" s="124">
        <v>31.07</v>
      </c>
      <c r="G6062" s="123">
        <v>29.07</v>
      </c>
      <c r="H6062" s="124">
        <v>128</v>
      </c>
      <c r="I6062" s="123">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23">
        <v>0</v>
      </c>
      <c r="C6063" s="109">
        <v>6.7569073576390651E-2</v>
      </c>
      <c r="D6063" s="124">
        <v>8.93</v>
      </c>
      <c r="E6063" s="123">
        <v>58.14</v>
      </c>
      <c r="F6063" s="124">
        <v>31.3</v>
      </c>
      <c r="G6063" s="123">
        <v>29.21</v>
      </c>
      <c r="H6063" s="124">
        <v>120.52</v>
      </c>
      <c r="I6063" s="123">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23">
        <v>26.33</v>
      </c>
      <c r="C6064" s="109">
        <v>7.560219430092803E-2</v>
      </c>
      <c r="D6064" s="124">
        <v>9.85</v>
      </c>
      <c r="E6064" s="123">
        <v>63.02</v>
      </c>
      <c r="F6064" s="124">
        <v>32.01</v>
      </c>
      <c r="G6064" s="123">
        <v>29.17</v>
      </c>
      <c r="H6064" s="124">
        <v>130.61000000000001</v>
      </c>
      <c r="I6064" s="123">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23">
        <v>79</v>
      </c>
      <c r="C6065" s="109">
        <v>0.10402181234288739</v>
      </c>
      <c r="D6065" s="124">
        <v>10.51</v>
      </c>
      <c r="E6065" s="123">
        <v>67.92</v>
      </c>
      <c r="F6065" s="124">
        <v>34.1</v>
      </c>
      <c r="G6065" s="123">
        <v>31.16</v>
      </c>
      <c r="H6065" s="124">
        <v>140.09</v>
      </c>
      <c r="I6065" s="123">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23">
        <v>100.24</v>
      </c>
      <c r="C6066" s="109">
        <v>0.15708351895203782</v>
      </c>
      <c r="D6066" s="124">
        <v>13.21</v>
      </c>
      <c r="E6066" s="123">
        <v>72.98</v>
      </c>
      <c r="F6066" s="124">
        <v>39.18</v>
      </c>
      <c r="G6066" s="123">
        <v>43.38</v>
      </c>
      <c r="H6066" s="124">
        <v>152.47999999999999</v>
      </c>
      <c r="I6066" s="123">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23">
        <v>121.19</v>
      </c>
      <c r="C6067" s="109">
        <v>0.20037197883914079</v>
      </c>
      <c r="D6067" s="124">
        <v>23.28</v>
      </c>
      <c r="E6067" s="123">
        <v>75.400000000000006</v>
      </c>
      <c r="F6067" s="124">
        <v>44.94</v>
      </c>
      <c r="G6067" s="123">
        <v>47.92</v>
      </c>
      <c r="H6067" s="124">
        <v>159.18</v>
      </c>
      <c r="I6067" s="123">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23">
        <v>150.6</v>
      </c>
      <c r="C6068" s="109">
        <v>0.21116902137278801</v>
      </c>
      <c r="D6068" s="124">
        <v>30.63</v>
      </c>
      <c r="E6068" s="123">
        <v>77.36</v>
      </c>
      <c r="F6068" s="124">
        <v>48.02</v>
      </c>
      <c r="G6068" s="123">
        <v>48.03</v>
      </c>
      <c r="H6068" s="124">
        <v>159.58000000000001</v>
      </c>
      <c r="I6068" s="123">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23">
        <v>151.9</v>
      </c>
      <c r="C6069" s="109">
        <v>0.21079825087422602</v>
      </c>
      <c r="D6069" s="124">
        <v>29.7</v>
      </c>
      <c r="E6069" s="123">
        <v>79.930000000000007</v>
      </c>
      <c r="F6069" s="124">
        <v>51.59</v>
      </c>
      <c r="G6069" s="123">
        <v>47.98</v>
      </c>
      <c r="H6069" s="124">
        <v>159.31</v>
      </c>
      <c r="I6069" s="123">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23">
        <v>131.57</v>
      </c>
      <c r="C6070" s="109">
        <v>0.22313473135571316</v>
      </c>
      <c r="D6070" s="124">
        <v>22.56</v>
      </c>
      <c r="E6070" s="123">
        <v>74.94</v>
      </c>
      <c r="F6070" s="124">
        <v>42.75</v>
      </c>
      <c r="G6070" s="123">
        <v>43.19</v>
      </c>
      <c r="H6070" s="124">
        <v>148.63999999999999</v>
      </c>
      <c r="I6070" s="123">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23">
        <v>113.93</v>
      </c>
      <c r="C6071" s="109">
        <v>0.22559242107171729</v>
      </c>
      <c r="D6071" s="124">
        <v>18.05</v>
      </c>
      <c r="E6071" s="123">
        <v>69.930000000000007</v>
      </c>
      <c r="F6071" s="124">
        <v>35.89</v>
      </c>
      <c r="G6071" s="123">
        <v>31.99</v>
      </c>
      <c r="H6071" s="124">
        <v>141.52000000000001</v>
      </c>
      <c r="I6071" s="123">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23">
        <v>100.86</v>
      </c>
      <c r="C6072" s="109">
        <v>0.22822943007814983</v>
      </c>
      <c r="D6072" s="124">
        <v>9.4</v>
      </c>
      <c r="E6072" s="123">
        <v>58.94</v>
      </c>
      <c r="F6072" s="124">
        <v>31.7</v>
      </c>
      <c r="G6072" s="123">
        <v>29.52</v>
      </c>
      <c r="H6072" s="124">
        <v>132.66</v>
      </c>
      <c r="I6072" s="123">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23">
        <v>105</v>
      </c>
      <c r="C6073" s="109">
        <v>0.22170148035528525</v>
      </c>
      <c r="D6073" s="124">
        <v>0.43</v>
      </c>
      <c r="E6073" s="123">
        <v>59.04</v>
      </c>
      <c r="F6073" s="124">
        <v>31.25</v>
      </c>
      <c r="G6073" s="123">
        <v>28.98</v>
      </c>
      <c r="H6073" s="124">
        <v>140.16</v>
      </c>
      <c r="I6073" s="123">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23">
        <v>97.38</v>
      </c>
      <c r="C6074" s="109">
        <v>0.21769247798257857</v>
      </c>
      <c r="D6074" s="124">
        <v>0</v>
      </c>
      <c r="E6074" s="123">
        <v>51.91</v>
      </c>
      <c r="F6074" s="124">
        <v>30.23</v>
      </c>
      <c r="G6074" s="123">
        <v>28.97</v>
      </c>
      <c r="H6074" s="124">
        <v>129.77000000000001</v>
      </c>
      <c r="I6074" s="123">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23">
        <v>96.03</v>
      </c>
      <c r="C6075" s="109">
        <v>0.21550536405918291</v>
      </c>
      <c r="D6075" s="124">
        <v>-7.0000000000000007E-2</v>
      </c>
      <c r="E6075" s="123">
        <v>48.59</v>
      </c>
      <c r="F6075" s="124">
        <v>28.62</v>
      </c>
      <c r="G6075" s="123">
        <v>29.24</v>
      </c>
      <c r="H6075" s="124">
        <v>115.96</v>
      </c>
      <c r="I6075" s="123">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23">
        <v>93.05</v>
      </c>
      <c r="C6076" s="109">
        <v>0.21393309191796181</v>
      </c>
      <c r="D6076" s="124">
        <v>-2.3199999999999998</v>
      </c>
      <c r="E6076" s="123">
        <v>46.9</v>
      </c>
      <c r="F6076" s="124">
        <v>28.88</v>
      </c>
      <c r="G6076" s="123">
        <v>29.28</v>
      </c>
      <c r="H6076" s="124">
        <v>109.82</v>
      </c>
      <c r="I6076" s="123">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23">
        <v>94.75</v>
      </c>
      <c r="C6077" s="109">
        <v>0.21431072769953052</v>
      </c>
      <c r="D6077" s="124">
        <v>-2.77</v>
      </c>
      <c r="E6077" s="123">
        <v>48</v>
      </c>
      <c r="F6077" s="124">
        <v>29.9</v>
      </c>
      <c r="G6077" s="123">
        <v>29.2</v>
      </c>
      <c r="H6077" s="124">
        <v>110.02</v>
      </c>
      <c r="I6077" s="123">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23">
        <v>104.21</v>
      </c>
      <c r="C6078" s="109">
        <v>0.21792557182710881</v>
      </c>
      <c r="D6078" s="124">
        <v>4.2300000000000004</v>
      </c>
      <c r="E6078" s="123">
        <v>48.74</v>
      </c>
      <c r="F6078" s="124">
        <v>30.64</v>
      </c>
      <c r="G6078" s="123">
        <v>33.32</v>
      </c>
      <c r="H6078" s="124">
        <v>111.21</v>
      </c>
      <c r="I6078" s="123">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23">
        <v>146.61000000000001</v>
      </c>
      <c r="C6079" s="109">
        <v>0.1982931791412357</v>
      </c>
      <c r="D6079" s="124">
        <v>23.29</v>
      </c>
      <c r="E6079" s="123">
        <v>64.81</v>
      </c>
      <c r="F6079" s="124">
        <v>38.82</v>
      </c>
      <c r="G6079" s="123">
        <v>45.18</v>
      </c>
      <c r="H6079" s="124">
        <v>130.06</v>
      </c>
      <c r="I6079" s="123">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23">
        <v>179.21</v>
      </c>
      <c r="C6080" s="109">
        <v>0.18132504104625491</v>
      </c>
      <c r="D6080" s="124">
        <v>32.9</v>
      </c>
      <c r="E6080" s="123">
        <v>72.5</v>
      </c>
      <c r="F6080" s="124">
        <v>42.57</v>
      </c>
      <c r="G6080" s="123">
        <v>52.78</v>
      </c>
      <c r="H6080" s="124">
        <v>136.12</v>
      </c>
      <c r="I6080" s="123">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23">
        <v>136.44</v>
      </c>
      <c r="C6081" s="109">
        <v>0.16194678344116564</v>
      </c>
      <c r="D6081" s="124">
        <v>36.33</v>
      </c>
      <c r="E6081" s="123">
        <v>73.77</v>
      </c>
      <c r="F6081" s="124">
        <v>43.25</v>
      </c>
      <c r="G6081" s="123">
        <v>59.26</v>
      </c>
      <c r="H6081" s="124">
        <v>143.46</v>
      </c>
      <c r="I6081" s="123">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23">
        <v>113</v>
      </c>
      <c r="C6082" s="109">
        <v>0.13924770446193729</v>
      </c>
      <c r="D6082" s="124">
        <v>36.020000000000003</v>
      </c>
      <c r="E6082" s="123">
        <v>71.94</v>
      </c>
      <c r="F6082" s="124">
        <v>39.82</v>
      </c>
      <c r="G6082" s="123">
        <v>52.74</v>
      </c>
      <c r="H6082" s="124">
        <v>145.03</v>
      </c>
      <c r="I6082" s="123">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23">
        <v>95.16</v>
      </c>
      <c r="C6083" s="109">
        <v>0.11570443687221418</v>
      </c>
      <c r="D6083" s="124">
        <v>31.49</v>
      </c>
      <c r="E6083" s="123">
        <v>57.35</v>
      </c>
      <c r="F6083" s="124">
        <v>36.29</v>
      </c>
      <c r="G6083" s="123">
        <v>48.5</v>
      </c>
      <c r="H6083" s="124">
        <v>141.32</v>
      </c>
      <c r="I6083" s="123">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23">
        <v>89.17</v>
      </c>
      <c r="C6084" s="109">
        <v>9.6873924136757952E-2</v>
      </c>
      <c r="D6084" s="124">
        <v>33</v>
      </c>
      <c r="E6084" s="123">
        <v>49.41</v>
      </c>
      <c r="F6084" s="124">
        <v>33.94</v>
      </c>
      <c r="G6084" s="123">
        <v>47.21</v>
      </c>
      <c r="H6084" s="124">
        <v>133.68</v>
      </c>
      <c r="I6084" s="123">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23">
        <v>87.67</v>
      </c>
      <c r="C6085" s="109">
        <v>8.7352892287234057E-2</v>
      </c>
      <c r="D6085" s="124">
        <v>30.07</v>
      </c>
      <c r="E6085" s="123">
        <v>49.08</v>
      </c>
      <c r="F6085" s="124">
        <v>30.55</v>
      </c>
      <c r="G6085" s="123">
        <v>46.08</v>
      </c>
      <c r="H6085" s="124">
        <v>122.02</v>
      </c>
      <c r="I6085" s="123">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23">
        <v>86.45</v>
      </c>
      <c r="C6086" s="109">
        <v>8.8559533780299127E-2</v>
      </c>
      <c r="D6086" s="124">
        <v>23.78</v>
      </c>
      <c r="E6086" s="123">
        <v>47.06</v>
      </c>
      <c r="F6086" s="124">
        <v>28.79</v>
      </c>
      <c r="G6086" s="123">
        <v>44.01</v>
      </c>
      <c r="H6086" s="124">
        <v>111.59</v>
      </c>
      <c r="I6086" s="123">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23">
        <v>89</v>
      </c>
      <c r="C6087" s="109">
        <v>9.5818445122591106E-2</v>
      </c>
      <c r="D6087" s="124">
        <v>23.06</v>
      </c>
      <c r="E6087" s="123">
        <v>46.53</v>
      </c>
      <c r="F6087" s="124">
        <v>28.68</v>
      </c>
      <c r="G6087" s="123">
        <v>42.45</v>
      </c>
      <c r="H6087" s="124">
        <v>106.08</v>
      </c>
      <c r="I6087" s="123">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23">
        <v>92.53</v>
      </c>
      <c r="C6088" s="109">
        <v>0.11283234492220061</v>
      </c>
      <c r="D6088" s="124">
        <v>21.98</v>
      </c>
      <c r="E6088" s="123">
        <v>48.03</v>
      </c>
      <c r="F6088" s="124">
        <v>30.02</v>
      </c>
      <c r="G6088" s="123">
        <v>44.73</v>
      </c>
      <c r="H6088" s="124">
        <v>107.81</v>
      </c>
      <c r="I6088" s="123">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23">
        <v>100.18</v>
      </c>
      <c r="C6089" s="109">
        <v>0.13968232665284497</v>
      </c>
      <c r="D6089" s="124">
        <v>27.52</v>
      </c>
      <c r="E6089" s="123">
        <v>45.96</v>
      </c>
      <c r="F6089" s="124">
        <v>29.33</v>
      </c>
      <c r="G6089" s="123">
        <v>48.08</v>
      </c>
      <c r="H6089" s="124">
        <v>112.36</v>
      </c>
      <c r="I6089" s="123">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23">
        <v>132.93</v>
      </c>
      <c r="C6090" s="109">
        <v>0.16689037655660238</v>
      </c>
      <c r="D6090" s="124">
        <v>30.63</v>
      </c>
      <c r="E6090" s="123">
        <v>51.94</v>
      </c>
      <c r="F6090" s="124">
        <v>33.06</v>
      </c>
      <c r="G6090" s="123">
        <v>55.74</v>
      </c>
      <c r="H6090" s="124">
        <v>129.19999999999999</v>
      </c>
      <c r="I6090" s="123">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23">
        <v>266.70999999999998</v>
      </c>
      <c r="C6091" s="109">
        <v>0.1926608104509811</v>
      </c>
      <c r="D6091" s="124">
        <v>33.94</v>
      </c>
      <c r="E6091" s="123">
        <v>68.739999999999995</v>
      </c>
      <c r="F6091" s="124">
        <v>37.340000000000003</v>
      </c>
      <c r="G6091" s="123">
        <v>65.81</v>
      </c>
      <c r="H6091" s="124">
        <v>146.97999999999999</v>
      </c>
      <c r="I6091" s="123">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23">
        <v>524.27</v>
      </c>
      <c r="C6092" s="109">
        <v>0.20094160300041672</v>
      </c>
      <c r="D6092" s="124">
        <v>37.75</v>
      </c>
      <c r="E6092" s="123">
        <v>72.989999999999995</v>
      </c>
      <c r="F6092" s="124">
        <v>39.67</v>
      </c>
      <c r="G6092" s="123">
        <v>78.010000000000005</v>
      </c>
      <c r="H6092" s="124">
        <v>155.09</v>
      </c>
      <c r="I6092" s="123">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23">
        <v>448.13</v>
      </c>
      <c r="C6093" s="109">
        <v>0.20719142660281414</v>
      </c>
      <c r="D6093" s="124">
        <v>34.69</v>
      </c>
      <c r="E6093" s="123">
        <v>73.39</v>
      </c>
      <c r="F6093" s="124">
        <v>41.1</v>
      </c>
      <c r="G6093" s="123">
        <v>75.23</v>
      </c>
      <c r="H6093" s="124">
        <v>153.9</v>
      </c>
      <c r="I6093" s="123">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23">
        <v>223.11</v>
      </c>
      <c r="C6094" s="109">
        <v>0.21918252180828141</v>
      </c>
      <c r="D6094" s="124">
        <v>30.04</v>
      </c>
      <c r="E6094" s="123">
        <v>69.92</v>
      </c>
      <c r="F6094" s="124">
        <v>38.369999999999997</v>
      </c>
      <c r="G6094" s="123">
        <v>57.43</v>
      </c>
      <c r="H6094" s="124">
        <v>145.03</v>
      </c>
      <c r="I6094" s="123">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23">
        <v>147.83000000000001</v>
      </c>
      <c r="C6095" s="109">
        <v>0.22788664670927378</v>
      </c>
      <c r="D6095" s="124">
        <v>19.93</v>
      </c>
      <c r="E6095" s="123">
        <v>66.599999999999994</v>
      </c>
      <c r="F6095" s="124">
        <v>33.04</v>
      </c>
      <c r="G6095" s="123">
        <v>49.89</v>
      </c>
      <c r="H6095" s="124">
        <v>138.68</v>
      </c>
      <c r="I6095" s="123">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23">
        <v>119.94</v>
      </c>
      <c r="C6096" s="109">
        <v>0.24193042573079537</v>
      </c>
      <c r="D6096" s="124">
        <v>9.36</v>
      </c>
      <c r="E6096" s="123">
        <v>53.9</v>
      </c>
      <c r="F6096" s="124">
        <v>30.1</v>
      </c>
      <c r="G6096" s="123">
        <v>43.98</v>
      </c>
      <c r="H6096" s="124">
        <v>121.08</v>
      </c>
      <c r="I6096" s="123">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23">
        <v>106.36</v>
      </c>
      <c r="C6097" s="109">
        <v>0.24326676792357305</v>
      </c>
      <c r="D6097" s="124">
        <v>10.75</v>
      </c>
      <c r="E6097" s="123">
        <v>56.96</v>
      </c>
      <c r="F6097" s="124">
        <v>27.88</v>
      </c>
      <c r="G6097" s="123">
        <v>45.84</v>
      </c>
      <c r="H6097" s="124">
        <v>105.05</v>
      </c>
      <c r="I6097" s="123">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23">
        <v>105.14</v>
      </c>
      <c r="C6098" s="109">
        <v>0.24270086556141901</v>
      </c>
      <c r="D6098" s="124">
        <v>9.0299999999999994</v>
      </c>
      <c r="E6098" s="123">
        <v>51.61</v>
      </c>
      <c r="F6098" s="124">
        <v>27.21</v>
      </c>
      <c r="G6098" s="123">
        <v>40</v>
      </c>
      <c r="H6098" s="124">
        <v>99.17</v>
      </c>
      <c r="I6098" s="123">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23">
        <v>105.87</v>
      </c>
      <c r="C6099" s="109">
        <v>0.24507328936022146</v>
      </c>
      <c r="D6099" s="124">
        <v>6.49</v>
      </c>
      <c r="E6099" s="123">
        <v>51.11</v>
      </c>
      <c r="F6099" s="124">
        <v>27.53</v>
      </c>
      <c r="G6099" s="123">
        <v>39.380000000000003</v>
      </c>
      <c r="H6099" s="124">
        <v>99.02</v>
      </c>
      <c r="I6099" s="123">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23">
        <v>105.63</v>
      </c>
      <c r="C6100" s="109">
        <v>0.24746070227753353</v>
      </c>
      <c r="D6100" s="124">
        <v>5.33</v>
      </c>
      <c r="E6100" s="123">
        <v>49.52</v>
      </c>
      <c r="F6100" s="124">
        <v>26.89</v>
      </c>
      <c r="G6100" s="123">
        <v>36.79</v>
      </c>
      <c r="H6100" s="124">
        <v>95.38</v>
      </c>
      <c r="I6100" s="123">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23">
        <v>106.36</v>
      </c>
      <c r="C6101" s="109">
        <v>0.24772986733756883</v>
      </c>
      <c r="D6101" s="124">
        <v>8.7100000000000009</v>
      </c>
      <c r="E6101" s="123">
        <v>50.05</v>
      </c>
      <c r="F6101" s="124">
        <v>28.03</v>
      </c>
      <c r="G6101" s="123">
        <v>36.85</v>
      </c>
      <c r="H6101" s="124">
        <v>97.57</v>
      </c>
      <c r="I6101" s="123">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23">
        <v>116.14</v>
      </c>
      <c r="C6102" s="109">
        <v>0.24792879610892177</v>
      </c>
      <c r="D6102" s="124">
        <v>14.9</v>
      </c>
      <c r="E6102" s="123">
        <v>56.1</v>
      </c>
      <c r="F6102" s="124">
        <v>30.74</v>
      </c>
      <c r="G6102" s="123">
        <v>41.12</v>
      </c>
      <c r="H6102" s="124">
        <v>97.64</v>
      </c>
      <c r="I6102" s="123">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23">
        <v>153.57</v>
      </c>
      <c r="C6103" s="109">
        <v>0.22697827985290323</v>
      </c>
      <c r="D6103" s="124">
        <v>34.909999999999997</v>
      </c>
      <c r="E6103" s="123">
        <v>72.16</v>
      </c>
      <c r="F6103" s="124">
        <v>44.66</v>
      </c>
      <c r="G6103" s="123">
        <v>53.91</v>
      </c>
      <c r="H6103" s="124">
        <v>95.59</v>
      </c>
      <c r="I6103" s="123">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23">
        <v>228.99</v>
      </c>
      <c r="C6104" s="109">
        <v>0.21317411047064114</v>
      </c>
      <c r="D6104" s="124">
        <v>40</v>
      </c>
      <c r="E6104" s="123">
        <v>76.040000000000006</v>
      </c>
      <c r="F6104" s="124">
        <v>50.32</v>
      </c>
      <c r="G6104" s="123">
        <v>62.57</v>
      </c>
      <c r="H6104" s="124">
        <v>101.34</v>
      </c>
      <c r="I6104" s="123">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23">
        <v>146.97999999999999</v>
      </c>
      <c r="C6105" s="109">
        <v>0.19143317393044426</v>
      </c>
      <c r="D6105" s="124">
        <v>42.46</v>
      </c>
      <c r="E6105" s="123">
        <v>76.040000000000006</v>
      </c>
      <c r="F6105" s="124">
        <v>55.55</v>
      </c>
      <c r="G6105" s="123">
        <v>69.45</v>
      </c>
      <c r="H6105" s="124">
        <v>106.41</v>
      </c>
      <c r="I6105" s="123">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23">
        <v>123.22</v>
      </c>
      <c r="C6106" s="109">
        <v>0.17399767229274454</v>
      </c>
      <c r="D6106" s="124">
        <v>39.979999999999997</v>
      </c>
      <c r="E6106" s="123">
        <v>73.36</v>
      </c>
      <c r="F6106" s="124">
        <v>47.96</v>
      </c>
      <c r="G6106" s="123">
        <v>62</v>
      </c>
      <c r="H6106" s="124">
        <v>107.17</v>
      </c>
      <c r="I6106" s="123">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23">
        <v>112.33</v>
      </c>
      <c r="C6107" s="109">
        <v>0.15237437685440827</v>
      </c>
      <c r="D6107" s="124">
        <v>37.049999999999997</v>
      </c>
      <c r="E6107" s="123">
        <v>59.08</v>
      </c>
      <c r="F6107" s="124">
        <v>43.93</v>
      </c>
      <c r="G6107" s="123">
        <v>49.94</v>
      </c>
      <c r="H6107" s="124">
        <v>101.92</v>
      </c>
      <c r="I6107" s="123">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23">
        <v>101.59</v>
      </c>
      <c r="C6108" s="109">
        <v>0.13488150544804903</v>
      </c>
      <c r="D6108" s="124">
        <v>36.65</v>
      </c>
      <c r="E6108" s="123">
        <v>55.96</v>
      </c>
      <c r="F6108" s="124">
        <v>41.97</v>
      </c>
      <c r="G6108" s="123">
        <v>46.02</v>
      </c>
      <c r="H6108" s="124">
        <v>99.72</v>
      </c>
      <c r="I6108" s="123">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23">
        <v>96.46</v>
      </c>
      <c r="C6109" s="109">
        <v>0.12691199356809257</v>
      </c>
      <c r="D6109" s="124">
        <v>33.450000000000003</v>
      </c>
      <c r="E6109" s="123">
        <v>53.04</v>
      </c>
      <c r="F6109" s="124">
        <v>40.99</v>
      </c>
      <c r="G6109" s="123">
        <v>40.79</v>
      </c>
      <c r="H6109" s="124">
        <v>93.94</v>
      </c>
      <c r="I6109" s="123">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23">
        <v>93.59</v>
      </c>
      <c r="C6110" s="109">
        <v>0.1254818043588444</v>
      </c>
      <c r="D6110" s="124">
        <v>30.49</v>
      </c>
      <c r="E6110" s="123">
        <v>53.09</v>
      </c>
      <c r="F6110" s="124">
        <v>35.28</v>
      </c>
      <c r="G6110" s="123">
        <v>36.47</v>
      </c>
      <c r="H6110" s="124">
        <v>81.069999999999993</v>
      </c>
      <c r="I6110" s="123">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23">
        <v>97.08</v>
      </c>
      <c r="C6111" s="109">
        <v>0.12381494631729427</v>
      </c>
      <c r="D6111" s="124">
        <v>28.58</v>
      </c>
      <c r="E6111" s="123">
        <v>53.97</v>
      </c>
      <c r="F6111" s="124">
        <v>32.68</v>
      </c>
      <c r="G6111" s="123">
        <v>34.049999999999997</v>
      </c>
      <c r="H6111" s="124">
        <v>69.680000000000007</v>
      </c>
      <c r="I6111" s="123">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23">
        <v>99.9</v>
      </c>
      <c r="C6112" s="109">
        <v>0.13672103171342445</v>
      </c>
      <c r="D6112" s="124">
        <v>29.62</v>
      </c>
      <c r="E6112" s="123">
        <v>58.16</v>
      </c>
      <c r="F6112" s="124">
        <v>32.72</v>
      </c>
      <c r="G6112" s="123">
        <v>35.06</v>
      </c>
      <c r="H6112" s="124">
        <v>72.44</v>
      </c>
      <c r="I6112" s="123">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23">
        <v>109.17</v>
      </c>
      <c r="C6113" s="109">
        <v>0.1574156492452036</v>
      </c>
      <c r="D6113" s="124">
        <v>30.69</v>
      </c>
      <c r="E6113" s="123">
        <v>68.790000000000006</v>
      </c>
      <c r="F6113" s="124">
        <v>32.75</v>
      </c>
      <c r="G6113" s="123">
        <v>40.42</v>
      </c>
      <c r="H6113" s="124">
        <v>87.13</v>
      </c>
      <c r="I6113" s="123">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23">
        <v>140.41</v>
      </c>
      <c r="C6114" s="109">
        <v>0.17814844909308322</v>
      </c>
      <c r="D6114" s="124">
        <v>35.25</v>
      </c>
      <c r="E6114" s="123">
        <v>71.989999999999995</v>
      </c>
      <c r="F6114" s="124">
        <v>39.9</v>
      </c>
      <c r="G6114" s="123">
        <v>48.01</v>
      </c>
      <c r="H6114" s="124">
        <v>99.94</v>
      </c>
      <c r="I6114" s="123">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23">
        <v>190.53</v>
      </c>
      <c r="C6115" s="109">
        <v>0.19549707225190918</v>
      </c>
      <c r="D6115" s="124">
        <v>41.49</v>
      </c>
      <c r="E6115" s="123">
        <v>74.98</v>
      </c>
      <c r="F6115" s="124">
        <v>42</v>
      </c>
      <c r="G6115" s="123">
        <v>55.4</v>
      </c>
      <c r="H6115" s="124">
        <v>136.37</v>
      </c>
      <c r="I6115" s="123">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23">
        <v>284.02</v>
      </c>
      <c r="C6116" s="109">
        <v>0.19653820581118725</v>
      </c>
      <c r="D6116" s="124">
        <v>45.89</v>
      </c>
      <c r="E6116" s="123">
        <v>78.78</v>
      </c>
      <c r="F6116" s="124">
        <v>44.27</v>
      </c>
      <c r="G6116" s="123">
        <v>64.209999999999994</v>
      </c>
      <c r="H6116" s="124">
        <v>150</v>
      </c>
      <c r="I6116" s="123">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23">
        <v>185.62</v>
      </c>
      <c r="C6117" s="109">
        <v>0.20229127677408812</v>
      </c>
      <c r="D6117" s="124">
        <v>45.52</v>
      </c>
      <c r="E6117" s="123">
        <v>80.08</v>
      </c>
      <c r="F6117" s="124">
        <v>44.17</v>
      </c>
      <c r="G6117" s="123">
        <v>62.6</v>
      </c>
      <c r="H6117" s="124">
        <v>154.16999999999999</v>
      </c>
      <c r="I6117" s="123">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23">
        <v>136.62</v>
      </c>
      <c r="C6118" s="109">
        <v>0.21020415921163374</v>
      </c>
      <c r="D6118" s="124">
        <v>36.94</v>
      </c>
      <c r="E6118" s="123">
        <v>73.42</v>
      </c>
      <c r="F6118" s="124">
        <v>41.51</v>
      </c>
      <c r="G6118" s="123">
        <v>52.05</v>
      </c>
      <c r="H6118" s="124">
        <v>138.01</v>
      </c>
      <c r="I6118" s="123">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23">
        <v>115.55</v>
      </c>
      <c r="C6119" s="109">
        <v>0.20570698517069327</v>
      </c>
      <c r="D6119" s="124">
        <v>34.11</v>
      </c>
      <c r="E6119" s="123">
        <v>70.91</v>
      </c>
      <c r="F6119" s="124">
        <v>36.840000000000003</v>
      </c>
      <c r="G6119" s="123">
        <v>49.83</v>
      </c>
      <c r="H6119" s="124">
        <v>129.07</v>
      </c>
      <c r="I6119" s="123">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23">
        <v>93.77</v>
      </c>
      <c r="C6120" s="109">
        <v>0.19532399544200554</v>
      </c>
      <c r="D6120" s="124">
        <v>28.1</v>
      </c>
      <c r="E6120" s="123">
        <v>65.61</v>
      </c>
      <c r="F6120" s="124">
        <v>30.93</v>
      </c>
      <c r="G6120" s="123">
        <v>44.78</v>
      </c>
      <c r="H6120" s="124">
        <v>107.54</v>
      </c>
      <c r="I6120" s="123">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23">
        <v>106.45</v>
      </c>
      <c r="C6121" s="109">
        <v>0.19271028131893136</v>
      </c>
      <c r="D6121" s="124">
        <v>19.02</v>
      </c>
      <c r="E6121" s="123">
        <v>59.48</v>
      </c>
      <c r="F6121" s="124">
        <v>30.05</v>
      </c>
      <c r="G6121" s="123">
        <v>42.91</v>
      </c>
      <c r="H6121" s="124">
        <v>113.01</v>
      </c>
      <c r="I6121" s="123">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23">
        <v>99.9</v>
      </c>
      <c r="C6122" s="109">
        <v>0.18884636852107919</v>
      </c>
      <c r="D6122" s="124">
        <v>12.08</v>
      </c>
      <c r="E6122" s="123">
        <v>59.4</v>
      </c>
      <c r="F6122" s="124">
        <v>28.31</v>
      </c>
      <c r="G6122" s="123">
        <v>37.270000000000003</v>
      </c>
      <c r="H6122" s="124">
        <v>108.2</v>
      </c>
      <c r="I6122" s="123">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23">
        <v>97.86</v>
      </c>
      <c r="C6123" s="109">
        <v>0.18399921204803968</v>
      </c>
      <c r="D6123" s="124">
        <v>10.71</v>
      </c>
      <c r="E6123" s="123">
        <v>56.71</v>
      </c>
      <c r="F6123" s="124">
        <v>27.11</v>
      </c>
      <c r="G6123" s="123">
        <v>34.33</v>
      </c>
      <c r="H6123" s="124">
        <v>103.92</v>
      </c>
      <c r="I6123" s="123">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23">
        <v>93.76</v>
      </c>
      <c r="C6124" s="109">
        <v>0.18749008478598272</v>
      </c>
      <c r="D6124" s="124">
        <v>5.48</v>
      </c>
      <c r="E6124" s="123">
        <v>53.45</v>
      </c>
      <c r="F6124" s="124">
        <v>26.24</v>
      </c>
      <c r="G6124" s="123">
        <v>34.159999999999997</v>
      </c>
      <c r="H6124" s="124">
        <v>103.79</v>
      </c>
      <c r="I6124" s="123">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23">
        <v>93.49</v>
      </c>
      <c r="C6125" s="109">
        <v>0.19197911748101004</v>
      </c>
      <c r="D6125" s="124">
        <v>8.33</v>
      </c>
      <c r="E6125" s="123">
        <v>54.48</v>
      </c>
      <c r="F6125" s="124">
        <v>27.05</v>
      </c>
      <c r="G6125" s="123">
        <v>32.369999999999997</v>
      </c>
      <c r="H6125" s="124">
        <v>104.85</v>
      </c>
      <c r="I6125" s="123">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23">
        <v>97.92</v>
      </c>
      <c r="C6126" s="109">
        <v>0.19126360465116277</v>
      </c>
      <c r="D6126" s="124">
        <v>14.01</v>
      </c>
      <c r="E6126" s="123">
        <v>58.77</v>
      </c>
      <c r="F6126" s="124">
        <v>30.01</v>
      </c>
      <c r="G6126" s="123">
        <v>33.049999999999997</v>
      </c>
      <c r="H6126" s="124">
        <v>110.01</v>
      </c>
      <c r="I6126" s="123">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23">
        <v>124.74</v>
      </c>
      <c r="C6127" s="109">
        <v>0.18402365467885157</v>
      </c>
      <c r="D6127" s="124">
        <v>23.01</v>
      </c>
      <c r="E6127" s="123">
        <v>74.48</v>
      </c>
      <c r="F6127" s="124">
        <v>40.01</v>
      </c>
      <c r="G6127" s="123">
        <v>36.43</v>
      </c>
      <c r="H6127" s="124">
        <v>152.08000000000001</v>
      </c>
      <c r="I6127" s="123">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23">
        <v>139.71</v>
      </c>
      <c r="C6128" s="109">
        <v>0.17013718635667435</v>
      </c>
      <c r="D6128" s="124">
        <v>28.72</v>
      </c>
      <c r="E6128" s="123">
        <v>81.34</v>
      </c>
      <c r="F6128" s="124">
        <v>43.98</v>
      </c>
      <c r="G6128" s="123">
        <v>39.46</v>
      </c>
      <c r="H6128" s="124">
        <v>160.93</v>
      </c>
      <c r="I6128" s="123">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23">
        <v>137.72</v>
      </c>
      <c r="C6129" s="109">
        <v>0.16213530237058538</v>
      </c>
      <c r="D6129" s="124">
        <v>23.07</v>
      </c>
      <c r="E6129" s="123">
        <v>83.91</v>
      </c>
      <c r="F6129" s="124">
        <v>45.72</v>
      </c>
      <c r="G6129" s="123">
        <v>38.31</v>
      </c>
      <c r="H6129" s="124">
        <v>166.71</v>
      </c>
      <c r="I6129" s="123">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23">
        <v>124.91</v>
      </c>
      <c r="C6130" s="109">
        <v>0.15569061036852438</v>
      </c>
      <c r="D6130" s="124">
        <v>15.92</v>
      </c>
      <c r="E6130" s="123">
        <v>79.94</v>
      </c>
      <c r="F6130" s="124">
        <v>44.69</v>
      </c>
      <c r="G6130" s="123">
        <v>36.799999999999997</v>
      </c>
      <c r="H6130" s="124">
        <v>157</v>
      </c>
      <c r="I6130" s="123">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23">
        <v>103.21</v>
      </c>
      <c r="C6131" s="109">
        <v>0.14573314258719502</v>
      </c>
      <c r="D6131" s="124">
        <v>13.41</v>
      </c>
      <c r="E6131" s="123">
        <v>78.89</v>
      </c>
      <c r="F6131" s="124">
        <v>43.65</v>
      </c>
      <c r="G6131" s="123">
        <v>30.78</v>
      </c>
      <c r="H6131" s="124">
        <v>147.93</v>
      </c>
      <c r="I6131" s="123">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23">
        <v>96.86</v>
      </c>
      <c r="C6132" s="109">
        <v>0.14154289036239898</v>
      </c>
      <c r="D6132" s="124">
        <v>12.73</v>
      </c>
      <c r="E6132" s="123">
        <v>77.75</v>
      </c>
      <c r="F6132" s="124">
        <v>42.21</v>
      </c>
      <c r="G6132" s="123">
        <v>28.04</v>
      </c>
      <c r="H6132" s="124">
        <v>140.06</v>
      </c>
      <c r="I6132" s="123">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23">
        <v>93.97</v>
      </c>
      <c r="C6133" s="109">
        <v>0.13815756689462286</v>
      </c>
      <c r="D6133" s="124">
        <v>10.74</v>
      </c>
      <c r="E6133" s="123">
        <v>76.66</v>
      </c>
      <c r="F6133" s="124">
        <v>40.92</v>
      </c>
      <c r="G6133" s="123">
        <v>2.75</v>
      </c>
      <c r="H6133" s="124">
        <v>118.84</v>
      </c>
      <c r="I6133" s="123">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23">
        <v>92.83</v>
      </c>
      <c r="C6134" s="109">
        <v>0.13479420901149153</v>
      </c>
      <c r="D6134" s="124">
        <v>12.06</v>
      </c>
      <c r="E6134" s="123">
        <v>75.319999999999993</v>
      </c>
      <c r="F6134" s="124">
        <v>38.11</v>
      </c>
      <c r="G6134" s="123">
        <v>-0.12</v>
      </c>
      <c r="H6134" s="124">
        <v>116.9</v>
      </c>
      <c r="I6134" s="123">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23">
        <v>92.02</v>
      </c>
      <c r="C6135" s="109">
        <v>0.13583128736030495</v>
      </c>
      <c r="D6135" s="124">
        <v>10.1</v>
      </c>
      <c r="E6135" s="123">
        <v>74.930000000000007</v>
      </c>
      <c r="F6135" s="124">
        <v>37.06</v>
      </c>
      <c r="G6135" s="123">
        <v>-0.45</v>
      </c>
      <c r="H6135" s="124">
        <v>119</v>
      </c>
      <c r="I6135" s="123">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23">
        <v>95.3</v>
      </c>
      <c r="C6136" s="109">
        <v>0.14521283909619226</v>
      </c>
      <c r="D6136" s="124">
        <v>9.18</v>
      </c>
      <c r="E6136" s="123">
        <v>74.08</v>
      </c>
      <c r="F6136" s="124">
        <v>36.25</v>
      </c>
      <c r="G6136" s="123">
        <v>4.55</v>
      </c>
      <c r="H6136" s="124">
        <v>141.63</v>
      </c>
      <c r="I6136" s="123">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23">
        <v>96.02</v>
      </c>
      <c r="C6137" s="109">
        <v>0.15643909580752322</v>
      </c>
      <c r="D6137" s="124">
        <v>9.16</v>
      </c>
      <c r="E6137" s="123">
        <v>72.930000000000007</v>
      </c>
      <c r="F6137" s="124">
        <v>37.53</v>
      </c>
      <c r="G6137" s="123">
        <v>27.54</v>
      </c>
      <c r="H6137" s="124">
        <v>150.93</v>
      </c>
      <c r="I6137" s="123">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23">
        <v>104.39</v>
      </c>
      <c r="C6138" s="109">
        <v>0.16747939694092004</v>
      </c>
      <c r="D6138" s="124">
        <v>9.1199999999999992</v>
      </c>
      <c r="E6138" s="123">
        <v>75.7</v>
      </c>
      <c r="F6138" s="124">
        <v>42.48</v>
      </c>
      <c r="G6138" s="123">
        <v>34.56</v>
      </c>
      <c r="H6138" s="124">
        <v>159.09</v>
      </c>
      <c r="I6138" s="123">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23">
        <v>124.98</v>
      </c>
      <c r="C6139" s="109">
        <v>0.17963209178370337</v>
      </c>
      <c r="D6139" s="124">
        <v>16.239999999999998</v>
      </c>
      <c r="E6139" s="123">
        <v>77.73</v>
      </c>
      <c r="F6139" s="124">
        <v>46.13</v>
      </c>
      <c r="G6139" s="123">
        <v>44.9</v>
      </c>
      <c r="H6139" s="124">
        <v>183.45</v>
      </c>
      <c r="I6139" s="123">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23">
        <v>153.5</v>
      </c>
      <c r="C6140" s="109">
        <v>0.18734223079163281</v>
      </c>
      <c r="D6140" s="124">
        <v>16.03</v>
      </c>
      <c r="E6140" s="123">
        <v>79.2</v>
      </c>
      <c r="F6140" s="124">
        <v>50.91</v>
      </c>
      <c r="G6140" s="123">
        <v>49.02</v>
      </c>
      <c r="H6140" s="124">
        <v>200.88</v>
      </c>
      <c r="I6140" s="123">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23">
        <v>141.66999999999999</v>
      </c>
      <c r="C6141" s="109">
        <v>0.19200630562848997</v>
      </c>
      <c r="D6141" s="124">
        <v>16.07</v>
      </c>
      <c r="E6141" s="123">
        <v>82.43</v>
      </c>
      <c r="F6141" s="124">
        <v>52.07</v>
      </c>
      <c r="G6141" s="123">
        <v>49.98</v>
      </c>
      <c r="H6141" s="124">
        <v>193.21</v>
      </c>
      <c r="I6141" s="123">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23">
        <v>122.79</v>
      </c>
      <c r="C6142" s="109">
        <v>0.19750502571544418</v>
      </c>
      <c r="D6142" s="124">
        <v>12.06</v>
      </c>
      <c r="E6142" s="123">
        <v>74.98</v>
      </c>
      <c r="F6142" s="124">
        <v>44.91</v>
      </c>
      <c r="G6142" s="123">
        <v>47.06</v>
      </c>
      <c r="H6142" s="124">
        <v>160.91</v>
      </c>
      <c r="I6142" s="123">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23">
        <v>106.41</v>
      </c>
      <c r="C6143" s="109">
        <v>0.20746717691906996</v>
      </c>
      <c r="D6143" s="124">
        <v>10.67</v>
      </c>
      <c r="E6143" s="123">
        <v>71.63</v>
      </c>
      <c r="F6143" s="124">
        <v>42.02</v>
      </c>
      <c r="G6143" s="123">
        <v>43</v>
      </c>
      <c r="H6143" s="124">
        <v>147.15</v>
      </c>
      <c r="I6143" s="123">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23">
        <v>98.07</v>
      </c>
      <c r="C6144" s="109">
        <v>0.21562762711217912</v>
      </c>
      <c r="D6144" s="124">
        <v>8.6</v>
      </c>
      <c r="E6144" s="123">
        <v>62.36</v>
      </c>
      <c r="F6144" s="124">
        <v>39</v>
      </c>
      <c r="G6144" s="123">
        <v>38.22</v>
      </c>
      <c r="H6144" s="124">
        <v>131.18</v>
      </c>
      <c r="I6144" s="123">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23">
        <v>96.3</v>
      </c>
      <c r="C6145" s="109">
        <v>0.22448213243531517</v>
      </c>
      <c r="D6145" s="124">
        <v>-11.04</v>
      </c>
      <c r="E6145" s="123">
        <v>57.63</v>
      </c>
      <c r="F6145" s="124">
        <v>39.700000000000003</v>
      </c>
      <c r="G6145" s="123">
        <v>35.46</v>
      </c>
      <c r="H6145" s="124">
        <v>122.23</v>
      </c>
      <c r="I6145" s="123">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23">
        <v>94.88</v>
      </c>
      <c r="C6146" s="109">
        <v>0.22904231129864044</v>
      </c>
      <c r="D6146" s="124">
        <v>-4.92</v>
      </c>
      <c r="E6146" s="123">
        <v>55.38</v>
      </c>
      <c r="F6146" s="124">
        <v>32.5</v>
      </c>
      <c r="G6146" s="123">
        <v>33.31</v>
      </c>
      <c r="H6146" s="124">
        <v>121.59</v>
      </c>
      <c r="I6146" s="123">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23">
        <v>98.74</v>
      </c>
      <c r="C6147" s="109">
        <v>0.23418108323180825</v>
      </c>
      <c r="D6147" s="124">
        <v>-7.91</v>
      </c>
      <c r="E6147" s="123">
        <v>54.08</v>
      </c>
      <c r="F6147" s="124">
        <v>32.07</v>
      </c>
      <c r="G6147" s="123">
        <v>31.25</v>
      </c>
      <c r="H6147" s="124">
        <v>113.83</v>
      </c>
      <c r="I6147" s="123">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23">
        <v>100.5</v>
      </c>
      <c r="C6148" s="109">
        <v>0.2404467965611094</v>
      </c>
      <c r="D6148" s="124">
        <v>-7.1</v>
      </c>
      <c r="E6148" s="123">
        <v>52.06</v>
      </c>
      <c r="F6148" s="124">
        <v>31.95</v>
      </c>
      <c r="G6148" s="123">
        <v>30.03</v>
      </c>
      <c r="H6148" s="124">
        <v>107.84</v>
      </c>
      <c r="I6148" s="123">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23">
        <v>99.29</v>
      </c>
      <c r="C6149" s="109">
        <v>0.2451295319543024</v>
      </c>
      <c r="D6149" s="124">
        <v>-1.7</v>
      </c>
      <c r="E6149" s="123">
        <v>52.07</v>
      </c>
      <c r="F6149" s="124">
        <v>31.93</v>
      </c>
      <c r="G6149" s="123">
        <v>27.87</v>
      </c>
      <c r="H6149" s="124">
        <v>110.03</v>
      </c>
      <c r="I6149" s="123">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23">
        <v>104.74</v>
      </c>
      <c r="C6150" s="109">
        <v>0.24757410544653941</v>
      </c>
      <c r="D6150" s="124">
        <v>9.42</v>
      </c>
      <c r="E6150" s="123">
        <v>56.1</v>
      </c>
      <c r="F6150" s="124">
        <v>31.98</v>
      </c>
      <c r="G6150" s="123">
        <v>26.97</v>
      </c>
      <c r="H6150" s="124">
        <v>122.03</v>
      </c>
      <c r="I6150" s="123">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23">
        <v>142.15</v>
      </c>
      <c r="C6151" s="109">
        <v>0.23359510422093277</v>
      </c>
      <c r="D6151" s="124">
        <v>31.08</v>
      </c>
      <c r="E6151" s="123">
        <v>70.91</v>
      </c>
      <c r="F6151" s="124">
        <v>32.86</v>
      </c>
      <c r="G6151" s="123">
        <v>29.14</v>
      </c>
      <c r="H6151" s="124">
        <v>155.51</v>
      </c>
      <c r="I6151" s="123">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23">
        <v>181.22</v>
      </c>
      <c r="C6152" s="109">
        <v>0.2161013354873452</v>
      </c>
      <c r="D6152" s="124">
        <v>35.47</v>
      </c>
      <c r="E6152" s="123">
        <v>75.95</v>
      </c>
      <c r="F6152" s="124">
        <v>40.520000000000003</v>
      </c>
      <c r="G6152" s="123">
        <v>29.74</v>
      </c>
      <c r="H6152" s="124">
        <v>166.24</v>
      </c>
      <c r="I6152" s="123">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23">
        <v>155.77000000000001</v>
      </c>
      <c r="C6153" s="109">
        <v>0.20270110083573442</v>
      </c>
      <c r="D6153" s="124">
        <v>36.979999999999997</v>
      </c>
      <c r="E6153" s="123">
        <v>78.45</v>
      </c>
      <c r="F6153" s="124">
        <v>41.95</v>
      </c>
      <c r="G6153" s="123">
        <v>30.13</v>
      </c>
      <c r="H6153" s="124">
        <v>172.69</v>
      </c>
      <c r="I6153" s="123">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23">
        <v>118.02</v>
      </c>
      <c r="C6154" s="109">
        <v>0.18640481845126039</v>
      </c>
      <c r="D6154" s="124">
        <v>35.03</v>
      </c>
      <c r="E6154" s="123">
        <v>78.459999999999994</v>
      </c>
      <c r="F6154" s="124">
        <v>41.77</v>
      </c>
      <c r="G6154" s="123">
        <v>30.23</v>
      </c>
      <c r="H6154" s="124">
        <v>162.9</v>
      </c>
      <c r="I6154" s="123">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23">
        <v>96.82</v>
      </c>
      <c r="C6155" s="109">
        <v>0.157788385395739</v>
      </c>
      <c r="D6155" s="124">
        <v>34.46</v>
      </c>
      <c r="E6155" s="123">
        <v>77.45</v>
      </c>
      <c r="F6155" s="124">
        <v>36.49</v>
      </c>
      <c r="G6155" s="123">
        <v>15.07</v>
      </c>
      <c r="H6155" s="124">
        <v>152.15</v>
      </c>
      <c r="I6155" s="123">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23">
        <v>91.59</v>
      </c>
      <c r="C6156" s="109">
        <v>0.13580883756895579</v>
      </c>
      <c r="D6156" s="124">
        <v>34.369999999999997</v>
      </c>
      <c r="E6156" s="123">
        <v>75.959999999999994</v>
      </c>
      <c r="F6156" s="124">
        <v>32.54</v>
      </c>
      <c r="G6156" s="123">
        <v>0.01</v>
      </c>
      <c r="H6156" s="124">
        <v>124.01</v>
      </c>
      <c r="I6156" s="123">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23">
        <v>91.25</v>
      </c>
      <c r="C6157" s="109">
        <v>0.12202238647646367</v>
      </c>
      <c r="D6157" s="124">
        <v>30.55</v>
      </c>
      <c r="E6157" s="123">
        <v>72.08</v>
      </c>
      <c r="F6157" s="124">
        <v>31.28</v>
      </c>
      <c r="G6157" s="123">
        <v>-24.08</v>
      </c>
      <c r="H6157" s="124">
        <v>121.06</v>
      </c>
      <c r="I6157" s="123">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23">
        <v>89.66</v>
      </c>
      <c r="C6158" s="109">
        <v>0.11930969231223705</v>
      </c>
      <c r="D6158" s="124">
        <v>29.73</v>
      </c>
      <c r="E6158" s="123">
        <v>65.180000000000007</v>
      </c>
      <c r="F6158" s="124">
        <v>30.01</v>
      </c>
      <c r="G6158" s="123">
        <v>-58.8</v>
      </c>
      <c r="H6158" s="124">
        <v>117.27</v>
      </c>
      <c r="I6158" s="123">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23">
        <v>88.14</v>
      </c>
      <c r="C6159" s="109">
        <v>0.11795852089612609</v>
      </c>
      <c r="D6159" s="124">
        <v>25.86</v>
      </c>
      <c r="E6159" s="123">
        <v>59.03</v>
      </c>
      <c r="F6159" s="124">
        <v>28.03</v>
      </c>
      <c r="G6159" s="123">
        <v>-49.94</v>
      </c>
      <c r="H6159" s="124">
        <v>125.43</v>
      </c>
      <c r="I6159" s="123">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23">
        <v>89.7</v>
      </c>
      <c r="C6160" s="109">
        <v>0.1297128547579299</v>
      </c>
      <c r="D6160" s="124">
        <v>27.27</v>
      </c>
      <c r="E6160" s="123">
        <v>57.78</v>
      </c>
      <c r="F6160" s="124">
        <v>28.02</v>
      </c>
      <c r="G6160" s="123">
        <v>-12.9</v>
      </c>
      <c r="H6160" s="124">
        <v>151.16</v>
      </c>
      <c r="I6160" s="123">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23">
        <v>94.16</v>
      </c>
      <c r="C6161" s="109">
        <v>0.15082852175696335</v>
      </c>
      <c r="D6161" s="124">
        <v>27.94</v>
      </c>
      <c r="E6161" s="123">
        <v>58</v>
      </c>
      <c r="F6161" s="124">
        <v>30</v>
      </c>
      <c r="G6161" s="123">
        <v>10.69</v>
      </c>
      <c r="H6161" s="124">
        <v>158.72</v>
      </c>
      <c r="I6161" s="123">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23">
        <v>116.84</v>
      </c>
      <c r="C6162" s="109">
        <v>0.18477774282304418</v>
      </c>
      <c r="D6162" s="124">
        <v>32.14</v>
      </c>
      <c r="E6162" s="123">
        <v>62.27</v>
      </c>
      <c r="F6162" s="124">
        <v>35.479999999999997</v>
      </c>
      <c r="G6162" s="123">
        <v>34.200000000000003</v>
      </c>
      <c r="H6162" s="124">
        <v>168</v>
      </c>
      <c r="I6162" s="123">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23">
        <v>173.01</v>
      </c>
      <c r="C6163" s="109">
        <v>0.20980149415230415</v>
      </c>
      <c r="D6163" s="124">
        <v>34.909999999999997</v>
      </c>
      <c r="E6163" s="123">
        <v>72.91</v>
      </c>
      <c r="F6163" s="124">
        <v>42.96</v>
      </c>
      <c r="G6163" s="123">
        <v>40</v>
      </c>
      <c r="H6163" s="124">
        <v>184.55</v>
      </c>
      <c r="I6163" s="123">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23">
        <v>235.74</v>
      </c>
      <c r="C6164" s="109">
        <v>0.22245423899237934</v>
      </c>
      <c r="D6164" s="124">
        <v>35.880000000000003</v>
      </c>
      <c r="E6164" s="123">
        <v>74.91</v>
      </c>
      <c r="F6164" s="124">
        <v>50.85</v>
      </c>
      <c r="G6164" s="123">
        <v>48.6</v>
      </c>
      <c r="H6164" s="124">
        <v>188.2</v>
      </c>
      <c r="I6164" s="123">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23">
        <v>185.8</v>
      </c>
      <c r="C6165" s="109">
        <v>0.22183236559588954</v>
      </c>
      <c r="D6165" s="124">
        <v>36.090000000000003</v>
      </c>
      <c r="E6165" s="123">
        <v>74.739999999999995</v>
      </c>
      <c r="F6165" s="124">
        <v>47.99</v>
      </c>
      <c r="G6165" s="123">
        <v>50.92</v>
      </c>
      <c r="H6165" s="124">
        <v>174.25</v>
      </c>
      <c r="I6165" s="123">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23">
        <v>133.34</v>
      </c>
      <c r="C6166" s="109">
        <v>0.23523011541041242</v>
      </c>
      <c r="D6166" s="124">
        <v>34.450000000000003</v>
      </c>
      <c r="E6166" s="123">
        <v>62.74</v>
      </c>
      <c r="F6166" s="124">
        <v>44.05</v>
      </c>
      <c r="G6166" s="123">
        <v>48.08</v>
      </c>
      <c r="H6166" s="124">
        <v>155.4</v>
      </c>
      <c r="I6166" s="123">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23">
        <v>114.14</v>
      </c>
      <c r="C6167" s="109">
        <v>0.23365470119447673</v>
      </c>
      <c r="D6167" s="124">
        <v>26.66</v>
      </c>
      <c r="E6167" s="123">
        <v>56.21</v>
      </c>
      <c r="F6167" s="124">
        <v>40.950000000000003</v>
      </c>
      <c r="G6167" s="123">
        <v>43.5</v>
      </c>
      <c r="H6167" s="124">
        <v>144.65</v>
      </c>
      <c r="I6167" s="123">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23">
        <v>99.37</v>
      </c>
      <c r="C6168" s="109">
        <v>0.22659409767670163</v>
      </c>
      <c r="D6168" s="124">
        <v>19.03</v>
      </c>
      <c r="E6168" s="123">
        <v>55.82</v>
      </c>
      <c r="F6168" s="124">
        <v>32.89</v>
      </c>
      <c r="G6168" s="123">
        <v>35.06</v>
      </c>
      <c r="H6168" s="124">
        <v>117.98</v>
      </c>
      <c r="I6168" s="123">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23">
        <v>100.89</v>
      </c>
      <c r="C6169" s="109">
        <v>0.22121662194554756</v>
      </c>
      <c r="D6169" s="124">
        <v>20.53</v>
      </c>
      <c r="E6169" s="123">
        <v>51.25</v>
      </c>
      <c r="F6169" s="124">
        <v>33.08</v>
      </c>
      <c r="G6169" s="123">
        <v>35.22</v>
      </c>
      <c r="H6169" s="124">
        <v>135.08000000000001</v>
      </c>
      <c r="I6169" s="123">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23">
        <v>97.01</v>
      </c>
      <c r="C6170" s="109">
        <v>0.21797391862731189</v>
      </c>
      <c r="D6170" s="124">
        <v>12.28</v>
      </c>
      <c r="E6170" s="123">
        <v>48.6</v>
      </c>
      <c r="F6170" s="124">
        <v>29.4</v>
      </c>
      <c r="G6170" s="123">
        <v>34.28</v>
      </c>
      <c r="H6170" s="124">
        <v>133.4</v>
      </c>
      <c r="I6170" s="123">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23">
        <v>96.4</v>
      </c>
      <c r="C6171" s="109">
        <v>0.21866564481554215</v>
      </c>
      <c r="D6171" s="124">
        <v>14</v>
      </c>
      <c r="E6171" s="123">
        <v>46.04</v>
      </c>
      <c r="F6171" s="124">
        <v>25.35</v>
      </c>
      <c r="G6171" s="123">
        <v>32.9</v>
      </c>
      <c r="H6171" s="124">
        <v>128.94999999999999</v>
      </c>
      <c r="I6171" s="123">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23">
        <v>97.64</v>
      </c>
      <c r="C6172" s="109">
        <v>0.21874934782123986</v>
      </c>
      <c r="D6172" s="124">
        <v>16.690000000000001</v>
      </c>
      <c r="E6172" s="123">
        <v>44.26</v>
      </c>
      <c r="F6172" s="124">
        <v>17.86</v>
      </c>
      <c r="G6172" s="123">
        <v>32.35</v>
      </c>
      <c r="H6172" s="124">
        <v>123.1</v>
      </c>
      <c r="I6172" s="123">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23">
        <v>99.2</v>
      </c>
      <c r="C6173" s="109">
        <v>0.21889591835255401</v>
      </c>
      <c r="D6173" s="124">
        <v>22.07</v>
      </c>
      <c r="E6173" s="123">
        <v>43.86</v>
      </c>
      <c r="F6173" s="124">
        <v>16.29</v>
      </c>
      <c r="G6173" s="123">
        <v>32.32</v>
      </c>
      <c r="H6173" s="124">
        <v>128.01</v>
      </c>
      <c r="I6173" s="123">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23">
        <v>99.43</v>
      </c>
      <c r="C6174" s="109">
        <v>0.21897391417407433</v>
      </c>
      <c r="D6174" s="124">
        <v>29.6</v>
      </c>
      <c r="E6174" s="123">
        <v>44.04</v>
      </c>
      <c r="F6174" s="124">
        <v>17.420000000000002</v>
      </c>
      <c r="G6174" s="123">
        <v>36.07</v>
      </c>
      <c r="H6174" s="124">
        <v>137.01</v>
      </c>
      <c r="I6174" s="123">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23">
        <v>138.63999999999999</v>
      </c>
      <c r="C6175" s="109">
        <v>0.20473436997702082</v>
      </c>
      <c r="D6175" s="124">
        <v>40.24</v>
      </c>
      <c r="E6175" s="123">
        <v>46.62</v>
      </c>
      <c r="F6175" s="124">
        <v>19.75</v>
      </c>
      <c r="G6175" s="123">
        <v>50</v>
      </c>
      <c r="H6175" s="124">
        <v>166.94</v>
      </c>
      <c r="I6175" s="123">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23">
        <v>150.87</v>
      </c>
      <c r="C6176" s="109">
        <v>0.1815625905256327</v>
      </c>
      <c r="D6176" s="124">
        <v>44.3</v>
      </c>
      <c r="E6176" s="123">
        <v>49.06</v>
      </c>
      <c r="F6176" s="124">
        <v>19.149999999999999</v>
      </c>
      <c r="G6176" s="123">
        <v>58.34</v>
      </c>
      <c r="H6176" s="124">
        <v>180.24</v>
      </c>
      <c r="I6176" s="123">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23">
        <v>125.07</v>
      </c>
      <c r="C6177" s="109">
        <v>0.16933665576012114</v>
      </c>
      <c r="D6177" s="124">
        <v>44.8</v>
      </c>
      <c r="E6177" s="123">
        <v>50.38</v>
      </c>
      <c r="F6177" s="124">
        <v>24.24</v>
      </c>
      <c r="G6177" s="123">
        <v>62.05</v>
      </c>
      <c r="H6177" s="124">
        <v>192.11</v>
      </c>
      <c r="I6177" s="123">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23">
        <v>104.38</v>
      </c>
      <c r="C6178" s="109">
        <v>0.14946245140263067</v>
      </c>
      <c r="D6178" s="124">
        <v>40.96</v>
      </c>
      <c r="E6178" s="123">
        <v>52.02</v>
      </c>
      <c r="F6178" s="124">
        <v>24.83</v>
      </c>
      <c r="G6178" s="123">
        <v>55.93</v>
      </c>
      <c r="H6178" s="124">
        <v>191.32</v>
      </c>
      <c r="I6178" s="123">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23">
        <v>93.58</v>
      </c>
      <c r="C6179" s="109">
        <v>0.12314545283837133</v>
      </c>
      <c r="D6179" s="124">
        <v>39.979999999999997</v>
      </c>
      <c r="E6179" s="123">
        <v>48.08</v>
      </c>
      <c r="F6179" s="124">
        <v>20.99</v>
      </c>
      <c r="G6179" s="123">
        <v>50.49</v>
      </c>
      <c r="H6179" s="124">
        <v>187.42</v>
      </c>
      <c r="I6179" s="123">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23">
        <v>89.46</v>
      </c>
      <c r="C6180" s="109">
        <v>9.3886663278294008E-2</v>
      </c>
      <c r="D6180" s="124">
        <v>38.96</v>
      </c>
      <c r="E6180" s="123">
        <v>46.01</v>
      </c>
      <c r="F6180" s="124">
        <v>8.51</v>
      </c>
      <c r="G6180" s="123">
        <v>46.04</v>
      </c>
      <c r="H6180" s="124">
        <v>180.8</v>
      </c>
      <c r="I6180" s="123">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23">
        <v>78.569999999999993</v>
      </c>
      <c r="C6181" s="109">
        <v>8.1619061041426577E-2</v>
      </c>
      <c r="D6181" s="124">
        <v>36.69</v>
      </c>
      <c r="E6181" s="123">
        <v>46.67</v>
      </c>
      <c r="F6181" s="124">
        <v>-7.0000000000000007E-2</v>
      </c>
      <c r="G6181" s="123">
        <v>40.46</v>
      </c>
      <c r="H6181" s="124">
        <v>180</v>
      </c>
      <c r="I6181" s="123">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23">
        <v>62.89</v>
      </c>
      <c r="C6182" s="109">
        <v>8.0000024724527566E-2</v>
      </c>
      <c r="D6182" s="124">
        <v>33.049999999999997</v>
      </c>
      <c r="E6182" s="123">
        <v>44.77</v>
      </c>
      <c r="F6182" s="124">
        <v>-7.45</v>
      </c>
      <c r="G6182" s="123">
        <v>42.28</v>
      </c>
      <c r="H6182" s="124">
        <v>175.74</v>
      </c>
      <c r="I6182" s="123">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23">
        <v>71.19</v>
      </c>
      <c r="C6183" s="109">
        <v>8.3433770722652484E-2</v>
      </c>
      <c r="D6183" s="124">
        <v>36.4</v>
      </c>
      <c r="E6183" s="123">
        <v>43.02</v>
      </c>
      <c r="F6183" s="124">
        <v>-6.83</v>
      </c>
      <c r="G6183" s="123">
        <v>40.15</v>
      </c>
      <c r="H6183" s="124">
        <v>175.76</v>
      </c>
      <c r="I6183" s="123">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23">
        <v>84.88</v>
      </c>
      <c r="C6184" s="109">
        <v>9.6309321120689656E-2</v>
      </c>
      <c r="D6184" s="124">
        <v>36.130000000000003</v>
      </c>
      <c r="E6184" s="123">
        <v>45.79</v>
      </c>
      <c r="F6184" s="124">
        <v>7.0000000000000007E-2</v>
      </c>
      <c r="G6184" s="123">
        <v>45.23</v>
      </c>
      <c r="H6184" s="124">
        <v>179.09</v>
      </c>
      <c r="I6184" s="123">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23">
        <v>93.4</v>
      </c>
      <c r="C6185" s="109">
        <v>0.12224891107991163</v>
      </c>
      <c r="D6185" s="124">
        <v>38.65</v>
      </c>
      <c r="E6185" s="123">
        <v>43.48</v>
      </c>
      <c r="F6185" s="124">
        <v>25.48</v>
      </c>
      <c r="G6185" s="123">
        <v>51.69</v>
      </c>
      <c r="H6185" s="124">
        <v>179.97</v>
      </c>
      <c r="I6185" s="123">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23">
        <v>114.67</v>
      </c>
      <c r="C6186" s="109">
        <v>0.1592738716285077</v>
      </c>
      <c r="D6186" s="124">
        <v>42.51</v>
      </c>
      <c r="E6186" s="123">
        <v>50.1</v>
      </c>
      <c r="F6186" s="124">
        <v>32.4</v>
      </c>
      <c r="G6186" s="123">
        <v>66.400000000000006</v>
      </c>
      <c r="H6186" s="124">
        <v>190</v>
      </c>
      <c r="I6186" s="123">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23">
        <v>155.21</v>
      </c>
      <c r="C6187" s="109">
        <v>0.17914235942737874</v>
      </c>
      <c r="D6187" s="124">
        <v>45.47</v>
      </c>
      <c r="E6187" s="123">
        <v>59.82</v>
      </c>
      <c r="F6187" s="124">
        <v>41.75</v>
      </c>
      <c r="G6187" s="123">
        <v>80.98</v>
      </c>
      <c r="H6187" s="124">
        <v>192.78</v>
      </c>
      <c r="I6187" s="123">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23">
        <v>189.87</v>
      </c>
      <c r="C6188" s="109">
        <v>0.18019833741705488</v>
      </c>
      <c r="D6188" s="124">
        <v>48</v>
      </c>
      <c r="E6188" s="123">
        <v>71.14</v>
      </c>
      <c r="F6188" s="124">
        <v>43.96</v>
      </c>
      <c r="G6188" s="123">
        <v>120.62</v>
      </c>
      <c r="H6188" s="124">
        <v>196.58</v>
      </c>
      <c r="I6188" s="123">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23">
        <v>142.75</v>
      </c>
      <c r="C6189" s="109">
        <v>0.17685963213430519</v>
      </c>
      <c r="D6189" s="124">
        <v>47.95</v>
      </c>
      <c r="E6189" s="123">
        <v>74.64</v>
      </c>
      <c r="F6189" s="124">
        <v>48.9</v>
      </c>
      <c r="G6189" s="123">
        <v>96.43</v>
      </c>
      <c r="H6189" s="124">
        <v>190</v>
      </c>
      <c r="I6189" s="123">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23">
        <v>112.65</v>
      </c>
      <c r="C6190" s="109">
        <v>0.16685838374777101</v>
      </c>
      <c r="D6190" s="124">
        <v>42.05</v>
      </c>
      <c r="E6190" s="123">
        <v>67.11</v>
      </c>
      <c r="F6190" s="124">
        <v>47.99</v>
      </c>
      <c r="G6190" s="123">
        <v>66.319999999999993</v>
      </c>
      <c r="H6190" s="124">
        <v>176.78</v>
      </c>
      <c r="I6190" s="123">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23">
        <v>102.04</v>
      </c>
      <c r="C6191" s="109">
        <v>0.15454148524852834</v>
      </c>
      <c r="D6191" s="124">
        <v>37.909999999999997</v>
      </c>
      <c r="E6191" s="123">
        <v>64.62</v>
      </c>
      <c r="F6191" s="124">
        <v>45.91</v>
      </c>
      <c r="G6191" s="123">
        <v>54.01</v>
      </c>
      <c r="H6191" s="124">
        <v>162.97999999999999</v>
      </c>
      <c r="I6191" s="123">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23">
        <v>95.77</v>
      </c>
      <c r="C6192" s="109">
        <v>0.14624119585112874</v>
      </c>
      <c r="D6192" s="124">
        <v>31.4</v>
      </c>
      <c r="E6192" s="123">
        <v>61.55</v>
      </c>
      <c r="F6192" s="124">
        <v>41.17</v>
      </c>
      <c r="G6192" s="123">
        <v>44.15</v>
      </c>
      <c r="H6192" s="124">
        <v>153.02000000000001</v>
      </c>
      <c r="I6192" s="123">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23">
        <v>96.24</v>
      </c>
      <c r="C6193" s="109">
        <v>0.14459367838746101</v>
      </c>
      <c r="D6193" s="124">
        <v>33.950000000000003</v>
      </c>
      <c r="E6193" s="123">
        <v>58.9</v>
      </c>
      <c r="F6193" s="124">
        <v>32.450000000000003</v>
      </c>
      <c r="G6193" s="123">
        <v>41.23</v>
      </c>
      <c r="H6193" s="124">
        <v>131.44999999999999</v>
      </c>
      <c r="I6193" s="123">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23">
        <v>94.02</v>
      </c>
      <c r="C6194" s="109">
        <v>0.14557046211040506</v>
      </c>
      <c r="D6194" s="124">
        <v>32</v>
      </c>
      <c r="E6194" s="123">
        <v>50.02</v>
      </c>
      <c r="F6194" s="124">
        <v>32.57</v>
      </c>
      <c r="G6194" s="123">
        <v>40.81</v>
      </c>
      <c r="H6194" s="124">
        <v>129.4</v>
      </c>
      <c r="I6194" s="123">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23">
        <v>92.52</v>
      </c>
      <c r="C6195" s="109">
        <v>0.1509837632128857</v>
      </c>
      <c r="D6195" s="124">
        <v>31.57</v>
      </c>
      <c r="E6195" s="123">
        <v>46.13</v>
      </c>
      <c r="F6195" s="124">
        <v>32.090000000000003</v>
      </c>
      <c r="G6195" s="123">
        <v>39.200000000000003</v>
      </c>
      <c r="H6195" s="124">
        <v>117.17</v>
      </c>
      <c r="I6195" s="123">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23">
        <v>91.56</v>
      </c>
      <c r="C6196" s="109">
        <v>0.15780232048163953</v>
      </c>
      <c r="D6196" s="124">
        <v>31.01</v>
      </c>
      <c r="E6196" s="123">
        <v>42.54</v>
      </c>
      <c r="F6196" s="124">
        <v>30.43</v>
      </c>
      <c r="G6196" s="123">
        <v>37.770000000000003</v>
      </c>
      <c r="H6196" s="124">
        <v>115.96</v>
      </c>
      <c r="I6196" s="123">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23">
        <v>94.72</v>
      </c>
      <c r="C6197" s="109">
        <v>0.16468544224951059</v>
      </c>
      <c r="D6197" s="124">
        <v>30.82</v>
      </c>
      <c r="E6197" s="123">
        <v>40.909999999999997</v>
      </c>
      <c r="F6197" s="124">
        <v>30.92</v>
      </c>
      <c r="G6197" s="123">
        <v>38.6</v>
      </c>
      <c r="H6197" s="124">
        <v>115.19</v>
      </c>
      <c r="I6197" s="123">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23">
        <v>92.75</v>
      </c>
      <c r="C6198" s="109">
        <v>0.17158984400603006</v>
      </c>
      <c r="D6198" s="124">
        <v>31.44</v>
      </c>
      <c r="E6198" s="123">
        <v>38.14</v>
      </c>
      <c r="F6198" s="124">
        <v>33.299999999999997</v>
      </c>
      <c r="G6198" s="123">
        <v>41.81</v>
      </c>
      <c r="H6198" s="124">
        <v>135.03</v>
      </c>
      <c r="I6198" s="123">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23">
        <v>103.47</v>
      </c>
      <c r="C6199" s="109">
        <v>0.17365563568592493</v>
      </c>
      <c r="D6199" s="124">
        <v>31.94</v>
      </c>
      <c r="E6199" s="123">
        <v>40.020000000000003</v>
      </c>
      <c r="F6199" s="124">
        <v>50.67</v>
      </c>
      <c r="G6199" s="123">
        <v>53.9</v>
      </c>
      <c r="H6199" s="124">
        <v>169.72</v>
      </c>
      <c r="I6199" s="123">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23">
        <v>110.88</v>
      </c>
      <c r="C6200" s="109">
        <v>0.16422731904656096</v>
      </c>
      <c r="D6200" s="124">
        <v>34.700000000000003</v>
      </c>
      <c r="E6200" s="123">
        <v>41.22</v>
      </c>
      <c r="F6200" s="124">
        <v>52.98</v>
      </c>
      <c r="G6200" s="123">
        <v>74.84</v>
      </c>
      <c r="H6200" s="124">
        <v>194</v>
      </c>
      <c r="I6200" s="123">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23">
        <v>101.67</v>
      </c>
      <c r="C6201" s="109">
        <v>0.13776191391874598</v>
      </c>
      <c r="D6201" s="124">
        <v>40.380000000000003</v>
      </c>
      <c r="E6201" s="123">
        <v>44.41</v>
      </c>
      <c r="F6201" s="124">
        <v>59.69</v>
      </c>
      <c r="G6201" s="123">
        <v>84.35</v>
      </c>
      <c r="H6201" s="124">
        <v>197.81</v>
      </c>
      <c r="I6201" s="123">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23">
        <v>90.79</v>
      </c>
      <c r="C6202" s="109">
        <v>0.1110366630763769</v>
      </c>
      <c r="D6202" s="124">
        <v>40.92</v>
      </c>
      <c r="E6202" s="123">
        <v>45.75</v>
      </c>
      <c r="F6202" s="124">
        <v>55.31</v>
      </c>
      <c r="G6202" s="123">
        <v>77.64</v>
      </c>
      <c r="H6202" s="124">
        <v>193.91</v>
      </c>
      <c r="I6202" s="123">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23">
        <v>79</v>
      </c>
      <c r="C6203" s="109">
        <v>8.7939831697054702E-2</v>
      </c>
      <c r="D6203" s="124">
        <v>40.630000000000003</v>
      </c>
      <c r="E6203" s="123">
        <v>45.21</v>
      </c>
      <c r="F6203" s="124">
        <v>50.79</v>
      </c>
      <c r="G6203" s="123">
        <v>67.290000000000006</v>
      </c>
      <c r="H6203" s="124">
        <v>186.68</v>
      </c>
      <c r="I6203" s="123">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23">
        <v>64.97</v>
      </c>
      <c r="C6204" s="109">
        <v>6.9330659169637029E-2</v>
      </c>
      <c r="D6204" s="124">
        <v>35.450000000000003</v>
      </c>
      <c r="E6204" s="123">
        <v>43.22</v>
      </c>
      <c r="F6204" s="124">
        <v>54.69</v>
      </c>
      <c r="G6204" s="123">
        <v>61.37</v>
      </c>
      <c r="H6204" s="124">
        <v>181</v>
      </c>
      <c r="I6204" s="123">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23">
        <v>54.48</v>
      </c>
      <c r="C6205" s="109">
        <v>6.3591918969819222E-2</v>
      </c>
      <c r="D6205" s="124">
        <v>37.93</v>
      </c>
      <c r="E6205" s="123">
        <v>42.34</v>
      </c>
      <c r="F6205" s="124">
        <v>50</v>
      </c>
      <c r="G6205" s="123">
        <v>49.95</v>
      </c>
      <c r="H6205" s="124">
        <v>155.36000000000001</v>
      </c>
      <c r="I6205" s="123">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23">
        <v>32.44</v>
      </c>
      <c r="C6206" s="109">
        <v>6.2083747412498648E-2</v>
      </c>
      <c r="D6206" s="124">
        <v>35.29</v>
      </c>
      <c r="E6206" s="123">
        <v>32.08</v>
      </c>
      <c r="F6206" s="124">
        <v>50.32</v>
      </c>
      <c r="G6206" s="123">
        <v>50.01</v>
      </c>
      <c r="H6206" s="124">
        <v>145.06</v>
      </c>
      <c r="I6206" s="123">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23">
        <v>34.4</v>
      </c>
      <c r="C6207" s="109">
        <v>6.6960830261148185E-2</v>
      </c>
      <c r="D6207" s="124">
        <v>32.99</v>
      </c>
      <c r="E6207" s="123">
        <v>26.11</v>
      </c>
      <c r="F6207" s="124">
        <v>49.39</v>
      </c>
      <c r="G6207" s="123">
        <v>52.71</v>
      </c>
      <c r="H6207" s="124">
        <v>130.94</v>
      </c>
      <c r="I6207" s="123">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23">
        <v>74.459999999999994</v>
      </c>
      <c r="C6208" s="109">
        <v>8.2105297091123852E-2</v>
      </c>
      <c r="D6208" s="124">
        <v>33.9</v>
      </c>
      <c r="E6208" s="123">
        <v>30.47</v>
      </c>
      <c r="F6208" s="124">
        <v>48.91</v>
      </c>
      <c r="G6208" s="123">
        <v>59.9</v>
      </c>
      <c r="H6208" s="124">
        <v>131.4</v>
      </c>
      <c r="I6208" s="123">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23">
        <v>87.44</v>
      </c>
      <c r="C6209" s="109">
        <v>0.1150527212430961</v>
      </c>
      <c r="D6209" s="124">
        <v>35.5</v>
      </c>
      <c r="E6209" s="123">
        <v>42.34</v>
      </c>
      <c r="F6209" s="124">
        <v>48.11</v>
      </c>
      <c r="G6209" s="123">
        <v>70.010000000000005</v>
      </c>
      <c r="H6209" s="124">
        <v>133.82</v>
      </c>
      <c r="I6209" s="123">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23">
        <v>108.16</v>
      </c>
      <c r="C6210" s="109">
        <v>0.15318602737526593</v>
      </c>
      <c r="D6210" s="124">
        <v>40.03</v>
      </c>
      <c r="E6210" s="123">
        <v>49.09</v>
      </c>
      <c r="F6210" s="124">
        <v>51.93</v>
      </c>
      <c r="G6210" s="123">
        <v>82.71</v>
      </c>
      <c r="H6210" s="124">
        <v>178.71</v>
      </c>
      <c r="I6210" s="123">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23">
        <v>133.56</v>
      </c>
      <c r="C6211" s="109">
        <v>0.17904686216927165</v>
      </c>
      <c r="D6211" s="124">
        <v>44.64</v>
      </c>
      <c r="E6211" s="123">
        <v>62.25</v>
      </c>
      <c r="F6211" s="124">
        <v>56.67</v>
      </c>
      <c r="G6211" s="123">
        <v>130.59</v>
      </c>
      <c r="H6211" s="124">
        <v>188.11</v>
      </c>
      <c r="I6211" s="123">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23">
        <v>181.24</v>
      </c>
      <c r="C6212" s="109">
        <v>0.19539204553888173</v>
      </c>
      <c r="D6212" s="124">
        <v>48.01</v>
      </c>
      <c r="E6212" s="123">
        <v>70.78</v>
      </c>
      <c r="F6212" s="124">
        <v>60.91</v>
      </c>
      <c r="G6212" s="123">
        <v>189.25</v>
      </c>
      <c r="H6212" s="124">
        <v>197.59</v>
      </c>
      <c r="I6212" s="123">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23">
        <v>143.62</v>
      </c>
      <c r="C6213" s="109">
        <v>0.193317188712677</v>
      </c>
      <c r="D6213" s="124">
        <v>46.7</v>
      </c>
      <c r="E6213" s="123">
        <v>74.45</v>
      </c>
      <c r="F6213" s="124">
        <v>60.16</v>
      </c>
      <c r="G6213" s="123">
        <v>148.18</v>
      </c>
      <c r="H6213" s="124">
        <v>198.02</v>
      </c>
      <c r="I6213" s="123">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23">
        <v>117.49</v>
      </c>
      <c r="C6214" s="109">
        <v>0.19874496586898044</v>
      </c>
      <c r="D6214" s="124">
        <v>43.54</v>
      </c>
      <c r="E6214" s="123">
        <v>60.72</v>
      </c>
      <c r="F6214" s="124">
        <v>51.09</v>
      </c>
      <c r="G6214" s="123">
        <v>77.680000000000007</v>
      </c>
      <c r="H6214" s="124">
        <v>179.78</v>
      </c>
      <c r="I6214" s="123">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23">
        <v>105.03</v>
      </c>
      <c r="C6215" s="109">
        <v>0.20793930120754259</v>
      </c>
      <c r="D6215" s="124">
        <v>40.33</v>
      </c>
      <c r="E6215" s="123">
        <v>59.96</v>
      </c>
      <c r="F6215" s="124">
        <v>47.91</v>
      </c>
      <c r="G6215" s="123">
        <v>63.44</v>
      </c>
      <c r="H6215" s="124">
        <v>170.42</v>
      </c>
      <c r="I6215" s="123">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23">
        <v>99.9</v>
      </c>
      <c r="C6216" s="109">
        <v>0.21185168524614695</v>
      </c>
      <c r="D6216" s="124">
        <v>35.01</v>
      </c>
      <c r="E6216" s="123">
        <v>49.02</v>
      </c>
      <c r="F6216" s="124">
        <v>40.32</v>
      </c>
      <c r="G6216" s="123">
        <v>51.51</v>
      </c>
      <c r="H6216" s="124">
        <v>138.1</v>
      </c>
      <c r="I6216" s="123">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23">
        <v>108.99</v>
      </c>
      <c r="C6217" s="109">
        <v>0.21371409406565656</v>
      </c>
      <c r="D6217" s="124">
        <v>32.270000000000003</v>
      </c>
      <c r="E6217" s="123">
        <v>45.29</v>
      </c>
      <c r="F6217" s="124">
        <v>36.880000000000003</v>
      </c>
      <c r="G6217" s="123">
        <v>50.12</v>
      </c>
      <c r="H6217" s="124">
        <v>127.33</v>
      </c>
      <c r="I6217" s="123">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23">
        <v>105.35</v>
      </c>
      <c r="C6218" s="109">
        <v>0.21215045237050503</v>
      </c>
      <c r="D6218" s="124">
        <v>30.4</v>
      </c>
      <c r="E6218" s="123">
        <v>44.14</v>
      </c>
      <c r="F6218" s="124">
        <v>33.020000000000003</v>
      </c>
      <c r="G6218" s="123">
        <v>46.3</v>
      </c>
      <c r="H6218" s="124">
        <v>125.43</v>
      </c>
      <c r="I6218" s="123">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23">
        <v>104.67</v>
      </c>
      <c r="C6219" s="109">
        <v>0.20856451964351863</v>
      </c>
      <c r="D6219" s="124">
        <v>30.06</v>
      </c>
      <c r="E6219" s="123">
        <v>43.33</v>
      </c>
      <c r="F6219" s="124">
        <v>30.91</v>
      </c>
      <c r="G6219" s="123">
        <v>45.1</v>
      </c>
      <c r="H6219" s="124">
        <v>123.11</v>
      </c>
      <c r="I6219" s="123">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23">
        <v>100.58</v>
      </c>
      <c r="C6220" s="109">
        <v>0.20838683880913383</v>
      </c>
      <c r="D6220" s="124">
        <v>29.43</v>
      </c>
      <c r="E6220" s="123">
        <v>41.74</v>
      </c>
      <c r="F6220" s="124">
        <v>30.5</v>
      </c>
      <c r="G6220" s="123">
        <v>43.12</v>
      </c>
      <c r="H6220" s="124">
        <v>117.89</v>
      </c>
      <c r="I6220" s="123">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23">
        <v>101.7</v>
      </c>
      <c r="C6221" s="109">
        <v>0.2013438458029681</v>
      </c>
      <c r="D6221" s="124">
        <v>29.18</v>
      </c>
      <c r="E6221" s="123">
        <v>42.91</v>
      </c>
      <c r="F6221" s="124">
        <v>30.57</v>
      </c>
      <c r="G6221" s="123">
        <v>44</v>
      </c>
      <c r="H6221" s="124">
        <v>125.92</v>
      </c>
      <c r="I6221" s="123">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23">
        <v>99.16</v>
      </c>
      <c r="C6222" s="109">
        <v>0.19651572868542627</v>
      </c>
      <c r="D6222" s="124">
        <v>29.38</v>
      </c>
      <c r="E6222" s="123">
        <v>49.05</v>
      </c>
      <c r="F6222" s="124">
        <v>33.15</v>
      </c>
      <c r="G6222" s="123">
        <v>46.35</v>
      </c>
      <c r="H6222" s="124">
        <v>134.87</v>
      </c>
      <c r="I6222" s="123">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23">
        <v>98.97</v>
      </c>
      <c r="C6223" s="109">
        <v>0.19303550411321882</v>
      </c>
      <c r="D6223" s="124">
        <v>29.98</v>
      </c>
      <c r="E6223" s="123">
        <v>69.900000000000006</v>
      </c>
      <c r="F6223" s="124">
        <v>45.9</v>
      </c>
      <c r="G6223" s="123">
        <v>59.98</v>
      </c>
      <c r="H6223" s="124">
        <v>169.27</v>
      </c>
      <c r="I6223" s="123">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23">
        <v>103.33</v>
      </c>
      <c r="C6224" s="109">
        <v>0.17354526078587859</v>
      </c>
      <c r="D6224" s="124">
        <v>30.09</v>
      </c>
      <c r="E6224" s="123">
        <v>75.47</v>
      </c>
      <c r="F6224" s="124">
        <v>50.91</v>
      </c>
      <c r="G6224" s="123">
        <v>76.39</v>
      </c>
      <c r="H6224" s="124">
        <v>181.97</v>
      </c>
      <c r="I6224" s="123">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23">
        <v>93.82</v>
      </c>
      <c r="C6225" s="109">
        <v>0.14312517397637159</v>
      </c>
      <c r="D6225" s="124">
        <v>32.04</v>
      </c>
      <c r="E6225" s="123">
        <v>75.91</v>
      </c>
      <c r="F6225" s="124">
        <v>52.03</v>
      </c>
      <c r="G6225" s="123">
        <v>86.53</v>
      </c>
      <c r="H6225" s="124">
        <v>188.17</v>
      </c>
      <c r="I6225" s="123">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23">
        <v>83.16</v>
      </c>
      <c r="C6226" s="109">
        <v>0.1085297550942574</v>
      </c>
      <c r="D6226" s="124">
        <v>32.590000000000003</v>
      </c>
      <c r="E6226" s="123">
        <v>75.91</v>
      </c>
      <c r="F6226" s="124">
        <v>45.09</v>
      </c>
      <c r="G6226" s="123">
        <v>75</v>
      </c>
      <c r="H6226" s="124">
        <v>182.86</v>
      </c>
      <c r="I6226" s="123">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23">
        <v>70.790000000000006</v>
      </c>
      <c r="C6227" s="109">
        <v>8.0506823880032163E-2</v>
      </c>
      <c r="D6227" s="124">
        <v>32.159999999999997</v>
      </c>
      <c r="E6227" s="123">
        <v>71.94</v>
      </c>
      <c r="F6227" s="124">
        <v>36.32</v>
      </c>
      <c r="G6227" s="123">
        <v>63.32</v>
      </c>
      <c r="H6227" s="124">
        <v>175.33</v>
      </c>
      <c r="I6227" s="123">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23">
        <v>39.81</v>
      </c>
      <c r="C6228" s="109">
        <v>6.6247314170341631E-2</v>
      </c>
      <c r="D6228" s="124">
        <v>32.65</v>
      </c>
      <c r="E6228" s="123">
        <v>61.8</v>
      </c>
      <c r="F6228" s="124">
        <v>30.23</v>
      </c>
      <c r="G6228" s="123">
        <v>56.96</v>
      </c>
      <c r="H6228" s="124">
        <v>167.13</v>
      </c>
      <c r="I6228" s="123">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23">
        <v>21.21</v>
      </c>
      <c r="C6229" s="109">
        <v>6.04892953637471E-2</v>
      </c>
      <c r="D6229" s="124">
        <v>32.049999999999997</v>
      </c>
      <c r="E6229" s="123">
        <v>54.66</v>
      </c>
      <c r="F6229" s="124">
        <v>27.51</v>
      </c>
      <c r="G6229" s="123">
        <v>48.35</v>
      </c>
      <c r="H6229" s="124">
        <v>160.30000000000001</v>
      </c>
      <c r="I6229" s="123">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23">
        <v>4.08</v>
      </c>
      <c r="C6230" s="109">
        <v>5.9101307026887123E-2</v>
      </c>
      <c r="D6230" s="124">
        <v>30.31</v>
      </c>
      <c r="E6230" s="123">
        <v>51.78</v>
      </c>
      <c r="F6230" s="124">
        <v>26.46</v>
      </c>
      <c r="G6230" s="123">
        <v>43.29</v>
      </c>
      <c r="H6230" s="124">
        <v>140.66</v>
      </c>
      <c r="I6230" s="123">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23">
        <v>4.3</v>
      </c>
      <c r="C6231" s="109">
        <v>6.1224456580708166E-2</v>
      </c>
      <c r="D6231" s="124">
        <v>30.01</v>
      </c>
      <c r="E6231" s="123">
        <v>54.05</v>
      </c>
      <c r="F6231" s="124">
        <v>17.88</v>
      </c>
      <c r="G6231" s="123">
        <v>39.979999999999997</v>
      </c>
      <c r="H6231" s="124">
        <v>140.66</v>
      </c>
      <c r="I6231" s="123">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23">
        <v>38.700000000000003</v>
      </c>
      <c r="C6232" s="109">
        <v>6.7041945895062419E-2</v>
      </c>
      <c r="D6232" s="124">
        <v>29.72</v>
      </c>
      <c r="E6232" s="123">
        <v>57.05</v>
      </c>
      <c r="F6232" s="124">
        <v>20.45</v>
      </c>
      <c r="G6232" s="123">
        <v>43.16</v>
      </c>
      <c r="H6232" s="124">
        <v>140.66</v>
      </c>
      <c r="I6232" s="123">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23">
        <v>78.34</v>
      </c>
      <c r="C6233" s="109">
        <v>9.002524796564472E-2</v>
      </c>
      <c r="D6233" s="124">
        <v>30.05</v>
      </c>
      <c r="E6233" s="123">
        <v>68</v>
      </c>
      <c r="F6233" s="124">
        <v>25.03</v>
      </c>
      <c r="G6233" s="123">
        <v>45.07</v>
      </c>
      <c r="H6233" s="124">
        <v>140.66</v>
      </c>
      <c r="I6233" s="123">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23">
        <v>108.76</v>
      </c>
      <c r="C6234" s="109">
        <v>0.12269555078084057</v>
      </c>
      <c r="D6234" s="124">
        <v>32.15</v>
      </c>
      <c r="E6234" s="123">
        <v>75</v>
      </c>
      <c r="F6234" s="124">
        <v>27.99</v>
      </c>
      <c r="G6234" s="123">
        <v>54.8</v>
      </c>
      <c r="H6234" s="124">
        <v>165.53</v>
      </c>
      <c r="I6234" s="123">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23">
        <v>132</v>
      </c>
      <c r="C6235" s="109">
        <v>0.14458846663412595</v>
      </c>
      <c r="D6235" s="124">
        <v>41</v>
      </c>
      <c r="E6235" s="123">
        <v>78.489999999999995</v>
      </c>
      <c r="F6235" s="124">
        <v>34.68</v>
      </c>
      <c r="G6235" s="123">
        <v>61.48</v>
      </c>
      <c r="H6235" s="124">
        <v>181.94</v>
      </c>
      <c r="I6235" s="123">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23">
        <v>151.9</v>
      </c>
      <c r="C6236" s="109">
        <v>0.1491893393215932</v>
      </c>
      <c r="D6236" s="124">
        <v>45.09</v>
      </c>
      <c r="E6236" s="123">
        <v>91.31</v>
      </c>
      <c r="F6236" s="124">
        <v>39.49</v>
      </c>
      <c r="G6236" s="123">
        <v>66.45</v>
      </c>
      <c r="H6236" s="124">
        <v>187.9</v>
      </c>
      <c r="I6236" s="123">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23">
        <v>126.81</v>
      </c>
      <c r="C6237" s="109">
        <v>0.14506655780790548</v>
      </c>
      <c r="D6237" s="124">
        <v>46.95</v>
      </c>
      <c r="E6237" s="123">
        <v>81.819999999999993</v>
      </c>
      <c r="F6237" s="124">
        <v>38.81</v>
      </c>
      <c r="G6237" s="123">
        <v>57.44</v>
      </c>
      <c r="H6237" s="124">
        <v>185.2</v>
      </c>
      <c r="I6237" s="123">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23">
        <v>118.25</v>
      </c>
      <c r="C6238" s="109">
        <v>0.14297387773457135</v>
      </c>
      <c r="D6238" s="124">
        <v>42.38</v>
      </c>
      <c r="E6238" s="123">
        <v>73.72</v>
      </c>
      <c r="F6238" s="124">
        <v>35.770000000000003</v>
      </c>
      <c r="G6238" s="123">
        <v>48.39</v>
      </c>
      <c r="H6238" s="124">
        <v>179.04</v>
      </c>
      <c r="I6238" s="123">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23">
        <v>108.91</v>
      </c>
      <c r="C6239" s="109">
        <v>0.141401765637266</v>
      </c>
      <c r="D6239" s="124">
        <v>38.270000000000003</v>
      </c>
      <c r="E6239" s="123">
        <v>64.5</v>
      </c>
      <c r="F6239" s="124">
        <v>33.229999999999997</v>
      </c>
      <c r="G6239" s="123">
        <v>43.37</v>
      </c>
      <c r="H6239" s="124">
        <v>171.27</v>
      </c>
      <c r="I6239" s="123">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23">
        <v>99.18</v>
      </c>
      <c r="C6240" s="109">
        <v>0.14355164361917813</v>
      </c>
      <c r="D6240" s="124">
        <v>33.090000000000003</v>
      </c>
      <c r="E6240" s="123">
        <v>50.03</v>
      </c>
      <c r="F6240" s="124">
        <v>30.03</v>
      </c>
      <c r="G6240" s="123">
        <v>36.96</v>
      </c>
      <c r="H6240" s="124">
        <v>153.91999999999999</v>
      </c>
      <c r="I6240" s="123">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23">
        <v>93.97</v>
      </c>
      <c r="C6241" s="109">
        <v>0.1406349715351255</v>
      </c>
      <c r="D6241" s="124">
        <v>32.770000000000003</v>
      </c>
      <c r="E6241" s="123">
        <v>50</v>
      </c>
      <c r="F6241" s="124">
        <v>27.53</v>
      </c>
      <c r="G6241" s="123">
        <v>34.11</v>
      </c>
      <c r="H6241" s="124">
        <v>149.59</v>
      </c>
      <c r="I6241" s="123">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23">
        <v>88.47</v>
      </c>
      <c r="C6242" s="109">
        <v>0.13810917868006875</v>
      </c>
      <c r="D6242" s="124">
        <v>32.08</v>
      </c>
      <c r="E6242" s="123">
        <v>47.93</v>
      </c>
      <c r="F6242" s="124">
        <v>27.16</v>
      </c>
      <c r="G6242" s="123">
        <v>34.85</v>
      </c>
      <c r="H6242" s="124">
        <v>130.63999999999999</v>
      </c>
      <c r="I6242" s="123">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23">
        <v>81.73</v>
      </c>
      <c r="C6243" s="109">
        <v>0.13550920049820586</v>
      </c>
      <c r="D6243" s="124">
        <v>32.1</v>
      </c>
      <c r="E6243" s="123">
        <v>44.46</v>
      </c>
      <c r="F6243" s="124">
        <v>27</v>
      </c>
      <c r="G6243" s="123">
        <v>34.729999999999997</v>
      </c>
      <c r="H6243" s="124">
        <v>125.43</v>
      </c>
      <c r="I6243" s="123">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23">
        <v>85.02</v>
      </c>
      <c r="C6244" s="109">
        <v>0.13051630270890491</v>
      </c>
      <c r="D6244" s="124">
        <v>31.42</v>
      </c>
      <c r="E6244" s="123">
        <v>42.86</v>
      </c>
      <c r="F6244" s="124">
        <v>26.74</v>
      </c>
      <c r="G6244" s="123">
        <v>34.32</v>
      </c>
      <c r="H6244" s="124">
        <v>120.62</v>
      </c>
      <c r="I6244" s="123">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23">
        <v>87.82</v>
      </c>
      <c r="C6245" s="109">
        <v>0.12557840434912415</v>
      </c>
      <c r="D6245" s="124">
        <v>32</v>
      </c>
      <c r="E6245" s="123">
        <v>43.88</v>
      </c>
      <c r="F6245" s="124">
        <v>27.7</v>
      </c>
      <c r="G6245" s="123">
        <v>34.58</v>
      </c>
      <c r="H6245" s="124">
        <v>115.02</v>
      </c>
      <c r="I6245" s="123">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23">
        <v>93.67</v>
      </c>
      <c r="C6246" s="109">
        <v>0.12371776330281005</v>
      </c>
      <c r="D6246" s="124">
        <v>32.6</v>
      </c>
      <c r="E6246" s="123">
        <v>46.03</v>
      </c>
      <c r="F6246" s="124">
        <v>30.18</v>
      </c>
      <c r="G6246" s="123">
        <v>36.56</v>
      </c>
      <c r="H6246" s="124">
        <v>117.01</v>
      </c>
      <c r="I6246" s="123">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23">
        <v>117.21</v>
      </c>
      <c r="C6247" s="109">
        <v>0.11375766667030318</v>
      </c>
      <c r="D6247" s="124">
        <v>43.89</v>
      </c>
      <c r="E6247" s="123">
        <v>60.74</v>
      </c>
      <c r="F6247" s="124">
        <v>39.770000000000003</v>
      </c>
      <c r="G6247" s="123">
        <v>48</v>
      </c>
      <c r="H6247" s="124">
        <v>127.06</v>
      </c>
      <c r="I6247" s="123">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23">
        <v>133.49</v>
      </c>
      <c r="C6248" s="109">
        <v>9.9261057768719435E-2</v>
      </c>
      <c r="D6248" s="124">
        <v>51.06</v>
      </c>
      <c r="E6248" s="123">
        <v>74.5</v>
      </c>
      <c r="F6248" s="124">
        <v>49.95</v>
      </c>
      <c r="G6248" s="123">
        <v>53.64</v>
      </c>
      <c r="H6248" s="124">
        <v>149.09</v>
      </c>
      <c r="I6248" s="123">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23">
        <v>128.81</v>
      </c>
      <c r="C6249" s="109">
        <v>9.4853953456223203E-2</v>
      </c>
      <c r="D6249" s="124">
        <v>53.23</v>
      </c>
      <c r="E6249" s="123">
        <v>74.98</v>
      </c>
      <c r="F6249" s="124">
        <v>51.22</v>
      </c>
      <c r="G6249" s="123">
        <v>59.69</v>
      </c>
      <c r="H6249" s="124">
        <v>162.5</v>
      </c>
      <c r="I6249" s="123">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23">
        <v>105.85</v>
      </c>
      <c r="C6250" s="109">
        <v>9.2836193966214661E-2</v>
      </c>
      <c r="D6250" s="124">
        <v>51.71</v>
      </c>
      <c r="E6250" s="123">
        <v>71.989999999999995</v>
      </c>
      <c r="F6250" s="124">
        <v>46.36</v>
      </c>
      <c r="G6250" s="123">
        <v>53.91</v>
      </c>
      <c r="H6250" s="124">
        <v>155.09</v>
      </c>
      <c r="I6250" s="123">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23">
        <v>90.65</v>
      </c>
      <c r="C6251" s="109">
        <v>8.6868512704376621E-2</v>
      </c>
      <c r="D6251" s="124">
        <v>51.59</v>
      </c>
      <c r="E6251" s="123">
        <v>64.290000000000006</v>
      </c>
      <c r="F6251" s="124">
        <v>32.659999999999997</v>
      </c>
      <c r="G6251" s="123">
        <v>45.8</v>
      </c>
      <c r="H6251" s="124">
        <v>132.88</v>
      </c>
      <c r="I6251" s="123">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23">
        <v>74.3</v>
      </c>
      <c r="C6252" s="109">
        <v>8.3628790097673406E-2</v>
      </c>
      <c r="D6252" s="124">
        <v>45.04</v>
      </c>
      <c r="E6252" s="123">
        <v>53.49</v>
      </c>
      <c r="F6252" s="124">
        <v>29.23</v>
      </c>
      <c r="G6252" s="123">
        <v>42</v>
      </c>
      <c r="H6252" s="124">
        <v>124.84</v>
      </c>
      <c r="I6252" s="123">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23">
        <v>56.2</v>
      </c>
      <c r="C6253" s="109">
        <v>8.7305384595685834E-2</v>
      </c>
      <c r="D6253" s="124">
        <v>41.09</v>
      </c>
      <c r="E6253" s="123">
        <v>49.02</v>
      </c>
      <c r="F6253" s="124">
        <v>27.65</v>
      </c>
      <c r="G6253" s="123">
        <v>39.89</v>
      </c>
      <c r="H6253" s="124">
        <v>115.96</v>
      </c>
      <c r="I6253" s="123">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23">
        <v>30.44</v>
      </c>
      <c r="C6254" s="109">
        <v>8.9012032971401825E-2</v>
      </c>
      <c r="D6254" s="124">
        <v>37.909999999999997</v>
      </c>
      <c r="E6254" s="123">
        <v>47.98</v>
      </c>
      <c r="F6254" s="124">
        <v>27.05</v>
      </c>
      <c r="G6254" s="123">
        <v>39.07</v>
      </c>
      <c r="H6254" s="124">
        <v>105.11</v>
      </c>
      <c r="I6254" s="123">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23">
        <v>38.46</v>
      </c>
      <c r="C6255" s="109">
        <v>8.6396731325104087E-2</v>
      </c>
      <c r="D6255" s="124">
        <v>36.090000000000003</v>
      </c>
      <c r="E6255" s="123">
        <v>48.1</v>
      </c>
      <c r="F6255" s="124">
        <v>26.09</v>
      </c>
      <c r="G6255" s="123">
        <v>37.1</v>
      </c>
      <c r="H6255" s="124">
        <v>105.1</v>
      </c>
      <c r="I6255" s="123">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23">
        <v>73.88</v>
      </c>
      <c r="C6256" s="109">
        <v>9.0635772508766629E-2</v>
      </c>
      <c r="D6256" s="124">
        <v>41.88</v>
      </c>
      <c r="E6256" s="123">
        <v>49.01</v>
      </c>
      <c r="F6256" s="124">
        <v>27.66</v>
      </c>
      <c r="G6256" s="123">
        <v>36.659999999999997</v>
      </c>
      <c r="H6256" s="124">
        <v>110.09</v>
      </c>
      <c r="I6256" s="123">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23">
        <v>90.67</v>
      </c>
      <c r="C6257" s="109">
        <v>9.1224097321940562E-2</v>
      </c>
      <c r="D6257" s="124">
        <v>43.92</v>
      </c>
      <c r="E6257" s="123">
        <v>48.48</v>
      </c>
      <c r="F6257" s="124">
        <v>29.65</v>
      </c>
      <c r="G6257" s="123">
        <v>47.74</v>
      </c>
      <c r="H6257" s="124">
        <v>125.94</v>
      </c>
      <c r="I6257" s="123">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23">
        <v>116.01</v>
      </c>
      <c r="C6258" s="109">
        <v>0.10413644688199833</v>
      </c>
      <c r="D6258" s="124">
        <v>45.61</v>
      </c>
      <c r="E6258" s="123">
        <v>67.040000000000006</v>
      </c>
      <c r="F6258" s="124">
        <v>37.909999999999997</v>
      </c>
      <c r="G6258" s="123">
        <v>56.43</v>
      </c>
      <c r="H6258" s="124">
        <v>136.81</v>
      </c>
      <c r="I6258" s="123">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23">
        <v>139.43</v>
      </c>
      <c r="C6259" s="109">
        <v>0.12087327411155212</v>
      </c>
      <c r="D6259" s="124">
        <v>49.41</v>
      </c>
      <c r="E6259" s="123">
        <v>74.94</v>
      </c>
      <c r="F6259" s="124">
        <v>48.29</v>
      </c>
      <c r="G6259" s="123">
        <v>66.5</v>
      </c>
      <c r="H6259" s="124">
        <v>169.97</v>
      </c>
      <c r="I6259" s="123">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23">
        <v>161.78</v>
      </c>
      <c r="C6260" s="109">
        <v>0.12501315519699419</v>
      </c>
      <c r="D6260" s="124">
        <v>52.89</v>
      </c>
      <c r="E6260" s="123">
        <v>77.650000000000006</v>
      </c>
      <c r="F6260" s="124">
        <v>52.27</v>
      </c>
      <c r="G6260" s="123">
        <v>79.84</v>
      </c>
      <c r="H6260" s="124">
        <v>179.91</v>
      </c>
      <c r="I6260" s="123">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23">
        <v>125.63</v>
      </c>
      <c r="C6261" s="109">
        <v>0.1199686415780306</v>
      </c>
      <c r="D6261" s="124">
        <v>53.14</v>
      </c>
      <c r="E6261" s="123">
        <v>75.91</v>
      </c>
      <c r="F6261" s="124">
        <v>53.17</v>
      </c>
      <c r="G6261" s="123">
        <v>65.44</v>
      </c>
      <c r="H6261" s="124">
        <v>178.97</v>
      </c>
      <c r="I6261" s="123">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23">
        <v>106.57</v>
      </c>
      <c r="C6262" s="109">
        <v>0.11061956563706564</v>
      </c>
      <c r="D6262" s="124">
        <v>44.58</v>
      </c>
      <c r="E6262" s="123">
        <v>71.98</v>
      </c>
      <c r="F6262" s="124">
        <v>48.07</v>
      </c>
      <c r="G6262" s="123">
        <v>53.19</v>
      </c>
      <c r="H6262" s="124">
        <v>151.32</v>
      </c>
      <c r="I6262" s="123">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23">
        <v>93.39</v>
      </c>
      <c r="C6263" s="109">
        <v>9.7718125223539412E-2</v>
      </c>
      <c r="D6263" s="124">
        <v>40.549999999999997</v>
      </c>
      <c r="E6263" s="123">
        <v>55.75</v>
      </c>
      <c r="F6263" s="124">
        <v>45.19</v>
      </c>
      <c r="G6263" s="123">
        <v>42.68</v>
      </c>
      <c r="H6263" s="124">
        <v>123.73</v>
      </c>
      <c r="I6263" s="123">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23">
        <v>73.81</v>
      </c>
      <c r="C6264" s="109">
        <v>9.5770809981390995E-2</v>
      </c>
      <c r="D6264" s="124">
        <v>33.200000000000003</v>
      </c>
      <c r="E6264" s="123">
        <v>50.04</v>
      </c>
      <c r="F6264" s="124">
        <v>37</v>
      </c>
      <c r="G6264" s="123">
        <v>36.92</v>
      </c>
      <c r="H6264" s="124">
        <v>97.63</v>
      </c>
      <c r="I6264" s="123">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23">
        <v>1.01</v>
      </c>
      <c r="C6265" s="109">
        <v>9.5261268213215872E-2</v>
      </c>
      <c r="D6265" s="124">
        <v>33.1</v>
      </c>
      <c r="E6265" s="123">
        <v>49.44</v>
      </c>
      <c r="F6265" s="124">
        <v>33.340000000000003</v>
      </c>
      <c r="G6265" s="123">
        <v>37.97</v>
      </c>
      <c r="H6265" s="124">
        <v>81.709999999999994</v>
      </c>
      <c r="I6265" s="123">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23">
        <v>-0.01</v>
      </c>
      <c r="C6266" s="109">
        <v>9.8984113290469605E-2</v>
      </c>
      <c r="D6266" s="124">
        <v>32.130000000000003</v>
      </c>
      <c r="E6266" s="123">
        <v>48.13</v>
      </c>
      <c r="F6266" s="124">
        <v>31.15</v>
      </c>
      <c r="G6266" s="123">
        <v>35.06</v>
      </c>
      <c r="H6266" s="124">
        <v>80.05</v>
      </c>
      <c r="I6266" s="123">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23">
        <v>-0.04</v>
      </c>
      <c r="C6267" s="109">
        <v>9.9576149401681316E-2</v>
      </c>
      <c r="D6267" s="124">
        <v>31.28</v>
      </c>
      <c r="E6267" s="123">
        <v>46.65</v>
      </c>
      <c r="F6267" s="124">
        <v>30.78</v>
      </c>
      <c r="G6267" s="123">
        <v>34.68</v>
      </c>
      <c r="H6267" s="124">
        <v>77.599999999999994</v>
      </c>
      <c r="I6267" s="123">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23">
        <v>-0.05</v>
      </c>
      <c r="C6268" s="109">
        <v>9.9520601074362988E-2</v>
      </c>
      <c r="D6268" s="124">
        <v>30.8</v>
      </c>
      <c r="E6268" s="123">
        <v>43.09</v>
      </c>
      <c r="F6268" s="124">
        <v>30.36</v>
      </c>
      <c r="G6268" s="123">
        <v>34.51</v>
      </c>
      <c r="H6268" s="124">
        <v>76.95</v>
      </c>
      <c r="I6268" s="123">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23">
        <v>-0.02</v>
      </c>
      <c r="C6269" s="109">
        <v>9.9027946616974047E-2</v>
      </c>
      <c r="D6269" s="124">
        <v>31.07</v>
      </c>
      <c r="E6269" s="123">
        <v>44.26</v>
      </c>
      <c r="F6269" s="124">
        <v>31.43</v>
      </c>
      <c r="G6269" s="123">
        <v>34.200000000000003</v>
      </c>
      <c r="H6269" s="124">
        <v>72.819999999999993</v>
      </c>
      <c r="I6269" s="123">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23">
        <v>0.83</v>
      </c>
      <c r="C6270" s="109">
        <v>9.8880764201733182E-2</v>
      </c>
      <c r="D6270" s="124">
        <v>33.22</v>
      </c>
      <c r="E6270" s="123">
        <v>48.4</v>
      </c>
      <c r="F6270" s="124">
        <v>34.5</v>
      </c>
      <c r="G6270" s="123">
        <v>36.9</v>
      </c>
      <c r="H6270" s="124">
        <v>75.77</v>
      </c>
      <c r="I6270" s="123">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23">
        <v>70.27</v>
      </c>
      <c r="C6271" s="109">
        <v>9.9788584940883607E-2</v>
      </c>
      <c r="D6271" s="124">
        <v>40</v>
      </c>
      <c r="E6271" s="123">
        <v>63.15</v>
      </c>
      <c r="F6271" s="124">
        <v>48.73</v>
      </c>
      <c r="G6271" s="123">
        <v>45.02</v>
      </c>
      <c r="H6271" s="124">
        <v>76.61</v>
      </c>
      <c r="I6271" s="123">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23">
        <v>104.27</v>
      </c>
      <c r="C6272" s="109">
        <v>9.7683093225751028E-2</v>
      </c>
      <c r="D6272" s="124">
        <v>50.02</v>
      </c>
      <c r="E6272" s="123">
        <v>75.989999999999995</v>
      </c>
      <c r="F6272" s="124">
        <v>51.79</v>
      </c>
      <c r="G6272" s="123">
        <v>53.02</v>
      </c>
      <c r="H6272" s="124">
        <v>77.349999999999994</v>
      </c>
      <c r="I6272" s="123">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23">
        <v>109.52</v>
      </c>
      <c r="C6273" s="109">
        <v>9.0374118876751092E-2</v>
      </c>
      <c r="D6273" s="124">
        <v>53.76</v>
      </c>
      <c r="E6273" s="123">
        <v>77.02</v>
      </c>
      <c r="F6273" s="124">
        <v>54</v>
      </c>
      <c r="G6273" s="123">
        <v>58.11</v>
      </c>
      <c r="H6273" s="124">
        <v>81.58</v>
      </c>
      <c r="I6273" s="123">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23">
        <v>85.89</v>
      </c>
      <c r="C6274" s="109">
        <v>7.9199153680009307E-2</v>
      </c>
      <c r="D6274" s="124">
        <v>51.1</v>
      </c>
      <c r="E6274" s="123">
        <v>75.84</v>
      </c>
      <c r="F6274" s="124">
        <v>52</v>
      </c>
      <c r="G6274" s="123">
        <v>52.79</v>
      </c>
      <c r="H6274" s="124">
        <v>82.86</v>
      </c>
      <c r="I6274" s="123">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23">
        <v>8.5</v>
      </c>
      <c r="C6275" s="109">
        <v>7.2189269493451544E-2</v>
      </c>
      <c r="D6275" s="124">
        <v>49.99</v>
      </c>
      <c r="E6275" s="123">
        <v>71.959999999999994</v>
      </c>
      <c r="F6275" s="124">
        <v>50.19</v>
      </c>
      <c r="G6275" s="123">
        <v>44.67</v>
      </c>
      <c r="H6275" s="124">
        <v>80.17</v>
      </c>
      <c r="I6275" s="123">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23">
        <v>-0.08</v>
      </c>
      <c r="C6276" s="109">
        <v>6.4166410909722624E-2</v>
      </c>
      <c r="D6276" s="124">
        <v>49.37</v>
      </c>
      <c r="E6276" s="123">
        <v>57.65</v>
      </c>
      <c r="F6276" s="124">
        <v>44.3</v>
      </c>
      <c r="G6276" s="123">
        <v>38.35</v>
      </c>
      <c r="H6276" s="124">
        <v>80.650000000000006</v>
      </c>
      <c r="I6276" s="123">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23">
        <v>-3.49</v>
      </c>
      <c r="C6277" s="109">
        <v>5.6328007964521677E-2</v>
      </c>
      <c r="D6277" s="124">
        <v>44.9</v>
      </c>
      <c r="E6277" s="123">
        <v>50</v>
      </c>
      <c r="F6277" s="124">
        <v>37.81</v>
      </c>
      <c r="G6277" s="123">
        <v>34.89</v>
      </c>
      <c r="H6277" s="124">
        <v>82.83</v>
      </c>
      <c r="I6277" s="123">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23">
        <v>-5.34</v>
      </c>
      <c r="C6278" s="109">
        <v>5.6260443004832503E-2</v>
      </c>
      <c r="D6278" s="124">
        <v>43.9</v>
      </c>
      <c r="E6278" s="123">
        <v>49.08</v>
      </c>
      <c r="F6278" s="124">
        <v>36.31</v>
      </c>
      <c r="G6278" s="123">
        <v>34.51</v>
      </c>
      <c r="H6278" s="124">
        <v>79.12</v>
      </c>
      <c r="I6278" s="123">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23">
        <v>-5.74</v>
      </c>
      <c r="C6279" s="109">
        <v>5.4208243134415482E-2</v>
      </c>
      <c r="D6279" s="124">
        <v>39.799999999999997</v>
      </c>
      <c r="E6279" s="123">
        <v>49.06</v>
      </c>
      <c r="F6279" s="124">
        <v>36</v>
      </c>
      <c r="G6279" s="123">
        <v>34.380000000000003</v>
      </c>
      <c r="H6279" s="124">
        <v>74.16</v>
      </c>
      <c r="I6279" s="123">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23">
        <v>-2.95</v>
      </c>
      <c r="C6280" s="109">
        <v>5.6586389889060958E-2</v>
      </c>
      <c r="D6280" s="124">
        <v>38.36</v>
      </c>
      <c r="E6280" s="123">
        <v>49.04</v>
      </c>
      <c r="F6280" s="124">
        <v>36.409999999999997</v>
      </c>
      <c r="G6280" s="123">
        <v>35.47</v>
      </c>
      <c r="H6280" s="124">
        <v>78.099999999999994</v>
      </c>
      <c r="I6280" s="123">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23">
        <v>-0.08</v>
      </c>
      <c r="C6281" s="109">
        <v>5.6727912027165761E-2</v>
      </c>
      <c r="D6281" s="124">
        <v>38.94</v>
      </c>
      <c r="E6281" s="123">
        <v>49.07</v>
      </c>
      <c r="F6281" s="124">
        <v>38.880000000000003</v>
      </c>
      <c r="G6281" s="123">
        <v>36.700000000000003</v>
      </c>
      <c r="H6281" s="124">
        <v>83.75</v>
      </c>
      <c r="I6281" s="123">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23">
        <v>46.88</v>
      </c>
      <c r="C6282" s="109">
        <v>6.8350743906299471E-2</v>
      </c>
      <c r="D6282" s="124">
        <v>42.98</v>
      </c>
      <c r="E6282" s="123">
        <v>63.09</v>
      </c>
      <c r="F6282" s="124">
        <v>50</v>
      </c>
      <c r="G6282" s="123">
        <v>46.62</v>
      </c>
      <c r="H6282" s="124">
        <v>105.07</v>
      </c>
      <c r="I6282" s="123">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23">
        <v>97.16</v>
      </c>
      <c r="C6283" s="109">
        <v>9.3031433906494737E-2</v>
      </c>
      <c r="D6283" s="124">
        <v>46.26</v>
      </c>
      <c r="E6283" s="123">
        <v>72.290000000000006</v>
      </c>
      <c r="F6283" s="124">
        <v>52.2</v>
      </c>
      <c r="G6283" s="123">
        <v>53.08</v>
      </c>
      <c r="H6283" s="124">
        <v>149</v>
      </c>
      <c r="I6283" s="123">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23">
        <v>114.42</v>
      </c>
      <c r="C6284" s="109">
        <v>0.10152460014339375</v>
      </c>
      <c r="D6284" s="124">
        <v>50.01</v>
      </c>
      <c r="E6284" s="123">
        <v>75.989999999999995</v>
      </c>
      <c r="F6284" s="124">
        <v>71.47</v>
      </c>
      <c r="G6284" s="123">
        <v>56.22</v>
      </c>
      <c r="H6284" s="124">
        <v>167.63</v>
      </c>
      <c r="I6284" s="123">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23">
        <v>109.64</v>
      </c>
      <c r="C6285" s="109">
        <v>0.10237285063328129</v>
      </c>
      <c r="D6285" s="124">
        <v>47.96</v>
      </c>
      <c r="E6285" s="123">
        <v>73</v>
      </c>
      <c r="F6285" s="124">
        <v>61.13</v>
      </c>
      <c r="G6285" s="123">
        <v>52.05</v>
      </c>
      <c r="H6285" s="124">
        <v>170.63</v>
      </c>
      <c r="I6285" s="123">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23">
        <v>86.79</v>
      </c>
      <c r="C6286" s="109">
        <v>0.10073225087247746</v>
      </c>
      <c r="D6286" s="124">
        <v>40</v>
      </c>
      <c r="E6286" s="123">
        <v>56.57</v>
      </c>
      <c r="F6286" s="124">
        <v>51.24</v>
      </c>
      <c r="G6286" s="123">
        <v>46.4</v>
      </c>
      <c r="H6286" s="124">
        <v>119.63</v>
      </c>
      <c r="I6286" s="123">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23">
        <v>66.81</v>
      </c>
      <c r="C6287" s="109">
        <v>9.6128828192223209E-2</v>
      </c>
      <c r="D6287" s="124">
        <v>37.340000000000003</v>
      </c>
      <c r="E6287" s="123">
        <v>49.02</v>
      </c>
      <c r="F6287" s="124">
        <v>48.09</v>
      </c>
      <c r="G6287" s="123">
        <v>39.409999999999997</v>
      </c>
      <c r="H6287" s="124">
        <v>108.76</v>
      </c>
      <c r="I6287" s="123">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23">
        <v>16.350000000000001</v>
      </c>
      <c r="C6288" s="109">
        <v>9.7208577158008652E-2</v>
      </c>
      <c r="D6288" s="124">
        <v>35.74</v>
      </c>
      <c r="E6288" s="123">
        <v>44.57</v>
      </c>
      <c r="F6288" s="124">
        <v>38.61</v>
      </c>
      <c r="G6288" s="123">
        <v>36.04</v>
      </c>
      <c r="H6288" s="124">
        <v>95.68</v>
      </c>
      <c r="I6288" s="123">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23">
        <v>-0.01</v>
      </c>
      <c r="C6289" s="109">
        <v>0.10029130598819262</v>
      </c>
      <c r="D6289" s="124">
        <v>29.97</v>
      </c>
      <c r="E6289" s="123">
        <v>47.03</v>
      </c>
      <c r="F6289" s="124">
        <v>37.369999999999997</v>
      </c>
      <c r="G6289" s="123">
        <v>33.25</v>
      </c>
      <c r="H6289" s="124">
        <v>101.79</v>
      </c>
      <c r="I6289" s="123">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23">
        <v>-0.1</v>
      </c>
      <c r="C6290" s="109">
        <v>0.10488768351377249</v>
      </c>
      <c r="D6290" s="124">
        <v>29.49</v>
      </c>
      <c r="E6290" s="123">
        <v>44.07</v>
      </c>
      <c r="F6290" s="124">
        <v>36.06</v>
      </c>
      <c r="G6290" s="123">
        <v>31.08</v>
      </c>
      <c r="H6290" s="124">
        <v>96.04</v>
      </c>
      <c r="I6290" s="123">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23">
        <v>-0.1</v>
      </c>
      <c r="C6291" s="109">
        <v>0.10912932666689341</v>
      </c>
      <c r="D6291" s="124">
        <v>28.47</v>
      </c>
      <c r="E6291" s="123">
        <v>42.32</v>
      </c>
      <c r="F6291" s="124">
        <v>35.04</v>
      </c>
      <c r="G6291" s="123">
        <v>32.549999999999997</v>
      </c>
      <c r="H6291" s="124">
        <v>98.74</v>
      </c>
      <c r="I6291" s="123">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23">
        <v>0.03</v>
      </c>
      <c r="C6292" s="109">
        <v>0.10835372563546625</v>
      </c>
      <c r="D6292" s="124">
        <v>25.99</v>
      </c>
      <c r="E6292" s="123">
        <v>42.12</v>
      </c>
      <c r="F6292" s="124">
        <v>35.4</v>
      </c>
      <c r="G6292" s="123">
        <v>31.89</v>
      </c>
      <c r="H6292" s="124">
        <v>98.56</v>
      </c>
      <c r="I6292" s="123">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23">
        <v>1.01</v>
      </c>
      <c r="C6293" s="109">
        <v>0.11014819273098431</v>
      </c>
      <c r="D6293" s="124">
        <v>26.56</v>
      </c>
      <c r="E6293" s="123">
        <v>45.02</v>
      </c>
      <c r="F6293" s="124">
        <v>36.130000000000003</v>
      </c>
      <c r="G6293" s="123">
        <v>31.26</v>
      </c>
      <c r="H6293" s="124">
        <v>93.87</v>
      </c>
      <c r="I6293" s="123">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23">
        <v>10</v>
      </c>
      <c r="C6294" s="109">
        <v>0.11379402975253741</v>
      </c>
      <c r="D6294" s="124">
        <v>31.05</v>
      </c>
      <c r="E6294" s="123">
        <v>49.3</v>
      </c>
      <c r="F6294" s="124">
        <v>37.25</v>
      </c>
      <c r="G6294" s="123">
        <v>30.75</v>
      </c>
      <c r="H6294" s="124">
        <v>118.2</v>
      </c>
      <c r="I6294" s="123">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23">
        <v>88.29</v>
      </c>
      <c r="C6295" s="109">
        <v>0.11733508226192521</v>
      </c>
      <c r="D6295" s="124">
        <v>39.49</v>
      </c>
      <c r="E6295" s="123">
        <v>66.89</v>
      </c>
      <c r="F6295" s="124">
        <v>48.77</v>
      </c>
      <c r="G6295" s="123">
        <v>34.31</v>
      </c>
      <c r="H6295" s="124">
        <v>161.33000000000001</v>
      </c>
      <c r="I6295" s="123">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23">
        <v>102.06</v>
      </c>
      <c r="C6296" s="109">
        <v>0.11274953831305623</v>
      </c>
      <c r="D6296" s="124">
        <v>46.99</v>
      </c>
      <c r="E6296" s="123">
        <v>75.7</v>
      </c>
      <c r="F6296" s="124">
        <v>53.47</v>
      </c>
      <c r="G6296" s="123">
        <v>37.020000000000003</v>
      </c>
      <c r="H6296" s="124">
        <v>179.52</v>
      </c>
      <c r="I6296" s="123">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23">
        <v>105.64</v>
      </c>
      <c r="C6297" s="109">
        <v>0.10249468795893256</v>
      </c>
      <c r="D6297" s="124">
        <v>47.93</v>
      </c>
      <c r="E6297" s="123">
        <v>75.94</v>
      </c>
      <c r="F6297" s="124">
        <v>60.73</v>
      </c>
      <c r="G6297" s="123">
        <v>39.76</v>
      </c>
      <c r="H6297" s="124">
        <v>188.64</v>
      </c>
      <c r="I6297" s="123">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23">
        <v>81.150000000000006</v>
      </c>
      <c r="C6298" s="109">
        <v>8.9297541378222697E-2</v>
      </c>
      <c r="D6298" s="124">
        <v>44.99</v>
      </c>
      <c r="E6298" s="123">
        <v>73.56</v>
      </c>
      <c r="F6298" s="124">
        <v>52.09</v>
      </c>
      <c r="G6298" s="123">
        <v>36.78</v>
      </c>
      <c r="H6298" s="124">
        <v>180</v>
      </c>
      <c r="I6298" s="123">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23">
        <v>7.61</v>
      </c>
      <c r="C6299" s="109">
        <v>7.361963344019197E-2</v>
      </c>
      <c r="D6299" s="124">
        <v>46.84</v>
      </c>
      <c r="E6299" s="123">
        <v>65</v>
      </c>
      <c r="F6299" s="124">
        <v>49.48</v>
      </c>
      <c r="G6299" s="123">
        <v>33.58</v>
      </c>
      <c r="H6299" s="124">
        <v>172.67</v>
      </c>
      <c r="I6299" s="123">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23">
        <v>-0.05</v>
      </c>
      <c r="C6300" s="109">
        <v>6.2811475439929806E-2</v>
      </c>
      <c r="D6300" s="124">
        <v>43.88</v>
      </c>
      <c r="E6300" s="123">
        <v>53.26</v>
      </c>
      <c r="F6300" s="124">
        <v>42.85</v>
      </c>
      <c r="G6300" s="123">
        <v>32.56</v>
      </c>
      <c r="H6300" s="124">
        <v>164</v>
      </c>
      <c r="I6300" s="123">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23">
        <v>-3.33</v>
      </c>
      <c r="C6301" s="109">
        <v>5.2673138776910551E-2</v>
      </c>
      <c r="D6301" s="124">
        <v>37</v>
      </c>
      <c r="E6301" s="123">
        <v>46.34</v>
      </c>
      <c r="F6301" s="124">
        <v>37.020000000000003</v>
      </c>
      <c r="G6301" s="123">
        <v>31.67</v>
      </c>
      <c r="H6301" s="124">
        <v>155</v>
      </c>
      <c r="I6301" s="123">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23">
        <v>-5.34</v>
      </c>
      <c r="C6302" s="109">
        <v>5.1181282462464173E-2</v>
      </c>
      <c r="D6302" s="124">
        <v>35.47</v>
      </c>
      <c r="E6302" s="123">
        <v>45.81</v>
      </c>
      <c r="F6302" s="124">
        <v>34.630000000000003</v>
      </c>
      <c r="G6302" s="123">
        <v>30.73</v>
      </c>
      <c r="H6302" s="124">
        <v>149.76</v>
      </c>
      <c r="I6302" s="123">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23">
        <v>-4.74</v>
      </c>
      <c r="C6303" s="109">
        <v>5.3386699553135297E-2</v>
      </c>
      <c r="D6303" s="124">
        <v>37.51</v>
      </c>
      <c r="E6303" s="123">
        <v>45.59</v>
      </c>
      <c r="F6303" s="124">
        <v>33.380000000000003</v>
      </c>
      <c r="G6303" s="123">
        <v>30.72</v>
      </c>
      <c r="H6303" s="124">
        <v>142.28</v>
      </c>
      <c r="I6303" s="123">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23">
        <v>-2.0299999999999998</v>
      </c>
      <c r="C6304" s="109">
        <v>5.5781721405103686E-2</v>
      </c>
      <c r="D6304" s="124">
        <v>34.07</v>
      </c>
      <c r="E6304" s="123">
        <v>47.56</v>
      </c>
      <c r="F6304" s="124">
        <v>33.81</v>
      </c>
      <c r="G6304" s="123">
        <v>32.409999999999997</v>
      </c>
      <c r="H6304" s="124">
        <v>151.22</v>
      </c>
      <c r="I6304" s="123">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23">
        <v>3.93</v>
      </c>
      <c r="C6305" s="109">
        <v>6.8886287453384196E-2</v>
      </c>
      <c r="D6305" s="124">
        <v>40</v>
      </c>
      <c r="E6305" s="123">
        <v>52</v>
      </c>
      <c r="F6305" s="124">
        <v>36.520000000000003</v>
      </c>
      <c r="G6305" s="123">
        <v>34.99</v>
      </c>
      <c r="H6305" s="124">
        <v>162.88</v>
      </c>
      <c r="I6305" s="123">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23">
        <v>88.42</v>
      </c>
      <c r="C6306" s="109">
        <v>9.6806952786020126E-2</v>
      </c>
      <c r="D6306" s="124">
        <v>43.94</v>
      </c>
      <c r="E6306" s="123">
        <v>66.95</v>
      </c>
      <c r="F6306" s="124">
        <v>46.13</v>
      </c>
      <c r="G6306" s="123">
        <v>40.700000000000003</v>
      </c>
      <c r="H6306" s="124">
        <v>172.33</v>
      </c>
      <c r="I6306" s="123">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23">
        <v>138.65</v>
      </c>
      <c r="C6307" s="109">
        <v>0.12882127088540982</v>
      </c>
      <c r="D6307" s="124">
        <v>48.93</v>
      </c>
      <c r="E6307" s="123">
        <v>75.010000000000005</v>
      </c>
      <c r="F6307" s="124">
        <v>52.96</v>
      </c>
      <c r="G6307" s="123">
        <v>47.95</v>
      </c>
      <c r="H6307" s="124">
        <v>179.98</v>
      </c>
      <c r="I6307" s="123">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23">
        <v>195.86</v>
      </c>
      <c r="C6308" s="109">
        <v>0.13767922258699936</v>
      </c>
      <c r="D6308" s="124">
        <v>52.02</v>
      </c>
      <c r="E6308" s="123">
        <v>79.650000000000006</v>
      </c>
      <c r="F6308" s="124">
        <v>56.94</v>
      </c>
      <c r="G6308" s="123">
        <v>51.02</v>
      </c>
      <c r="H6308" s="124">
        <v>205</v>
      </c>
      <c r="I6308" s="123">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23">
        <v>122.4</v>
      </c>
      <c r="C6309" s="109">
        <v>0.13128812193231723</v>
      </c>
      <c r="D6309" s="124">
        <v>51.03</v>
      </c>
      <c r="E6309" s="123">
        <v>78.89</v>
      </c>
      <c r="F6309" s="124">
        <v>51.22</v>
      </c>
      <c r="G6309" s="123">
        <v>51.05</v>
      </c>
      <c r="H6309" s="124">
        <v>185.8</v>
      </c>
      <c r="I6309" s="123">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23">
        <v>95.3</v>
      </c>
      <c r="C6310" s="109">
        <v>0.12388977575269305</v>
      </c>
      <c r="D6310" s="124">
        <v>43.91</v>
      </c>
      <c r="E6310" s="123">
        <v>69.459999999999994</v>
      </c>
      <c r="F6310" s="124">
        <v>44.08</v>
      </c>
      <c r="G6310" s="123">
        <v>44.41</v>
      </c>
      <c r="H6310" s="124">
        <v>171.15</v>
      </c>
      <c r="I6310" s="123">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23">
        <v>86.16</v>
      </c>
      <c r="C6311" s="109">
        <v>0.11389681785928715</v>
      </c>
      <c r="D6311" s="124">
        <v>39.44</v>
      </c>
      <c r="E6311" s="123">
        <v>58.74</v>
      </c>
      <c r="F6311" s="124">
        <v>39.18</v>
      </c>
      <c r="G6311" s="123">
        <v>39.74</v>
      </c>
      <c r="H6311" s="124">
        <v>154.53</v>
      </c>
      <c r="I6311" s="123">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23">
        <v>76.180000000000007</v>
      </c>
      <c r="C6312" s="109">
        <v>0.1095480340290076</v>
      </c>
      <c r="D6312" s="124">
        <v>34.61</v>
      </c>
      <c r="E6312" s="123">
        <v>47.23</v>
      </c>
      <c r="F6312" s="124">
        <v>34.200000000000003</v>
      </c>
      <c r="G6312" s="123">
        <v>36.71</v>
      </c>
      <c r="H6312" s="124">
        <v>133.47999999999999</v>
      </c>
      <c r="I6312" s="123">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23">
        <v>76.13</v>
      </c>
      <c r="C6313" s="109">
        <v>0.11490051008074265</v>
      </c>
      <c r="D6313" s="124">
        <v>32.61</v>
      </c>
      <c r="E6313" s="123">
        <v>54.48</v>
      </c>
      <c r="F6313" s="124">
        <v>33.07</v>
      </c>
      <c r="G6313" s="123">
        <v>37.89</v>
      </c>
      <c r="H6313" s="124">
        <v>130.12</v>
      </c>
      <c r="I6313" s="123">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23">
        <v>72.87</v>
      </c>
      <c r="C6314" s="109">
        <v>0.1108685262362604</v>
      </c>
      <c r="D6314" s="124">
        <v>30.8</v>
      </c>
      <c r="E6314" s="123">
        <v>43.82</v>
      </c>
      <c r="F6314" s="124">
        <v>30.01</v>
      </c>
      <c r="G6314" s="123">
        <v>36.770000000000003</v>
      </c>
      <c r="H6314" s="124">
        <v>128.01</v>
      </c>
      <c r="I6314" s="123">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23">
        <v>56.83</v>
      </c>
      <c r="C6315" s="109">
        <v>0.11200720737615252</v>
      </c>
      <c r="D6315" s="124">
        <v>29.66</v>
      </c>
      <c r="E6315" s="123">
        <v>32.58</v>
      </c>
      <c r="F6315" s="124">
        <v>29.45</v>
      </c>
      <c r="G6315" s="123">
        <v>35.36</v>
      </c>
      <c r="H6315" s="124">
        <v>121.34</v>
      </c>
      <c r="I6315" s="123">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23">
        <v>39.43</v>
      </c>
      <c r="C6316" s="109">
        <v>0.11208746145553912</v>
      </c>
      <c r="D6316" s="124">
        <v>29.49</v>
      </c>
      <c r="E6316" s="123">
        <v>31.95</v>
      </c>
      <c r="F6316" s="124">
        <v>30.09</v>
      </c>
      <c r="G6316" s="123">
        <v>34.4</v>
      </c>
      <c r="H6316" s="124">
        <v>114.94</v>
      </c>
      <c r="I6316" s="123">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23">
        <v>56.83</v>
      </c>
      <c r="C6317" s="109">
        <v>0.1129591654833693</v>
      </c>
      <c r="D6317" s="124">
        <v>29.98</v>
      </c>
      <c r="E6317" s="123">
        <v>28.81</v>
      </c>
      <c r="F6317" s="124">
        <v>31.97</v>
      </c>
      <c r="G6317" s="123">
        <v>34.21</v>
      </c>
      <c r="H6317" s="124">
        <v>119.04</v>
      </c>
      <c r="I6317" s="123">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23">
        <v>73.599999999999994</v>
      </c>
      <c r="C6318" s="109">
        <v>0.12056433036991204</v>
      </c>
      <c r="D6318" s="124">
        <v>32.11</v>
      </c>
      <c r="E6318" s="123">
        <v>34.89</v>
      </c>
      <c r="F6318" s="124">
        <v>32.96</v>
      </c>
      <c r="G6318" s="123">
        <v>34.200000000000003</v>
      </c>
      <c r="H6318" s="124">
        <v>131.46</v>
      </c>
      <c r="I6318" s="123">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23">
        <v>99.57</v>
      </c>
      <c r="C6319" s="109">
        <v>0.11866303552386727</v>
      </c>
      <c r="D6319" s="124">
        <v>40</v>
      </c>
      <c r="E6319" s="123">
        <v>54.8</v>
      </c>
      <c r="F6319" s="124">
        <v>35.380000000000003</v>
      </c>
      <c r="G6319" s="123">
        <v>34.799999999999997</v>
      </c>
      <c r="H6319" s="124">
        <v>170</v>
      </c>
      <c r="I6319" s="123">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23">
        <v>117.68</v>
      </c>
      <c r="C6320" s="109">
        <v>0.11825342414264882</v>
      </c>
      <c r="D6320" s="124">
        <v>47.97</v>
      </c>
      <c r="E6320" s="123">
        <v>64.989999999999995</v>
      </c>
      <c r="F6320" s="124">
        <v>44.98</v>
      </c>
      <c r="G6320" s="123">
        <v>34.5</v>
      </c>
      <c r="H6320" s="124">
        <v>189.59</v>
      </c>
      <c r="I6320" s="123">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23">
        <v>115.82</v>
      </c>
      <c r="C6321" s="109">
        <v>0.11388219355193663</v>
      </c>
      <c r="D6321" s="124">
        <v>50.97</v>
      </c>
      <c r="E6321" s="123">
        <v>62.54</v>
      </c>
      <c r="F6321" s="124">
        <v>43.4</v>
      </c>
      <c r="G6321" s="123">
        <v>35.049999999999997</v>
      </c>
      <c r="H6321" s="124">
        <v>190</v>
      </c>
      <c r="I6321" s="123">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23">
        <v>102.9</v>
      </c>
      <c r="C6322" s="109">
        <v>0.10877915576337352</v>
      </c>
      <c r="D6322" s="124">
        <v>47.03</v>
      </c>
      <c r="E6322" s="123">
        <v>46.48</v>
      </c>
      <c r="F6322" s="124">
        <v>36.5</v>
      </c>
      <c r="G6322" s="123">
        <v>36.75</v>
      </c>
      <c r="H6322" s="124">
        <v>176.92</v>
      </c>
      <c r="I6322" s="123">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23">
        <v>92.06</v>
      </c>
      <c r="C6323" s="109">
        <v>0.10011008983767319</v>
      </c>
      <c r="D6323" s="124">
        <v>43.47</v>
      </c>
      <c r="E6323" s="123">
        <v>32.03</v>
      </c>
      <c r="F6323" s="124">
        <v>31.49</v>
      </c>
      <c r="G6323" s="123">
        <v>34.200000000000003</v>
      </c>
      <c r="H6323" s="124">
        <v>160.1</v>
      </c>
      <c r="I6323" s="123">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23">
        <v>77</v>
      </c>
      <c r="C6324" s="109">
        <v>9.259218171152131E-2</v>
      </c>
      <c r="D6324" s="124">
        <v>39.479999999999997</v>
      </c>
      <c r="E6324" s="123">
        <v>32.54</v>
      </c>
      <c r="F6324" s="124">
        <v>29.86</v>
      </c>
      <c r="G6324" s="123">
        <v>31.34</v>
      </c>
      <c r="H6324" s="124">
        <v>151.80000000000001</v>
      </c>
      <c r="I6324" s="123">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23">
        <v>73.3</v>
      </c>
      <c r="C6325" s="109">
        <v>8.9164098518084628E-2</v>
      </c>
      <c r="D6325" s="124">
        <v>35.9</v>
      </c>
      <c r="E6325" s="123">
        <v>28.79</v>
      </c>
      <c r="F6325" s="124">
        <v>28.27</v>
      </c>
      <c r="G6325" s="123">
        <v>31.13</v>
      </c>
      <c r="H6325" s="124">
        <v>145.06</v>
      </c>
      <c r="I6325" s="123">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23">
        <v>76.02</v>
      </c>
      <c r="C6326" s="109">
        <v>9.1714369467802037E-2</v>
      </c>
      <c r="D6326" s="124">
        <v>35.270000000000003</v>
      </c>
      <c r="E6326" s="123">
        <v>26.48</v>
      </c>
      <c r="F6326" s="124">
        <v>27.25</v>
      </c>
      <c r="G6326" s="123">
        <v>31.02</v>
      </c>
      <c r="H6326" s="124">
        <v>132.5</v>
      </c>
      <c r="I6326" s="123">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23">
        <v>84.92</v>
      </c>
      <c r="C6327" s="109">
        <v>9.729645063883266E-2</v>
      </c>
      <c r="D6327" s="124">
        <v>34.549999999999997</v>
      </c>
      <c r="E6327" s="123">
        <v>26.98</v>
      </c>
      <c r="F6327" s="124">
        <v>26.7</v>
      </c>
      <c r="G6327" s="123">
        <v>32.340000000000003</v>
      </c>
      <c r="H6327" s="124">
        <v>129.71</v>
      </c>
      <c r="I6327" s="123">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23">
        <v>93.8</v>
      </c>
      <c r="C6328" s="109">
        <v>0.11412380652946862</v>
      </c>
      <c r="D6328" s="124">
        <v>34.4</v>
      </c>
      <c r="E6328" s="123">
        <v>31.59</v>
      </c>
      <c r="F6328" s="124">
        <v>27.67</v>
      </c>
      <c r="G6328" s="123">
        <v>32.950000000000003</v>
      </c>
      <c r="H6328" s="124">
        <v>128.53</v>
      </c>
      <c r="I6328" s="123">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23">
        <v>105.82</v>
      </c>
      <c r="C6329" s="109">
        <v>0.13876150466315099</v>
      </c>
      <c r="D6329" s="124">
        <v>37.520000000000003</v>
      </c>
      <c r="E6329" s="123">
        <v>28.72</v>
      </c>
      <c r="F6329" s="124">
        <v>28</v>
      </c>
      <c r="G6329" s="123">
        <v>34.200000000000003</v>
      </c>
      <c r="H6329" s="124">
        <v>132.5</v>
      </c>
      <c r="I6329" s="123">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23">
        <v>124.04</v>
      </c>
      <c r="C6330" s="109">
        <v>0.15732652382087656</v>
      </c>
      <c r="D6330" s="124">
        <v>43.48</v>
      </c>
      <c r="E6330" s="123">
        <v>40.07</v>
      </c>
      <c r="F6330" s="124">
        <v>39.659999999999997</v>
      </c>
      <c r="G6330" s="123">
        <v>38.31</v>
      </c>
      <c r="H6330" s="124">
        <v>162.47999999999999</v>
      </c>
      <c r="I6330" s="123">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23">
        <v>195.89</v>
      </c>
      <c r="C6331" s="109">
        <v>0.17094281617699586</v>
      </c>
      <c r="D6331" s="124">
        <v>48.73</v>
      </c>
      <c r="E6331" s="123">
        <v>53.82</v>
      </c>
      <c r="F6331" s="124">
        <v>50</v>
      </c>
      <c r="G6331" s="123">
        <v>46.47</v>
      </c>
      <c r="H6331" s="124">
        <v>174.88</v>
      </c>
      <c r="I6331" s="123">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23">
        <v>274.42</v>
      </c>
      <c r="C6332" s="109">
        <v>0.17138767251857889</v>
      </c>
      <c r="D6332" s="124">
        <v>52.77</v>
      </c>
      <c r="E6332" s="123">
        <v>64.92</v>
      </c>
      <c r="F6332" s="124">
        <v>50</v>
      </c>
      <c r="G6332" s="123">
        <v>51.7</v>
      </c>
      <c r="H6332" s="124">
        <v>190</v>
      </c>
      <c r="I6332" s="123">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23">
        <v>154.80000000000001</v>
      </c>
      <c r="C6333" s="109">
        <v>0.16899008493476661</v>
      </c>
      <c r="D6333" s="124">
        <v>50.75</v>
      </c>
      <c r="E6333" s="123">
        <v>59.07</v>
      </c>
      <c r="F6333" s="124">
        <v>46.32</v>
      </c>
      <c r="G6333" s="123">
        <v>51.91</v>
      </c>
      <c r="H6333" s="124">
        <v>182.87</v>
      </c>
      <c r="I6333" s="123">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23">
        <v>114.8</v>
      </c>
      <c r="C6334" s="109">
        <v>0.16191163664072278</v>
      </c>
      <c r="D6334" s="124">
        <v>42.2</v>
      </c>
      <c r="E6334" s="123">
        <v>40.03</v>
      </c>
      <c r="F6334" s="124">
        <v>34.93</v>
      </c>
      <c r="G6334" s="123">
        <v>47.9</v>
      </c>
      <c r="H6334" s="124">
        <v>163.08000000000001</v>
      </c>
      <c r="I6334" s="123">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23">
        <v>100.1</v>
      </c>
      <c r="C6335" s="109">
        <v>0.1526492822633902</v>
      </c>
      <c r="D6335" s="124">
        <v>38.33</v>
      </c>
      <c r="E6335" s="123">
        <v>31.76</v>
      </c>
      <c r="F6335" s="124">
        <v>33.1</v>
      </c>
      <c r="G6335" s="123">
        <v>44.65</v>
      </c>
      <c r="H6335" s="124">
        <v>141.30000000000001</v>
      </c>
      <c r="I6335" s="123">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23">
        <v>94.75</v>
      </c>
      <c r="C6336" s="109">
        <v>0.15269853723237861</v>
      </c>
      <c r="D6336" s="124">
        <v>34.729999999999997</v>
      </c>
      <c r="E6336" s="123">
        <v>27.04</v>
      </c>
      <c r="F6336" s="124">
        <v>30.56</v>
      </c>
      <c r="G6336" s="123">
        <v>38.31</v>
      </c>
      <c r="H6336" s="124">
        <v>131.18</v>
      </c>
      <c r="I6336" s="123">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23">
        <v>88.31</v>
      </c>
      <c r="C6337" s="109">
        <v>0.1496056487643328</v>
      </c>
      <c r="D6337" s="124">
        <v>32.24</v>
      </c>
      <c r="E6337" s="123">
        <v>17.3</v>
      </c>
      <c r="F6337" s="124">
        <v>27.62</v>
      </c>
      <c r="G6337" s="123">
        <v>37.24</v>
      </c>
      <c r="H6337" s="124">
        <v>105.21</v>
      </c>
      <c r="I6337" s="123">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23">
        <v>87.16</v>
      </c>
      <c r="C6338" s="109">
        <v>0.14278566422427527</v>
      </c>
      <c r="D6338" s="124">
        <v>31.67</v>
      </c>
      <c r="E6338" s="123">
        <v>14.14</v>
      </c>
      <c r="F6338" s="124">
        <v>28.14</v>
      </c>
      <c r="G6338" s="123">
        <v>35.46</v>
      </c>
      <c r="H6338" s="124">
        <v>100.98</v>
      </c>
      <c r="I6338" s="123">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23">
        <v>88.05</v>
      </c>
      <c r="C6339" s="109">
        <v>0.14817780459149651</v>
      </c>
      <c r="D6339" s="124">
        <v>30.4</v>
      </c>
      <c r="E6339" s="123">
        <v>2.48</v>
      </c>
      <c r="F6339" s="124">
        <v>28.36</v>
      </c>
      <c r="G6339" s="123">
        <v>35.6</v>
      </c>
      <c r="H6339" s="124">
        <v>97.25</v>
      </c>
      <c r="I6339" s="123">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23">
        <v>88.76</v>
      </c>
      <c r="C6340" s="109">
        <v>0.14983356245555818</v>
      </c>
      <c r="D6340" s="124">
        <v>30.02</v>
      </c>
      <c r="E6340" s="123">
        <v>2.39</v>
      </c>
      <c r="F6340" s="124">
        <v>28.54</v>
      </c>
      <c r="G6340" s="123">
        <v>35.54</v>
      </c>
      <c r="H6340" s="124">
        <v>94.6</v>
      </c>
      <c r="I6340" s="123">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23">
        <v>90.99</v>
      </c>
      <c r="C6341" s="109">
        <v>0.15981394197377202</v>
      </c>
      <c r="D6341" s="124">
        <v>30.3</v>
      </c>
      <c r="E6341" s="123">
        <v>22.1</v>
      </c>
      <c r="F6341" s="124">
        <v>29.87</v>
      </c>
      <c r="G6341" s="123">
        <v>36.07</v>
      </c>
      <c r="H6341" s="124">
        <v>100.04</v>
      </c>
      <c r="I6341" s="123">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23">
        <v>91.66</v>
      </c>
      <c r="C6342" s="109">
        <v>0.17116245373857791</v>
      </c>
      <c r="D6342" s="124">
        <v>31.9</v>
      </c>
      <c r="E6342" s="123">
        <v>25.72</v>
      </c>
      <c r="F6342" s="124">
        <v>27.3</v>
      </c>
      <c r="G6342" s="123">
        <v>43.11</v>
      </c>
      <c r="H6342" s="124">
        <v>119.09</v>
      </c>
      <c r="I6342" s="123">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23">
        <v>112.62</v>
      </c>
      <c r="C6343" s="109">
        <v>0.16953259549196925</v>
      </c>
      <c r="D6343" s="124">
        <v>40.06</v>
      </c>
      <c r="E6343" s="123">
        <v>27.37</v>
      </c>
      <c r="F6343" s="124">
        <v>26.6</v>
      </c>
      <c r="G6343" s="123">
        <v>54.36</v>
      </c>
      <c r="H6343" s="124">
        <v>174.51</v>
      </c>
      <c r="I6343" s="123">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23">
        <v>138.03</v>
      </c>
      <c r="C6344" s="109">
        <v>0.16075292640360958</v>
      </c>
      <c r="D6344" s="124">
        <v>48.18</v>
      </c>
      <c r="E6344" s="123">
        <v>32.89</v>
      </c>
      <c r="F6344" s="124">
        <v>26.88</v>
      </c>
      <c r="G6344" s="123">
        <v>73.19</v>
      </c>
      <c r="H6344" s="124">
        <v>200</v>
      </c>
      <c r="I6344" s="123">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23">
        <v>135.76</v>
      </c>
      <c r="C6345" s="109">
        <v>0.15531873598869883</v>
      </c>
      <c r="D6345" s="124">
        <v>49.8</v>
      </c>
      <c r="E6345" s="123">
        <v>33.93</v>
      </c>
      <c r="F6345" s="124">
        <v>26</v>
      </c>
      <c r="G6345" s="123">
        <v>85</v>
      </c>
      <c r="H6345" s="124">
        <v>213.81</v>
      </c>
      <c r="I6345" s="123">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23">
        <v>118.31</v>
      </c>
      <c r="C6346" s="109">
        <v>0.14902776603750245</v>
      </c>
      <c r="D6346" s="124">
        <v>49.71</v>
      </c>
      <c r="E6346" s="123">
        <v>31.68</v>
      </c>
      <c r="F6346" s="124">
        <v>25.33</v>
      </c>
      <c r="G6346" s="123">
        <v>72.09</v>
      </c>
      <c r="H6346" s="124">
        <v>185.26</v>
      </c>
      <c r="I6346" s="123">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23">
        <v>99.64</v>
      </c>
      <c r="C6347" s="109">
        <v>0.13939606430842649</v>
      </c>
      <c r="D6347" s="124">
        <v>47.17</v>
      </c>
      <c r="E6347" s="123">
        <v>27.14</v>
      </c>
      <c r="F6347" s="124">
        <v>26.24</v>
      </c>
      <c r="G6347" s="123">
        <v>54.4</v>
      </c>
      <c r="H6347" s="124">
        <v>170.15</v>
      </c>
      <c r="I6347" s="123">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23">
        <v>90.93</v>
      </c>
      <c r="C6348" s="109">
        <v>0.12718558210712183</v>
      </c>
      <c r="D6348" s="124">
        <v>45.34</v>
      </c>
      <c r="E6348" s="123">
        <v>27.13</v>
      </c>
      <c r="F6348" s="124">
        <v>26.91</v>
      </c>
      <c r="G6348" s="123">
        <v>48.13</v>
      </c>
      <c r="H6348" s="124">
        <v>159.93</v>
      </c>
      <c r="I6348" s="123">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23">
        <v>85.65</v>
      </c>
      <c r="C6349" s="109">
        <v>0.1177946599753173</v>
      </c>
      <c r="D6349" s="124">
        <v>40.340000000000003</v>
      </c>
      <c r="E6349" s="123">
        <v>1.79</v>
      </c>
      <c r="F6349" s="124">
        <v>26.58</v>
      </c>
      <c r="G6349" s="123">
        <v>44.25</v>
      </c>
      <c r="H6349" s="124">
        <v>151</v>
      </c>
      <c r="I6349" s="123">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23">
        <v>77.78</v>
      </c>
      <c r="C6350" s="109">
        <v>0.11636527148404069</v>
      </c>
      <c r="D6350" s="124">
        <v>38.07</v>
      </c>
      <c r="E6350" s="123">
        <v>-6.74</v>
      </c>
      <c r="F6350" s="124">
        <v>24.9</v>
      </c>
      <c r="G6350" s="123">
        <v>40.98</v>
      </c>
      <c r="H6350" s="124">
        <v>139.69</v>
      </c>
      <c r="I6350" s="123">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23">
        <v>74.2</v>
      </c>
      <c r="C6351" s="109">
        <v>0.12010954228576091</v>
      </c>
      <c r="D6351" s="124">
        <v>36.58</v>
      </c>
      <c r="E6351" s="123">
        <v>-6.79</v>
      </c>
      <c r="F6351" s="124">
        <v>25.05</v>
      </c>
      <c r="G6351" s="123">
        <v>44.01</v>
      </c>
      <c r="H6351" s="124">
        <v>132.32</v>
      </c>
      <c r="I6351" s="123">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23">
        <v>79.010000000000005</v>
      </c>
      <c r="C6352" s="109">
        <v>0.12820628625183772</v>
      </c>
      <c r="D6352" s="124">
        <v>36.57</v>
      </c>
      <c r="E6352" s="123">
        <v>-0.02</v>
      </c>
      <c r="F6352" s="124">
        <v>26.49</v>
      </c>
      <c r="G6352" s="123">
        <v>50.96</v>
      </c>
      <c r="H6352" s="124">
        <v>132.33000000000001</v>
      </c>
      <c r="I6352" s="123">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23">
        <v>88.24</v>
      </c>
      <c r="C6353" s="109">
        <v>0.14598419124829068</v>
      </c>
      <c r="D6353" s="124">
        <v>37.31</v>
      </c>
      <c r="E6353" s="123">
        <v>23.89</v>
      </c>
      <c r="F6353" s="124">
        <v>27.27</v>
      </c>
      <c r="G6353" s="123">
        <v>56</v>
      </c>
      <c r="H6353" s="124">
        <v>139.97</v>
      </c>
      <c r="I6353" s="123">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23">
        <v>107</v>
      </c>
      <c r="C6354" s="109">
        <v>0.16275650804138719</v>
      </c>
      <c r="D6354" s="124">
        <v>43.27</v>
      </c>
      <c r="E6354" s="123">
        <v>32.31</v>
      </c>
      <c r="F6354" s="124">
        <v>34.99</v>
      </c>
      <c r="G6354" s="123">
        <v>65</v>
      </c>
      <c r="H6354" s="124">
        <v>165.9</v>
      </c>
      <c r="I6354" s="123">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23">
        <v>136.44999999999999</v>
      </c>
      <c r="C6355" s="109">
        <v>0.17347747249086445</v>
      </c>
      <c r="D6355" s="124">
        <v>45.92</v>
      </c>
      <c r="E6355" s="123">
        <v>54.97</v>
      </c>
      <c r="F6355" s="124">
        <v>39.01</v>
      </c>
      <c r="G6355" s="123">
        <v>90.81</v>
      </c>
      <c r="H6355" s="124">
        <v>183.79</v>
      </c>
      <c r="I6355" s="123">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23">
        <v>159.9</v>
      </c>
      <c r="C6356" s="109">
        <v>0.1744856497887507</v>
      </c>
      <c r="D6356" s="124">
        <v>48.92</v>
      </c>
      <c r="E6356" s="123">
        <v>63.99</v>
      </c>
      <c r="F6356" s="124">
        <v>40.97</v>
      </c>
      <c r="G6356" s="123">
        <v>200.04</v>
      </c>
      <c r="H6356" s="124">
        <v>199.78</v>
      </c>
      <c r="I6356" s="123">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23">
        <v>133.44999999999999</v>
      </c>
      <c r="C6357" s="109">
        <v>0.17367351460643551</v>
      </c>
      <c r="D6357" s="124">
        <v>47.21</v>
      </c>
      <c r="E6357" s="123">
        <v>61.11</v>
      </c>
      <c r="F6357" s="124">
        <v>38.5</v>
      </c>
      <c r="G6357" s="123">
        <v>98.13</v>
      </c>
      <c r="H6357" s="124">
        <v>176.82</v>
      </c>
      <c r="I6357" s="123">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23">
        <v>114.59</v>
      </c>
      <c r="C6358" s="109">
        <v>0.18112492411860848</v>
      </c>
      <c r="D6358" s="124">
        <v>43.3</v>
      </c>
      <c r="E6358" s="123">
        <v>47.08</v>
      </c>
      <c r="F6358" s="124">
        <v>34.44</v>
      </c>
      <c r="G6358" s="123">
        <v>62.52</v>
      </c>
      <c r="H6358" s="124">
        <v>157.65</v>
      </c>
      <c r="I6358" s="123">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23">
        <v>105.93</v>
      </c>
      <c r="C6359" s="109">
        <v>0.17924843422485476</v>
      </c>
      <c r="D6359" s="124">
        <v>39.51</v>
      </c>
      <c r="E6359" s="123">
        <v>40.049999999999997</v>
      </c>
      <c r="F6359" s="124">
        <v>33.4</v>
      </c>
      <c r="G6359" s="123">
        <v>54.67</v>
      </c>
      <c r="H6359" s="124">
        <v>113.35</v>
      </c>
      <c r="I6359" s="123">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23">
        <v>103.06</v>
      </c>
      <c r="C6360" s="109">
        <v>0.16795203501094091</v>
      </c>
      <c r="D6360" s="124">
        <v>37.950000000000003</v>
      </c>
      <c r="E6360" s="123">
        <v>33.909999999999997</v>
      </c>
      <c r="F6360" s="124">
        <v>31.99</v>
      </c>
      <c r="G6360" s="123">
        <v>48.73</v>
      </c>
      <c r="H6360" s="124">
        <v>90.01</v>
      </c>
      <c r="I6360" s="123">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23">
        <v>109.04</v>
      </c>
      <c r="C6361" s="109">
        <v>0.15892185969941669</v>
      </c>
      <c r="D6361" s="124">
        <v>34.67</v>
      </c>
      <c r="E6361" s="123">
        <v>28.85</v>
      </c>
      <c r="F6361" s="124">
        <v>27.66</v>
      </c>
      <c r="G6361" s="123">
        <v>42.93</v>
      </c>
      <c r="H6361" s="124">
        <v>95.52</v>
      </c>
      <c r="I6361" s="123">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23">
        <v>101.43</v>
      </c>
      <c r="C6362" s="109">
        <v>0.14852364673204302</v>
      </c>
      <c r="D6362" s="124">
        <v>31.99</v>
      </c>
      <c r="E6362" s="123">
        <v>35.049999999999997</v>
      </c>
      <c r="F6362" s="124">
        <v>27.2</v>
      </c>
      <c r="G6362" s="123">
        <v>43.17</v>
      </c>
      <c r="H6362" s="124">
        <v>97.05</v>
      </c>
      <c r="I6362" s="123">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23">
        <v>97.05</v>
      </c>
      <c r="C6363" s="109">
        <v>0.13690260865633852</v>
      </c>
      <c r="D6363" s="124">
        <v>31.94</v>
      </c>
      <c r="E6363" s="123">
        <v>37.67</v>
      </c>
      <c r="F6363" s="124">
        <v>27.38</v>
      </c>
      <c r="G6363" s="123">
        <v>42.05</v>
      </c>
      <c r="H6363" s="124">
        <v>84.23</v>
      </c>
      <c r="I6363" s="123">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23">
        <v>91.72</v>
      </c>
      <c r="C6364" s="109">
        <v>0.12796219881137033</v>
      </c>
      <c r="D6364" s="124">
        <v>31.91</v>
      </c>
      <c r="E6364" s="123">
        <v>37.47</v>
      </c>
      <c r="F6364" s="124">
        <v>27.62</v>
      </c>
      <c r="G6364" s="123">
        <v>40.61</v>
      </c>
      <c r="H6364" s="124">
        <v>75.319999999999993</v>
      </c>
      <c r="I6364" s="123">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23">
        <v>89.43</v>
      </c>
      <c r="C6365" s="109">
        <v>0.12468049617353792</v>
      </c>
      <c r="D6365" s="124">
        <v>31.43</v>
      </c>
      <c r="E6365" s="123">
        <v>37.44</v>
      </c>
      <c r="F6365" s="124">
        <v>27.24</v>
      </c>
      <c r="G6365" s="123">
        <v>41.03</v>
      </c>
      <c r="H6365" s="124">
        <v>70.06</v>
      </c>
      <c r="I6365" s="123">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23">
        <v>91.78</v>
      </c>
      <c r="C6366" s="109">
        <v>0.12774174432890834</v>
      </c>
      <c r="D6366" s="124">
        <v>31.81</v>
      </c>
      <c r="E6366" s="123">
        <v>36.08</v>
      </c>
      <c r="F6366" s="124">
        <v>31.31</v>
      </c>
      <c r="G6366" s="123">
        <v>44.16</v>
      </c>
      <c r="H6366" s="124">
        <v>78.91</v>
      </c>
      <c r="I6366" s="123">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23">
        <v>98.88</v>
      </c>
      <c r="C6367" s="109">
        <v>0.13219576187798709</v>
      </c>
      <c r="D6367" s="124">
        <v>33.4</v>
      </c>
      <c r="E6367" s="123">
        <v>36.090000000000003</v>
      </c>
      <c r="F6367" s="124">
        <v>39.14</v>
      </c>
      <c r="G6367" s="123">
        <v>52.97</v>
      </c>
      <c r="H6367" s="124">
        <v>120.02</v>
      </c>
      <c r="I6367" s="123">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23">
        <v>107.2</v>
      </c>
      <c r="C6368" s="109">
        <v>0.13500638134600626</v>
      </c>
      <c r="D6368" s="124">
        <v>39.03</v>
      </c>
      <c r="E6368" s="123">
        <v>43.14</v>
      </c>
      <c r="F6368" s="124">
        <v>48.99</v>
      </c>
      <c r="G6368" s="123">
        <v>72.89</v>
      </c>
      <c r="H6368" s="124">
        <v>153.86000000000001</v>
      </c>
      <c r="I6368" s="123">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23">
        <v>109.99</v>
      </c>
      <c r="C6369" s="109">
        <v>0.12217523408211438</v>
      </c>
      <c r="D6369" s="124">
        <v>41.54</v>
      </c>
      <c r="E6369" s="123">
        <v>55.1</v>
      </c>
      <c r="F6369" s="124">
        <v>50</v>
      </c>
      <c r="G6369" s="123">
        <v>73.09</v>
      </c>
      <c r="H6369" s="124">
        <v>139.44</v>
      </c>
      <c r="I6369" s="123">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23">
        <v>104.68</v>
      </c>
      <c r="C6370" s="109">
        <v>0.1022016102390315</v>
      </c>
      <c r="D6370" s="124">
        <v>42.93</v>
      </c>
      <c r="E6370" s="123">
        <v>58.15</v>
      </c>
      <c r="F6370" s="124">
        <v>49.98</v>
      </c>
      <c r="G6370" s="123">
        <v>61.85</v>
      </c>
      <c r="H6370" s="124">
        <v>96.52</v>
      </c>
      <c r="I6370" s="123">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23">
        <v>90.75</v>
      </c>
      <c r="C6371" s="109">
        <v>7.9451313427077716E-2</v>
      </c>
      <c r="D6371" s="124">
        <v>41.91</v>
      </c>
      <c r="E6371" s="123">
        <v>61.99</v>
      </c>
      <c r="F6371" s="124">
        <v>49.99</v>
      </c>
      <c r="G6371" s="123">
        <v>52.05</v>
      </c>
      <c r="H6371" s="124">
        <v>68.349999999999994</v>
      </c>
      <c r="I6371" s="123">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23">
        <v>84.9</v>
      </c>
      <c r="C6372" s="109">
        <v>6.7949954525206038E-2</v>
      </c>
      <c r="D6372" s="124">
        <v>39.9</v>
      </c>
      <c r="E6372" s="123">
        <v>64</v>
      </c>
      <c r="F6372" s="124">
        <v>50.5</v>
      </c>
      <c r="G6372" s="123">
        <v>48.02</v>
      </c>
      <c r="H6372" s="124">
        <v>54.25</v>
      </c>
      <c r="I6372" s="123">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23">
        <v>79.89</v>
      </c>
      <c r="C6373" s="109">
        <v>6.6769760744947129E-2</v>
      </c>
      <c r="D6373" s="124">
        <v>31.91</v>
      </c>
      <c r="E6373" s="123">
        <v>61.98</v>
      </c>
      <c r="F6373" s="124">
        <v>48.76</v>
      </c>
      <c r="G6373" s="123">
        <v>44.95</v>
      </c>
      <c r="H6373" s="124">
        <v>23.57</v>
      </c>
      <c r="I6373" s="123">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23">
        <v>70.55</v>
      </c>
      <c r="C6374" s="109">
        <v>6.5567098326069342E-2</v>
      </c>
      <c r="D6374" s="124">
        <v>32.17</v>
      </c>
      <c r="E6374" s="123">
        <v>56.06</v>
      </c>
      <c r="F6374" s="124">
        <v>48.27</v>
      </c>
      <c r="G6374" s="123">
        <v>43.26</v>
      </c>
      <c r="H6374" s="124">
        <v>0.12</v>
      </c>
      <c r="I6374" s="123">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23">
        <v>53.09</v>
      </c>
      <c r="C6375" s="109">
        <v>6.7167647752442702E-2</v>
      </c>
      <c r="D6375" s="124">
        <v>32.119999999999997</v>
      </c>
      <c r="E6375" s="123">
        <v>47.64</v>
      </c>
      <c r="F6375" s="124">
        <v>47.27</v>
      </c>
      <c r="G6375" s="123">
        <v>42.71</v>
      </c>
      <c r="H6375" s="124">
        <v>0.08</v>
      </c>
      <c r="I6375" s="123">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23">
        <v>71</v>
      </c>
      <c r="C6376" s="109">
        <v>7.0835242156264147E-2</v>
      </c>
      <c r="D6376" s="124">
        <v>32</v>
      </c>
      <c r="E6376" s="123">
        <v>40.229999999999997</v>
      </c>
      <c r="F6376" s="124">
        <v>48.36</v>
      </c>
      <c r="G6376" s="123">
        <v>48.32</v>
      </c>
      <c r="H6376" s="124">
        <v>10.050000000000001</v>
      </c>
      <c r="I6376" s="123">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23">
        <v>78.98</v>
      </c>
      <c r="C6377" s="109">
        <v>8.3069986184028749E-2</v>
      </c>
      <c r="D6377" s="124">
        <v>32.770000000000003</v>
      </c>
      <c r="E6377" s="123">
        <v>37.24</v>
      </c>
      <c r="F6377" s="124">
        <v>53.92</v>
      </c>
      <c r="G6377" s="123">
        <v>53.93</v>
      </c>
      <c r="H6377" s="124">
        <v>53.17</v>
      </c>
      <c r="I6377" s="123">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23">
        <v>102.02</v>
      </c>
      <c r="C6378" s="109">
        <v>0.11513439774137803</v>
      </c>
      <c r="D6378" s="124">
        <v>37.22</v>
      </c>
      <c r="E6378" s="123">
        <v>40.54</v>
      </c>
      <c r="F6378" s="124">
        <v>53.97</v>
      </c>
      <c r="G6378" s="123">
        <v>58.92</v>
      </c>
      <c r="H6378" s="124">
        <v>59.79</v>
      </c>
      <c r="I6378" s="123">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23">
        <v>129.66999999999999</v>
      </c>
      <c r="C6379" s="109">
        <v>0.14530100169722787</v>
      </c>
      <c r="D6379" s="124">
        <v>42.44</v>
      </c>
      <c r="E6379" s="123">
        <v>54.13</v>
      </c>
      <c r="F6379" s="124">
        <v>55.58</v>
      </c>
      <c r="G6379" s="123">
        <v>70</v>
      </c>
      <c r="H6379" s="124">
        <v>92.01</v>
      </c>
      <c r="I6379" s="123">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23">
        <v>156.19</v>
      </c>
      <c r="C6380" s="109">
        <v>0.14804792340671769</v>
      </c>
      <c r="D6380" s="124">
        <v>45.2</v>
      </c>
      <c r="E6380" s="123">
        <v>50.3</v>
      </c>
      <c r="F6380" s="124">
        <v>64.98</v>
      </c>
      <c r="G6380" s="123">
        <v>86.4</v>
      </c>
      <c r="H6380" s="124">
        <v>97.86</v>
      </c>
      <c r="I6380" s="123">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23">
        <v>145</v>
      </c>
      <c r="C6381" s="109">
        <v>0.15354290266551787</v>
      </c>
      <c r="D6381" s="124">
        <v>44.93</v>
      </c>
      <c r="E6381" s="123">
        <v>48.61</v>
      </c>
      <c r="F6381" s="124">
        <v>53.1</v>
      </c>
      <c r="G6381" s="123">
        <v>70</v>
      </c>
      <c r="H6381" s="124">
        <v>92.16</v>
      </c>
      <c r="I6381" s="123">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23">
        <v>117.91</v>
      </c>
      <c r="C6382" s="109">
        <v>0.15556322158041172</v>
      </c>
      <c r="D6382" s="124">
        <v>39.08</v>
      </c>
      <c r="E6382" s="123">
        <v>35.130000000000003</v>
      </c>
      <c r="F6382" s="124">
        <v>49.21</v>
      </c>
      <c r="G6382" s="123">
        <v>55.47</v>
      </c>
      <c r="H6382" s="124">
        <v>67.47</v>
      </c>
      <c r="I6382" s="123">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23">
        <v>106.92</v>
      </c>
      <c r="C6383" s="109">
        <v>0.15162312969469346</v>
      </c>
      <c r="D6383" s="124">
        <v>35.79</v>
      </c>
      <c r="E6383" s="123">
        <v>31.55</v>
      </c>
      <c r="F6383" s="124">
        <v>42.85</v>
      </c>
      <c r="G6383" s="123">
        <v>50.19</v>
      </c>
      <c r="H6383" s="124">
        <v>68.61</v>
      </c>
      <c r="I6383" s="123">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23">
        <v>100.4</v>
      </c>
      <c r="C6384" s="109">
        <v>0.15514409727788642</v>
      </c>
      <c r="D6384" s="124">
        <v>31.72</v>
      </c>
      <c r="E6384" s="123">
        <v>25.17</v>
      </c>
      <c r="F6384" s="124">
        <v>35.79</v>
      </c>
      <c r="G6384" s="123">
        <v>40.549999999999997</v>
      </c>
      <c r="H6384" s="124">
        <v>57.41</v>
      </c>
      <c r="I6384" s="123">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23">
        <v>98.71</v>
      </c>
      <c r="C6385" s="109">
        <v>0.14724390600288798</v>
      </c>
      <c r="D6385" s="124">
        <v>31.76</v>
      </c>
      <c r="E6385" s="123">
        <v>26.15</v>
      </c>
      <c r="F6385" s="124">
        <v>36.35</v>
      </c>
      <c r="G6385" s="123">
        <v>43.51</v>
      </c>
      <c r="H6385" s="124">
        <v>63.36</v>
      </c>
      <c r="I6385" s="123">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23">
        <v>87.24</v>
      </c>
      <c r="C6386" s="109">
        <v>0.14509267877412033</v>
      </c>
      <c r="D6386" s="124">
        <v>30.51</v>
      </c>
      <c r="E6386" s="123">
        <v>18.579999999999998</v>
      </c>
      <c r="F6386" s="124">
        <v>35.44</v>
      </c>
      <c r="G6386" s="123">
        <v>41.08</v>
      </c>
      <c r="H6386" s="124">
        <v>57.82</v>
      </c>
      <c r="I6386" s="123">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23">
        <v>77.73</v>
      </c>
      <c r="C6387" s="109">
        <v>0.14883734600775739</v>
      </c>
      <c r="D6387" s="124">
        <v>31.03</v>
      </c>
      <c r="E6387" s="123">
        <v>3.97</v>
      </c>
      <c r="F6387" s="124">
        <v>35.24</v>
      </c>
      <c r="G6387" s="123">
        <v>39.71</v>
      </c>
      <c r="H6387" s="124">
        <v>57.83</v>
      </c>
      <c r="I6387" s="123">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23">
        <v>77.87</v>
      </c>
      <c r="C6388" s="109">
        <v>0.15303385732836436</v>
      </c>
      <c r="D6388" s="124">
        <v>30.77</v>
      </c>
      <c r="E6388" s="123">
        <v>4.4000000000000004</v>
      </c>
      <c r="F6388" s="124">
        <v>35.43</v>
      </c>
      <c r="G6388" s="123">
        <v>38.450000000000003</v>
      </c>
      <c r="H6388" s="124">
        <v>60.45</v>
      </c>
      <c r="I6388" s="123">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23">
        <v>82.91</v>
      </c>
      <c r="C6389" s="109">
        <v>0.16064701202166734</v>
      </c>
      <c r="D6389" s="124">
        <v>30.55</v>
      </c>
      <c r="E6389" s="123">
        <v>19.690000000000001</v>
      </c>
      <c r="F6389" s="124">
        <v>36.33</v>
      </c>
      <c r="G6389" s="123">
        <v>37.119999999999997</v>
      </c>
      <c r="H6389" s="124">
        <v>67.86</v>
      </c>
      <c r="I6389" s="123">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23">
        <v>90.73</v>
      </c>
      <c r="C6390" s="109">
        <v>0.16336426975853632</v>
      </c>
      <c r="D6390" s="124">
        <v>31.06</v>
      </c>
      <c r="E6390" s="123">
        <v>29.99</v>
      </c>
      <c r="F6390" s="124">
        <v>38.950000000000003</v>
      </c>
      <c r="G6390" s="123">
        <v>39.520000000000003</v>
      </c>
      <c r="H6390" s="124">
        <v>87.85</v>
      </c>
      <c r="I6390" s="123">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23">
        <v>94.61</v>
      </c>
      <c r="C6391" s="109">
        <v>0.16908992409074849</v>
      </c>
      <c r="D6391" s="124">
        <v>31.82</v>
      </c>
      <c r="E6391" s="123">
        <v>46.03</v>
      </c>
      <c r="F6391" s="124">
        <v>55.98</v>
      </c>
      <c r="G6391" s="123">
        <v>51.92</v>
      </c>
      <c r="H6391" s="124">
        <v>150.1</v>
      </c>
      <c r="I6391" s="123">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23">
        <v>94.06</v>
      </c>
      <c r="C6392" s="109">
        <v>0.15864799448132449</v>
      </c>
      <c r="D6392" s="124">
        <v>32.090000000000003</v>
      </c>
      <c r="E6392" s="123">
        <v>57.98</v>
      </c>
      <c r="F6392" s="124">
        <v>65.17</v>
      </c>
      <c r="G6392" s="123">
        <v>53.21</v>
      </c>
      <c r="H6392" s="124">
        <v>170.95</v>
      </c>
      <c r="I6392" s="123">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23">
        <v>91.22</v>
      </c>
      <c r="C6393" s="109">
        <v>0.12138418528406925</v>
      </c>
      <c r="D6393" s="124">
        <v>34.9</v>
      </c>
      <c r="E6393" s="123">
        <v>50.86</v>
      </c>
      <c r="F6393" s="124">
        <v>65.19</v>
      </c>
      <c r="G6393" s="123">
        <v>58.32</v>
      </c>
      <c r="H6393" s="124">
        <v>176.95</v>
      </c>
      <c r="I6393" s="123">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23">
        <v>59.36</v>
      </c>
      <c r="C6394" s="109">
        <v>8.1132153318443992E-2</v>
      </c>
      <c r="D6394" s="124">
        <v>35.57</v>
      </c>
      <c r="E6394" s="123">
        <v>40.85</v>
      </c>
      <c r="F6394" s="124">
        <v>53.04</v>
      </c>
      <c r="G6394" s="123">
        <v>52.56</v>
      </c>
      <c r="H6394" s="124">
        <v>149.57</v>
      </c>
      <c r="I6394" s="123">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23">
        <v>1.06</v>
      </c>
      <c r="C6395" s="109">
        <v>6.6074205027471744E-2</v>
      </c>
      <c r="D6395" s="124">
        <v>35.25</v>
      </c>
      <c r="E6395" s="123">
        <v>35.42</v>
      </c>
      <c r="F6395" s="124">
        <v>52.95</v>
      </c>
      <c r="G6395" s="123">
        <v>48.94</v>
      </c>
      <c r="H6395" s="124">
        <v>137.54</v>
      </c>
      <c r="I6395" s="123">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23">
        <v>0.85</v>
      </c>
      <c r="C6396" s="109">
        <v>5.8326689490919917E-2</v>
      </c>
      <c r="D6396" s="124">
        <v>35.61</v>
      </c>
      <c r="E6396" s="123">
        <v>30.14</v>
      </c>
      <c r="F6396" s="124">
        <v>50.9</v>
      </c>
      <c r="G6396" s="123">
        <v>48.92</v>
      </c>
      <c r="H6396" s="124">
        <v>107.01</v>
      </c>
      <c r="I6396" s="123">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23">
        <v>-0.03</v>
      </c>
      <c r="C6397" s="109">
        <v>5.5183720089707705E-2</v>
      </c>
      <c r="D6397" s="124">
        <v>35.21</v>
      </c>
      <c r="E6397" s="123">
        <v>29.97</v>
      </c>
      <c r="F6397" s="124">
        <v>49.15</v>
      </c>
      <c r="G6397" s="123">
        <v>43.94</v>
      </c>
      <c r="H6397" s="124">
        <v>89.26</v>
      </c>
      <c r="I6397" s="123">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23">
        <v>-2.62</v>
      </c>
      <c r="C6398" s="109">
        <v>5.6947663064087981E-2</v>
      </c>
      <c r="D6398" s="124">
        <v>32.71</v>
      </c>
      <c r="E6398" s="123">
        <v>28.75</v>
      </c>
      <c r="F6398" s="124">
        <v>46.99</v>
      </c>
      <c r="G6398" s="123">
        <v>41.33</v>
      </c>
      <c r="H6398" s="124">
        <v>87.14</v>
      </c>
      <c r="I6398" s="123">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23">
        <v>-2.66</v>
      </c>
      <c r="C6399" s="109">
        <v>5.9816831536107895E-2</v>
      </c>
      <c r="D6399" s="124">
        <v>31.52</v>
      </c>
      <c r="E6399" s="123">
        <v>27.57</v>
      </c>
      <c r="F6399" s="124">
        <v>45.74</v>
      </c>
      <c r="G6399" s="123">
        <v>43.58</v>
      </c>
      <c r="H6399" s="124">
        <v>82.1</v>
      </c>
      <c r="I6399" s="123">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23">
        <v>-0.08</v>
      </c>
      <c r="C6400" s="109">
        <v>6.5768203340444351E-2</v>
      </c>
      <c r="D6400" s="124">
        <v>31.37</v>
      </c>
      <c r="E6400" s="123">
        <v>32.74</v>
      </c>
      <c r="F6400" s="124">
        <v>46.82</v>
      </c>
      <c r="G6400" s="123">
        <v>43.46</v>
      </c>
      <c r="H6400" s="124">
        <v>82.94</v>
      </c>
      <c r="I6400" s="123">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23">
        <v>5.22</v>
      </c>
      <c r="C6401" s="109">
        <v>7.8052943308125067E-2</v>
      </c>
      <c r="D6401" s="124">
        <v>31.62</v>
      </c>
      <c r="E6401" s="123">
        <v>29.97</v>
      </c>
      <c r="F6401" s="124">
        <v>49.77</v>
      </c>
      <c r="G6401" s="123">
        <v>42.18</v>
      </c>
      <c r="H6401" s="124">
        <v>88.23</v>
      </c>
      <c r="I6401" s="123">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23">
        <v>98.03</v>
      </c>
      <c r="C6402" s="109">
        <v>0.10648557250877667</v>
      </c>
      <c r="D6402" s="124">
        <v>35.340000000000003</v>
      </c>
      <c r="E6402" s="123">
        <v>49.32</v>
      </c>
      <c r="F6402" s="124">
        <v>54.96</v>
      </c>
      <c r="G6402" s="123">
        <v>54.93</v>
      </c>
      <c r="H6402" s="124">
        <v>119.23</v>
      </c>
      <c r="I6402" s="123">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23">
        <v>133.9</v>
      </c>
      <c r="C6403" s="109">
        <v>0.13807737549703764</v>
      </c>
      <c r="D6403" s="124">
        <v>42.39</v>
      </c>
      <c r="E6403" s="123">
        <v>62.98</v>
      </c>
      <c r="F6403" s="124">
        <v>60.2</v>
      </c>
      <c r="G6403" s="123">
        <v>56.43</v>
      </c>
      <c r="H6403" s="124">
        <v>166.3</v>
      </c>
      <c r="I6403" s="123">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23">
        <v>157.09</v>
      </c>
      <c r="C6404" s="109">
        <v>0.13915308099638352</v>
      </c>
      <c r="D6404" s="124">
        <v>46.94</v>
      </c>
      <c r="E6404" s="123">
        <v>76.94</v>
      </c>
      <c r="F6404" s="124">
        <v>54.19</v>
      </c>
      <c r="G6404" s="123">
        <v>60.8</v>
      </c>
      <c r="H6404" s="124">
        <v>181.21</v>
      </c>
      <c r="I6404" s="123">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23">
        <v>134.97999999999999</v>
      </c>
      <c r="C6405" s="109">
        <v>0.13398273564373012</v>
      </c>
      <c r="D6405" s="124">
        <v>44.99</v>
      </c>
      <c r="E6405" s="123">
        <v>67.98</v>
      </c>
      <c r="F6405" s="124">
        <v>51.18</v>
      </c>
      <c r="G6405" s="123">
        <v>53.01</v>
      </c>
      <c r="H6405" s="124">
        <v>148.84</v>
      </c>
      <c r="I6405" s="123">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23">
        <v>105</v>
      </c>
      <c r="C6406" s="109">
        <v>0.12439314015610416</v>
      </c>
      <c r="D6406" s="124">
        <v>42.2</v>
      </c>
      <c r="E6406" s="123">
        <v>60.89</v>
      </c>
      <c r="F6406" s="124">
        <v>46.41</v>
      </c>
      <c r="G6406" s="123">
        <v>49.89</v>
      </c>
      <c r="H6406" s="124">
        <v>109.54</v>
      </c>
      <c r="I6406" s="123">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23">
        <v>93.53</v>
      </c>
      <c r="C6407" s="109">
        <v>0.11012252694069821</v>
      </c>
      <c r="D6407" s="124">
        <v>41.08</v>
      </c>
      <c r="E6407" s="123">
        <v>55.86</v>
      </c>
      <c r="F6407" s="124">
        <v>37.58</v>
      </c>
      <c r="G6407" s="123">
        <v>39.020000000000003</v>
      </c>
      <c r="H6407" s="124">
        <v>90.43</v>
      </c>
      <c r="I6407" s="123">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23">
        <v>72.849999999999994</v>
      </c>
      <c r="C6408" s="109">
        <v>9.5794599065595704E-2</v>
      </c>
      <c r="D6408" s="124">
        <v>32.450000000000003</v>
      </c>
      <c r="E6408" s="123">
        <v>46.09</v>
      </c>
      <c r="F6408" s="124">
        <v>34.72</v>
      </c>
      <c r="G6408" s="123">
        <v>32.450000000000003</v>
      </c>
      <c r="H6408" s="124">
        <v>83.03</v>
      </c>
      <c r="I6408" s="123">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23">
        <v>34.630000000000003</v>
      </c>
      <c r="C6409" s="109">
        <v>9.2639951969751166E-2</v>
      </c>
      <c r="D6409" s="124">
        <v>32.97</v>
      </c>
      <c r="E6409" s="123">
        <v>41.16</v>
      </c>
      <c r="F6409" s="124">
        <v>34.31</v>
      </c>
      <c r="G6409" s="123">
        <v>29.95</v>
      </c>
      <c r="H6409" s="124">
        <v>99.59</v>
      </c>
      <c r="I6409" s="123">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23">
        <v>10</v>
      </c>
      <c r="C6410" s="109">
        <v>9.1204497540407589E-2</v>
      </c>
      <c r="D6410" s="124">
        <v>31.69</v>
      </c>
      <c r="E6410" s="123">
        <v>43.45</v>
      </c>
      <c r="F6410" s="124">
        <v>33.17</v>
      </c>
      <c r="G6410" s="123">
        <v>28.44</v>
      </c>
      <c r="H6410" s="124">
        <v>103.67</v>
      </c>
      <c r="I6410" s="123">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23">
        <v>1.0900000000000001</v>
      </c>
      <c r="C6411" s="109">
        <v>9.1830220745615435E-2</v>
      </c>
      <c r="D6411" s="124">
        <v>31.1</v>
      </c>
      <c r="E6411" s="123">
        <v>44.28</v>
      </c>
      <c r="F6411" s="124">
        <v>33</v>
      </c>
      <c r="G6411" s="123">
        <v>26.47</v>
      </c>
      <c r="H6411" s="124">
        <v>102.09</v>
      </c>
      <c r="I6411" s="123">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23">
        <v>0.08</v>
      </c>
      <c r="C6412" s="109">
        <v>9.3157201560737854E-2</v>
      </c>
      <c r="D6412" s="124">
        <v>31.02</v>
      </c>
      <c r="E6412" s="123">
        <v>44.96</v>
      </c>
      <c r="F6412" s="124">
        <v>34.25</v>
      </c>
      <c r="G6412" s="123">
        <v>22.26</v>
      </c>
      <c r="H6412" s="124">
        <v>102.01</v>
      </c>
      <c r="I6412" s="123">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23">
        <v>0.49</v>
      </c>
      <c r="C6413" s="109">
        <v>9.6160398660749061E-2</v>
      </c>
      <c r="D6413" s="124">
        <v>30.5</v>
      </c>
      <c r="E6413" s="123">
        <v>44.49</v>
      </c>
      <c r="F6413" s="124">
        <v>34.9</v>
      </c>
      <c r="G6413" s="123">
        <v>19.079999999999998</v>
      </c>
      <c r="H6413" s="124">
        <v>107.61</v>
      </c>
      <c r="I6413" s="123">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23">
        <v>50.15</v>
      </c>
      <c r="C6414" s="109">
        <v>9.5611418914840957E-2</v>
      </c>
      <c r="D6414" s="124">
        <v>32.49</v>
      </c>
      <c r="E6414" s="123">
        <v>54.09</v>
      </c>
      <c r="F6414" s="124">
        <v>36.5</v>
      </c>
      <c r="G6414" s="123">
        <v>26.55</v>
      </c>
      <c r="H6414" s="124">
        <v>99.49</v>
      </c>
      <c r="I6414" s="123">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23">
        <v>109.36</v>
      </c>
      <c r="C6415" s="109">
        <v>0.10845630109267504</v>
      </c>
      <c r="D6415" s="124">
        <v>44.42</v>
      </c>
      <c r="E6415" s="123">
        <v>67.53</v>
      </c>
      <c r="F6415" s="124">
        <v>50.91</v>
      </c>
      <c r="G6415" s="123">
        <v>39.18</v>
      </c>
      <c r="H6415" s="124">
        <v>107.5</v>
      </c>
      <c r="I6415" s="123">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23">
        <v>139.15</v>
      </c>
      <c r="C6416" s="109">
        <v>0.11369504013389185</v>
      </c>
      <c r="D6416" s="124">
        <v>52.44</v>
      </c>
      <c r="E6416" s="123">
        <v>76.930000000000007</v>
      </c>
      <c r="F6416" s="124">
        <v>56.97</v>
      </c>
      <c r="G6416" s="123">
        <v>49.97</v>
      </c>
      <c r="H6416" s="124">
        <v>116.34</v>
      </c>
      <c r="I6416" s="123">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23">
        <v>143</v>
      </c>
      <c r="C6417" s="109">
        <v>0.10490817071853052</v>
      </c>
      <c r="D6417" s="124">
        <v>53.77</v>
      </c>
      <c r="E6417" s="123">
        <v>75.010000000000005</v>
      </c>
      <c r="F6417" s="124">
        <v>62.08</v>
      </c>
      <c r="G6417" s="123">
        <v>51.46</v>
      </c>
      <c r="H6417" s="124">
        <v>128.58000000000001</v>
      </c>
      <c r="I6417" s="123">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23">
        <v>118.32</v>
      </c>
      <c r="C6418" s="109">
        <v>9.3149736427345711E-2</v>
      </c>
      <c r="D6418" s="124">
        <v>52.4</v>
      </c>
      <c r="E6418" s="123">
        <v>68.61</v>
      </c>
      <c r="F6418" s="124">
        <v>56.64</v>
      </c>
      <c r="G6418" s="123">
        <v>36.450000000000003</v>
      </c>
      <c r="H6418" s="124">
        <v>123.21</v>
      </c>
      <c r="I6418" s="123">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23">
        <v>93.81</v>
      </c>
      <c r="C6419" s="109">
        <v>8.2097384995615086E-2</v>
      </c>
      <c r="D6419" s="124">
        <v>51.1</v>
      </c>
      <c r="E6419" s="123">
        <v>65.349999999999994</v>
      </c>
      <c r="F6419" s="124">
        <v>51.67</v>
      </c>
      <c r="G6419" s="123">
        <v>33.01</v>
      </c>
      <c r="H6419" s="124">
        <v>109.42</v>
      </c>
      <c r="I6419" s="123">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23">
        <v>89.01</v>
      </c>
      <c r="C6420" s="109">
        <v>7.0330136180785152E-2</v>
      </c>
      <c r="D6420" s="124">
        <v>48.95</v>
      </c>
      <c r="E6420" s="123">
        <v>66.989999999999995</v>
      </c>
      <c r="F6420" s="124">
        <v>50.98</v>
      </c>
      <c r="G6420" s="123">
        <v>29.84</v>
      </c>
      <c r="H6420" s="124">
        <v>102.62</v>
      </c>
      <c r="I6420" s="123">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23">
        <v>76.069999999999993</v>
      </c>
      <c r="C6421" s="109">
        <v>6.8421254034117099E-2</v>
      </c>
      <c r="D6421" s="124">
        <v>44.93</v>
      </c>
      <c r="E6421" s="123">
        <v>60.88</v>
      </c>
      <c r="F6421" s="124">
        <v>49.8</v>
      </c>
      <c r="G6421" s="123">
        <v>31.35</v>
      </c>
      <c r="H6421" s="124">
        <v>94.09</v>
      </c>
      <c r="I6421" s="123">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23">
        <v>76.11</v>
      </c>
      <c r="C6422" s="109">
        <v>7.0264088255091339E-2</v>
      </c>
      <c r="D6422" s="124">
        <v>42.4</v>
      </c>
      <c r="E6422" s="123">
        <v>55.86</v>
      </c>
      <c r="F6422" s="124">
        <v>50.24</v>
      </c>
      <c r="G6422" s="123">
        <v>31.42</v>
      </c>
      <c r="H6422" s="124">
        <v>97.04</v>
      </c>
      <c r="I6422" s="123">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23">
        <v>84.09</v>
      </c>
      <c r="C6423" s="109">
        <v>7.8503934349277993E-2</v>
      </c>
      <c r="D6423" s="124">
        <v>40.51</v>
      </c>
      <c r="E6423" s="123">
        <v>56.9</v>
      </c>
      <c r="F6423" s="124">
        <v>50.02</v>
      </c>
      <c r="G6423" s="123">
        <v>35.79</v>
      </c>
      <c r="H6423" s="124">
        <v>100.75</v>
      </c>
      <c r="I6423" s="123">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23">
        <v>92.06</v>
      </c>
      <c r="C6424" s="109">
        <v>9.5474975492027769E-2</v>
      </c>
      <c r="D6424" s="124">
        <v>42.01</v>
      </c>
      <c r="E6424" s="123">
        <v>60.03</v>
      </c>
      <c r="F6424" s="124">
        <v>49.95</v>
      </c>
      <c r="G6424" s="123">
        <v>37.43</v>
      </c>
      <c r="H6424" s="124">
        <v>112.07</v>
      </c>
      <c r="I6424" s="123">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23">
        <v>97.46</v>
      </c>
      <c r="C6425" s="109">
        <v>0.12604475023455491</v>
      </c>
      <c r="D6425" s="124">
        <v>43.93</v>
      </c>
      <c r="E6425" s="123">
        <v>64.31</v>
      </c>
      <c r="F6425" s="124">
        <v>48.48</v>
      </c>
      <c r="G6425" s="123">
        <v>39.76</v>
      </c>
      <c r="H6425" s="124">
        <v>125.99</v>
      </c>
      <c r="I6425" s="123">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23">
        <v>125.92</v>
      </c>
      <c r="C6426" s="109">
        <v>0.16749599340581375</v>
      </c>
      <c r="D6426" s="124">
        <v>46.13</v>
      </c>
      <c r="E6426" s="123">
        <v>71.45</v>
      </c>
      <c r="F6426" s="124">
        <v>49.99</v>
      </c>
      <c r="G6426" s="123">
        <v>46.84</v>
      </c>
      <c r="H6426" s="124">
        <v>162.78</v>
      </c>
      <c r="I6426" s="123">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23">
        <v>200.09</v>
      </c>
      <c r="C6427" s="109">
        <v>0.20153933952551231</v>
      </c>
      <c r="D6427" s="124">
        <v>49.81</v>
      </c>
      <c r="E6427" s="123">
        <v>77.2</v>
      </c>
      <c r="F6427" s="124">
        <v>54.19</v>
      </c>
      <c r="G6427" s="123">
        <v>53.93</v>
      </c>
      <c r="H6427" s="124">
        <v>177.96</v>
      </c>
      <c r="I6427" s="123">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23">
        <v>379.59</v>
      </c>
      <c r="C6428" s="109">
        <v>0.20337181093054404</v>
      </c>
      <c r="D6428" s="124">
        <v>52</v>
      </c>
      <c r="E6428" s="123">
        <v>89.01</v>
      </c>
      <c r="F6428" s="124">
        <v>59.66</v>
      </c>
      <c r="G6428" s="123">
        <v>67.569999999999993</v>
      </c>
      <c r="H6428" s="124">
        <v>208.01</v>
      </c>
      <c r="I6428" s="123">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23">
        <v>249.39</v>
      </c>
      <c r="C6429" s="109">
        <v>0.20893520313259337</v>
      </c>
      <c r="D6429" s="124">
        <v>50.44</v>
      </c>
      <c r="E6429" s="123">
        <v>79.73</v>
      </c>
      <c r="F6429" s="124">
        <v>51.74</v>
      </c>
      <c r="G6429" s="123">
        <v>54.94</v>
      </c>
      <c r="H6429" s="124">
        <v>188.17</v>
      </c>
      <c r="I6429" s="123">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23">
        <v>136.34</v>
      </c>
      <c r="C6430" s="109">
        <v>0.21987009500588015</v>
      </c>
      <c r="D6430" s="124">
        <v>41.96</v>
      </c>
      <c r="E6430" s="123">
        <v>74.39</v>
      </c>
      <c r="F6430" s="124">
        <v>47.68</v>
      </c>
      <c r="G6430" s="123">
        <v>47.63</v>
      </c>
      <c r="H6430" s="124">
        <v>169.9</v>
      </c>
      <c r="I6430" s="123">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23">
        <v>122.91</v>
      </c>
      <c r="C6431" s="109">
        <v>0.22646204236067161</v>
      </c>
      <c r="D6431" s="124">
        <v>34.9</v>
      </c>
      <c r="E6431" s="123">
        <v>63.53</v>
      </c>
      <c r="F6431" s="124">
        <v>39.69</v>
      </c>
      <c r="G6431" s="123">
        <v>42.01</v>
      </c>
      <c r="H6431" s="124">
        <v>164.91</v>
      </c>
      <c r="I6431" s="123">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23">
        <v>110.17</v>
      </c>
      <c r="C6432" s="109">
        <v>0.23201712462843471</v>
      </c>
      <c r="D6432" s="124">
        <v>34.85</v>
      </c>
      <c r="E6432" s="123">
        <v>50.01</v>
      </c>
      <c r="F6432" s="124">
        <v>35.049999999999997</v>
      </c>
      <c r="G6432" s="123">
        <v>35.090000000000003</v>
      </c>
      <c r="H6432" s="124">
        <v>158.30000000000001</v>
      </c>
      <c r="I6432" s="123">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23">
        <v>114.16</v>
      </c>
      <c r="C6433" s="109">
        <v>0.24163475826255612</v>
      </c>
      <c r="D6433" s="124">
        <v>35.369999999999997</v>
      </c>
      <c r="E6433" s="123">
        <v>44.05</v>
      </c>
      <c r="F6433" s="124">
        <v>34.18</v>
      </c>
      <c r="G6433" s="123">
        <v>33.340000000000003</v>
      </c>
      <c r="H6433" s="124">
        <v>145.28</v>
      </c>
      <c r="I6433" s="123">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23">
        <v>107.99</v>
      </c>
      <c r="C6434" s="109">
        <v>0.24803870309246107</v>
      </c>
      <c r="D6434" s="124">
        <v>32.42</v>
      </c>
      <c r="E6434" s="123">
        <v>42.14</v>
      </c>
      <c r="F6434" s="124">
        <v>32.92</v>
      </c>
      <c r="G6434" s="123">
        <v>31.92</v>
      </c>
      <c r="H6434" s="124">
        <v>124.95</v>
      </c>
      <c r="I6434" s="123">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23">
        <v>104.93</v>
      </c>
      <c r="C6435" s="109">
        <v>0.25331564126058126</v>
      </c>
      <c r="D6435" s="124">
        <v>31.36</v>
      </c>
      <c r="E6435" s="123">
        <v>34.04</v>
      </c>
      <c r="F6435" s="124">
        <v>31.8</v>
      </c>
      <c r="G6435" s="123">
        <v>29.03</v>
      </c>
      <c r="H6435" s="124">
        <v>113.46</v>
      </c>
      <c r="I6435" s="123">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23">
        <v>104.58</v>
      </c>
      <c r="C6436" s="109">
        <v>0.25556895576327149</v>
      </c>
      <c r="D6436" s="124">
        <v>31.33</v>
      </c>
      <c r="E6436" s="123">
        <v>29.84</v>
      </c>
      <c r="F6436" s="124">
        <v>31.55</v>
      </c>
      <c r="G6436" s="123">
        <v>27.2</v>
      </c>
      <c r="H6436" s="124">
        <v>106.11</v>
      </c>
      <c r="I6436" s="123">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23">
        <v>104.57</v>
      </c>
      <c r="C6437" s="109">
        <v>0.25513252022401989</v>
      </c>
      <c r="D6437" s="124">
        <v>31.88</v>
      </c>
      <c r="E6437" s="123">
        <v>32.1</v>
      </c>
      <c r="F6437" s="124">
        <v>32.119999999999997</v>
      </c>
      <c r="G6437" s="123">
        <v>28.26</v>
      </c>
      <c r="H6437" s="124">
        <v>105.09</v>
      </c>
      <c r="I6437" s="123">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23">
        <v>107.99</v>
      </c>
      <c r="C6438" s="109">
        <v>0.25318543803286786</v>
      </c>
      <c r="D6438" s="124">
        <v>33.61</v>
      </c>
      <c r="E6438" s="123">
        <v>43.01</v>
      </c>
      <c r="F6438" s="124">
        <v>34.9</v>
      </c>
      <c r="G6438" s="123">
        <v>30.1</v>
      </c>
      <c r="H6438" s="124">
        <v>104.68</v>
      </c>
      <c r="I6438" s="123">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23">
        <v>152.26</v>
      </c>
      <c r="C6439" s="109">
        <v>0.22361916495297379</v>
      </c>
      <c r="D6439" s="124">
        <v>42.52</v>
      </c>
      <c r="E6439" s="123">
        <v>57.08</v>
      </c>
      <c r="F6439" s="124">
        <v>46.21</v>
      </c>
      <c r="G6439" s="123">
        <v>41.74</v>
      </c>
      <c r="H6439" s="124">
        <v>111.96</v>
      </c>
      <c r="I6439" s="123">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23">
        <v>288.55</v>
      </c>
      <c r="C6440" s="109">
        <v>0.2096058886622689</v>
      </c>
      <c r="D6440" s="124">
        <v>51.78</v>
      </c>
      <c r="E6440" s="123">
        <v>64.3</v>
      </c>
      <c r="F6440" s="124">
        <v>50.29</v>
      </c>
      <c r="G6440" s="123">
        <v>51.93</v>
      </c>
      <c r="H6440" s="124">
        <v>113.09</v>
      </c>
      <c r="I6440" s="123">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23">
        <v>166.98</v>
      </c>
      <c r="C6441" s="109">
        <v>0.19335689562261649</v>
      </c>
      <c r="D6441" s="124">
        <v>55.2</v>
      </c>
      <c r="E6441" s="123">
        <v>62.98</v>
      </c>
      <c r="F6441" s="124">
        <v>51.51</v>
      </c>
      <c r="G6441" s="123">
        <v>56.48</v>
      </c>
      <c r="H6441" s="124">
        <v>117.81</v>
      </c>
      <c r="I6441" s="123">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23">
        <v>117.75</v>
      </c>
      <c r="C6442" s="109">
        <v>0.16687756402272533</v>
      </c>
      <c r="D6442" s="124">
        <v>50.81</v>
      </c>
      <c r="E6442" s="123">
        <v>52.92</v>
      </c>
      <c r="F6442" s="124">
        <v>50.52</v>
      </c>
      <c r="G6442" s="123">
        <v>52.95</v>
      </c>
      <c r="H6442" s="124">
        <v>115.34</v>
      </c>
      <c r="I6442" s="123">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23">
        <v>100.41</v>
      </c>
      <c r="C6443" s="109">
        <v>0.13776044036794716</v>
      </c>
      <c r="D6443" s="124">
        <v>46.03</v>
      </c>
      <c r="E6443" s="123">
        <v>46.11</v>
      </c>
      <c r="F6443" s="124">
        <v>49.84</v>
      </c>
      <c r="G6443" s="123">
        <v>48.17</v>
      </c>
      <c r="H6443" s="124">
        <v>112.11</v>
      </c>
      <c r="I6443" s="123">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23">
        <v>95.27</v>
      </c>
      <c r="C6444" s="109">
        <v>0.11698971061362998</v>
      </c>
      <c r="D6444" s="124">
        <v>41.1</v>
      </c>
      <c r="E6444" s="123">
        <v>38.049999999999997</v>
      </c>
      <c r="F6444" s="124">
        <v>48.93</v>
      </c>
      <c r="G6444" s="123">
        <v>47.27</v>
      </c>
      <c r="H6444" s="124">
        <v>106.31</v>
      </c>
      <c r="I6444" s="123">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23">
        <v>91.08</v>
      </c>
      <c r="C6445" s="109">
        <v>0.10038578652916587</v>
      </c>
      <c r="D6445" s="124">
        <v>36.090000000000003</v>
      </c>
      <c r="E6445" s="123">
        <v>32.94</v>
      </c>
      <c r="F6445" s="124">
        <v>47.35</v>
      </c>
      <c r="G6445" s="123">
        <v>46.23</v>
      </c>
      <c r="H6445" s="124">
        <v>102.98</v>
      </c>
      <c r="I6445" s="123">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23">
        <v>82.95</v>
      </c>
      <c r="C6446" s="109">
        <v>9.4804482164057943E-2</v>
      </c>
      <c r="D6446" s="124">
        <v>35.130000000000003</v>
      </c>
      <c r="E6446" s="123">
        <v>31.98</v>
      </c>
      <c r="F6446" s="124">
        <v>46.6</v>
      </c>
      <c r="G6446" s="123">
        <v>41.07</v>
      </c>
      <c r="H6446" s="124">
        <v>93.13</v>
      </c>
      <c r="I6446" s="123">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23">
        <v>89.87</v>
      </c>
      <c r="C6447" s="109">
        <v>0.10402265188830605</v>
      </c>
      <c r="D6447" s="124">
        <v>34.83</v>
      </c>
      <c r="E6447" s="123">
        <v>30.82</v>
      </c>
      <c r="F6447" s="124">
        <v>44.7</v>
      </c>
      <c r="G6447" s="123">
        <v>35.76</v>
      </c>
      <c r="H6447" s="124">
        <v>90.65</v>
      </c>
      <c r="I6447" s="123">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23">
        <v>98.02</v>
      </c>
      <c r="C6448" s="109">
        <v>0.13079207662207254</v>
      </c>
      <c r="D6448" s="124">
        <v>35.9</v>
      </c>
      <c r="E6448" s="123">
        <v>34.78</v>
      </c>
      <c r="F6448" s="124">
        <v>44.37</v>
      </c>
      <c r="G6448" s="123">
        <v>34.43</v>
      </c>
      <c r="H6448" s="124">
        <v>94.79</v>
      </c>
      <c r="I6448" s="123">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23">
        <v>104.51</v>
      </c>
      <c r="C6449" s="109">
        <v>0.16196117135094851</v>
      </c>
      <c r="D6449" s="124">
        <v>39.53</v>
      </c>
      <c r="E6449" s="123">
        <v>37.75</v>
      </c>
      <c r="F6449" s="124">
        <v>44.38</v>
      </c>
      <c r="G6449" s="123">
        <v>35.1</v>
      </c>
      <c r="H6449" s="124">
        <v>112.33</v>
      </c>
      <c r="I6449" s="123">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23">
        <v>135.47999999999999</v>
      </c>
      <c r="C6450" s="109">
        <v>0.19224592992413511</v>
      </c>
      <c r="D6450" s="124">
        <v>46.05</v>
      </c>
      <c r="E6450" s="123">
        <v>52.09</v>
      </c>
      <c r="F6450" s="124">
        <v>45.04</v>
      </c>
      <c r="G6450" s="123">
        <v>45.72</v>
      </c>
      <c r="H6450" s="124">
        <v>137.36000000000001</v>
      </c>
      <c r="I6450" s="123">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23">
        <v>180.24</v>
      </c>
      <c r="C6451" s="109">
        <v>0.21312773026617901</v>
      </c>
      <c r="D6451" s="124">
        <v>49.93</v>
      </c>
      <c r="E6451" s="123">
        <v>64.900000000000006</v>
      </c>
      <c r="F6451" s="124">
        <v>45.28</v>
      </c>
      <c r="G6451" s="123">
        <v>50.94</v>
      </c>
      <c r="H6451" s="124">
        <v>170.8</v>
      </c>
      <c r="I6451" s="123">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23">
        <v>246.82</v>
      </c>
      <c r="C6452" s="109">
        <v>0.21347061602469469</v>
      </c>
      <c r="D6452" s="124">
        <v>54.66</v>
      </c>
      <c r="E6452" s="123">
        <v>69</v>
      </c>
      <c r="F6452" s="124">
        <v>43.4</v>
      </c>
      <c r="G6452" s="123">
        <v>53.1</v>
      </c>
      <c r="H6452" s="124">
        <v>185.85</v>
      </c>
      <c r="I6452" s="123">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23">
        <v>160.34</v>
      </c>
      <c r="C6453" s="109">
        <v>0.21622941587738562</v>
      </c>
      <c r="D6453" s="124">
        <v>49.42</v>
      </c>
      <c r="E6453" s="123">
        <v>59.18</v>
      </c>
      <c r="F6453" s="124">
        <v>42.49</v>
      </c>
      <c r="G6453" s="123">
        <v>51.21</v>
      </c>
      <c r="H6453" s="124">
        <v>179.18</v>
      </c>
      <c r="I6453" s="123">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23">
        <v>126.27</v>
      </c>
      <c r="C6454" s="109">
        <v>0.22102271071893392</v>
      </c>
      <c r="D6454" s="124">
        <v>36.340000000000003</v>
      </c>
      <c r="E6454" s="123">
        <v>48.08</v>
      </c>
      <c r="F6454" s="124">
        <v>36.119999999999997</v>
      </c>
      <c r="G6454" s="123">
        <v>46.03</v>
      </c>
      <c r="H6454" s="124">
        <v>166.52</v>
      </c>
      <c r="I6454" s="123">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23">
        <v>108.06</v>
      </c>
      <c r="C6455" s="109">
        <v>0.22122247208337081</v>
      </c>
      <c r="D6455" s="124">
        <v>33.93</v>
      </c>
      <c r="E6455" s="123">
        <v>43.08</v>
      </c>
      <c r="F6455" s="124">
        <v>32.799999999999997</v>
      </c>
      <c r="G6455" s="123">
        <v>39.82</v>
      </c>
      <c r="H6455" s="124">
        <v>163.94</v>
      </c>
      <c r="I6455" s="123">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23">
        <v>101.28</v>
      </c>
      <c r="C6456" s="109">
        <v>0.21638440952211468</v>
      </c>
      <c r="D6456" s="124">
        <v>35.43</v>
      </c>
      <c r="E6456" s="123">
        <v>37.840000000000003</v>
      </c>
      <c r="F6456" s="124">
        <v>30.29</v>
      </c>
      <c r="G6456" s="123">
        <v>35.119999999999997</v>
      </c>
      <c r="H6456" s="124">
        <v>143.5</v>
      </c>
      <c r="I6456" s="123">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23">
        <v>105.51</v>
      </c>
      <c r="C6457" s="109">
        <v>0.21828673510101923</v>
      </c>
      <c r="D6457" s="124">
        <v>33.409999999999997</v>
      </c>
      <c r="E6457" s="123">
        <v>32.99</v>
      </c>
      <c r="F6457" s="124">
        <v>29.05</v>
      </c>
      <c r="G6457" s="123">
        <v>34.01</v>
      </c>
      <c r="H6457" s="124">
        <v>133.27000000000001</v>
      </c>
      <c r="I6457" s="123">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23">
        <v>102</v>
      </c>
      <c r="C6458" s="109">
        <v>0.22208775772222641</v>
      </c>
      <c r="D6458" s="124">
        <v>32.119999999999997</v>
      </c>
      <c r="E6458" s="123">
        <v>32.47</v>
      </c>
      <c r="F6458" s="124">
        <v>27.95</v>
      </c>
      <c r="G6458" s="123">
        <v>30.71</v>
      </c>
      <c r="H6458" s="124">
        <v>112.03</v>
      </c>
      <c r="I6458" s="123">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23">
        <v>102.55</v>
      </c>
      <c r="C6459" s="109">
        <v>0.2230490221803757</v>
      </c>
      <c r="D6459" s="124">
        <v>32.03</v>
      </c>
      <c r="E6459" s="123">
        <v>38.04</v>
      </c>
      <c r="F6459" s="124">
        <v>27.9</v>
      </c>
      <c r="G6459" s="123">
        <v>28.03</v>
      </c>
      <c r="H6459" s="124">
        <v>105.99</v>
      </c>
      <c r="I6459" s="123">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23">
        <v>102.05</v>
      </c>
      <c r="C6460" s="109">
        <v>0.22595824433587838</v>
      </c>
      <c r="D6460" s="124">
        <v>31.56</v>
      </c>
      <c r="E6460" s="123">
        <v>38.049999999999997</v>
      </c>
      <c r="F6460" s="124">
        <v>27.99</v>
      </c>
      <c r="G6460" s="123">
        <v>26.39</v>
      </c>
      <c r="H6460" s="124">
        <v>100</v>
      </c>
      <c r="I6460" s="123">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23">
        <v>100.45</v>
      </c>
      <c r="C6461" s="109">
        <v>0.23188319908385371</v>
      </c>
      <c r="D6461" s="124">
        <v>32.14</v>
      </c>
      <c r="E6461" s="123">
        <v>38.03</v>
      </c>
      <c r="F6461" s="124">
        <v>28.87</v>
      </c>
      <c r="G6461" s="123">
        <v>25.94</v>
      </c>
      <c r="H6461" s="124">
        <v>102.23</v>
      </c>
      <c r="I6461" s="123">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23">
        <v>108.62</v>
      </c>
      <c r="C6462" s="109">
        <v>0.24113878637410815</v>
      </c>
      <c r="D6462" s="124">
        <v>33.700000000000003</v>
      </c>
      <c r="E6462" s="123">
        <v>47.09</v>
      </c>
      <c r="F6462" s="124">
        <v>31.9</v>
      </c>
      <c r="G6462" s="123">
        <v>27.17</v>
      </c>
      <c r="H6462" s="124">
        <v>113.09</v>
      </c>
      <c r="I6462" s="123">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23">
        <v>141.76</v>
      </c>
      <c r="C6463" s="109">
        <v>0.23336336215564046</v>
      </c>
      <c r="D6463" s="124">
        <v>45.07</v>
      </c>
      <c r="E6463" s="123">
        <v>66.400000000000006</v>
      </c>
      <c r="F6463" s="124">
        <v>42.55</v>
      </c>
      <c r="G6463" s="123">
        <v>28.97</v>
      </c>
      <c r="H6463" s="124">
        <v>171.78</v>
      </c>
      <c r="I6463" s="123">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23">
        <v>259.77</v>
      </c>
      <c r="C6464" s="109">
        <v>0.21378216189635324</v>
      </c>
      <c r="D6464" s="124">
        <v>54.4</v>
      </c>
      <c r="E6464" s="123">
        <v>73.97</v>
      </c>
      <c r="F6464" s="124">
        <v>48.37</v>
      </c>
      <c r="G6464" s="123">
        <v>31.98</v>
      </c>
      <c r="H6464" s="124">
        <v>184.73</v>
      </c>
      <c r="I6464" s="123">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23">
        <v>175.5</v>
      </c>
      <c r="C6465" s="109">
        <v>0.19958511030573758</v>
      </c>
      <c r="D6465" s="124">
        <v>57</v>
      </c>
      <c r="E6465" s="123">
        <v>71.819999999999993</v>
      </c>
      <c r="F6465" s="124">
        <v>50.31</v>
      </c>
      <c r="G6465" s="123">
        <v>36.72</v>
      </c>
      <c r="H6465" s="124">
        <v>190.84</v>
      </c>
      <c r="I6465" s="123">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23">
        <v>128.79</v>
      </c>
      <c r="C6466" s="109">
        <v>0.17498360152253598</v>
      </c>
      <c r="D6466" s="124">
        <v>51.59</v>
      </c>
      <c r="E6466" s="123">
        <v>64.959999999999994</v>
      </c>
      <c r="F6466" s="124">
        <v>50.08</v>
      </c>
      <c r="G6466" s="123">
        <v>41.22</v>
      </c>
      <c r="H6466" s="124">
        <v>181</v>
      </c>
      <c r="I6466" s="123">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23">
        <v>102.33</v>
      </c>
      <c r="C6467" s="109">
        <v>0.14647528278270189</v>
      </c>
      <c r="D6467" s="124">
        <v>46.1</v>
      </c>
      <c r="E6467" s="123">
        <v>59.93</v>
      </c>
      <c r="F6467" s="124">
        <v>47.27</v>
      </c>
      <c r="G6467" s="123">
        <v>39.4</v>
      </c>
      <c r="H6467" s="124">
        <v>172.15</v>
      </c>
      <c r="I6467" s="123">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23">
        <v>93.26</v>
      </c>
      <c r="C6468" s="109">
        <v>0.12392598624369791</v>
      </c>
      <c r="D6468" s="124">
        <v>41.16</v>
      </c>
      <c r="E6468" s="123">
        <v>54.57</v>
      </c>
      <c r="F6468" s="124">
        <v>44.14</v>
      </c>
      <c r="G6468" s="123">
        <v>38.130000000000003</v>
      </c>
      <c r="H6468" s="124">
        <v>159.97999999999999</v>
      </c>
      <c r="I6468" s="123">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23">
        <v>90.2</v>
      </c>
      <c r="C6469" s="109">
        <v>0.10870710598562836</v>
      </c>
      <c r="D6469" s="124">
        <v>34.43</v>
      </c>
      <c r="E6469" s="123">
        <v>47.05</v>
      </c>
      <c r="F6469" s="124">
        <v>38.81</v>
      </c>
      <c r="G6469" s="123">
        <v>34.08</v>
      </c>
      <c r="H6469" s="124">
        <v>144.97</v>
      </c>
      <c r="I6469" s="123">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23">
        <v>87.34</v>
      </c>
      <c r="C6470" s="109">
        <v>0.10744108021385812</v>
      </c>
      <c r="D6470" s="124">
        <v>34.9</v>
      </c>
      <c r="E6470" s="123">
        <v>44.37</v>
      </c>
      <c r="F6470" s="124">
        <v>35.72</v>
      </c>
      <c r="G6470" s="123">
        <v>32.03</v>
      </c>
      <c r="H6470" s="124">
        <v>119.32</v>
      </c>
      <c r="I6470" s="123">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23">
        <v>89.22</v>
      </c>
      <c r="C6471" s="109">
        <v>0.11386332076348429</v>
      </c>
      <c r="D6471" s="124">
        <v>34.42</v>
      </c>
      <c r="E6471" s="123">
        <v>46.3</v>
      </c>
      <c r="F6471" s="124">
        <v>34.46</v>
      </c>
      <c r="G6471" s="123">
        <v>28.9</v>
      </c>
      <c r="H6471" s="124">
        <v>116.33</v>
      </c>
      <c r="I6471" s="123">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23">
        <v>94.04</v>
      </c>
      <c r="C6472" s="109">
        <v>0.13538319160527751</v>
      </c>
      <c r="D6472" s="124">
        <v>35.96</v>
      </c>
      <c r="E6472" s="123">
        <v>46.19</v>
      </c>
      <c r="F6472" s="124">
        <v>33.94</v>
      </c>
      <c r="G6472" s="123">
        <v>27.92</v>
      </c>
      <c r="H6472" s="124">
        <v>120.85</v>
      </c>
      <c r="I6472" s="123">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23">
        <v>109.25</v>
      </c>
      <c r="C6473" s="109">
        <v>0.16420574904040125</v>
      </c>
      <c r="D6473" s="124">
        <v>38.94</v>
      </c>
      <c r="E6473" s="123">
        <v>53.91</v>
      </c>
      <c r="F6473" s="124">
        <v>36.79</v>
      </c>
      <c r="G6473" s="123">
        <v>29.18</v>
      </c>
      <c r="H6473" s="124">
        <v>142.43</v>
      </c>
      <c r="I6473" s="123">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23">
        <v>149.91</v>
      </c>
      <c r="C6474" s="109">
        <v>0.1941404983504264</v>
      </c>
      <c r="D6474" s="124">
        <v>45.08</v>
      </c>
      <c r="E6474" s="123">
        <v>62.85</v>
      </c>
      <c r="F6474" s="124">
        <v>44.8</v>
      </c>
      <c r="G6474" s="123">
        <v>33.950000000000003</v>
      </c>
      <c r="H6474" s="124">
        <v>163.54</v>
      </c>
      <c r="I6474" s="123">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23">
        <v>194.93</v>
      </c>
      <c r="C6475" s="109">
        <v>0.20470999957344257</v>
      </c>
      <c r="D6475" s="124">
        <v>49.99</v>
      </c>
      <c r="E6475" s="123">
        <v>73.040000000000006</v>
      </c>
      <c r="F6475" s="124">
        <v>46.54</v>
      </c>
      <c r="G6475" s="123">
        <v>39.49</v>
      </c>
      <c r="H6475" s="124">
        <v>173.1</v>
      </c>
      <c r="I6475" s="123">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23">
        <v>214.7</v>
      </c>
      <c r="C6476" s="109">
        <v>0.20220612878685243</v>
      </c>
      <c r="D6476" s="124">
        <v>54.86</v>
      </c>
      <c r="E6476" s="123">
        <v>78.260000000000005</v>
      </c>
      <c r="F6476" s="124">
        <v>48.36</v>
      </c>
      <c r="G6476" s="123">
        <v>45.49</v>
      </c>
      <c r="H6476" s="124">
        <v>185.19</v>
      </c>
      <c r="I6476" s="123">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23">
        <v>142.08000000000001</v>
      </c>
      <c r="C6477" s="109">
        <v>0.19064468472871299</v>
      </c>
      <c r="D6477" s="124">
        <v>47.99</v>
      </c>
      <c r="E6477" s="123">
        <v>71.959999999999994</v>
      </c>
      <c r="F6477" s="124">
        <v>47.49</v>
      </c>
      <c r="G6477" s="123">
        <v>41.25</v>
      </c>
      <c r="H6477" s="124">
        <v>169.96</v>
      </c>
      <c r="I6477" s="123">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23">
        <v>107.82</v>
      </c>
      <c r="C6478" s="109">
        <v>0.17845703532229523</v>
      </c>
      <c r="D6478" s="124">
        <v>42.95</v>
      </c>
      <c r="E6478" s="123">
        <v>59.97</v>
      </c>
      <c r="F6478" s="124">
        <v>35.14</v>
      </c>
      <c r="G6478" s="123">
        <v>34.08</v>
      </c>
      <c r="H6478" s="124">
        <v>150</v>
      </c>
      <c r="I6478" s="123">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23">
        <v>96.38</v>
      </c>
      <c r="C6479" s="109">
        <v>0.15973424389048815</v>
      </c>
      <c r="D6479" s="124">
        <v>38.43</v>
      </c>
      <c r="E6479" s="123">
        <v>47.58</v>
      </c>
      <c r="F6479" s="124">
        <v>34</v>
      </c>
      <c r="G6479" s="123">
        <v>31.76</v>
      </c>
      <c r="H6479" s="124">
        <v>127.48</v>
      </c>
      <c r="I6479" s="123">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23">
        <v>89.09</v>
      </c>
      <c r="C6480" s="109">
        <v>0.14110550847457626</v>
      </c>
      <c r="D6480" s="124">
        <v>32.94</v>
      </c>
      <c r="E6480" s="123">
        <v>43.54</v>
      </c>
      <c r="F6480" s="124">
        <v>30.07</v>
      </c>
      <c r="G6480" s="123">
        <v>28.34</v>
      </c>
      <c r="H6480" s="124">
        <v>96.98</v>
      </c>
      <c r="I6480" s="123">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23">
        <v>88.36</v>
      </c>
      <c r="C6481" s="109">
        <v>0.12410702819674456</v>
      </c>
      <c r="D6481" s="124">
        <v>32.08</v>
      </c>
      <c r="E6481" s="123">
        <v>42.92</v>
      </c>
      <c r="F6481" s="124">
        <v>26.5</v>
      </c>
      <c r="G6481" s="123">
        <v>0.75</v>
      </c>
      <c r="H6481" s="124">
        <v>105.23</v>
      </c>
      <c r="I6481" s="123">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23">
        <v>84.05</v>
      </c>
      <c r="C6482" s="109">
        <v>0.11941768783528453</v>
      </c>
      <c r="D6482" s="124">
        <v>31.77</v>
      </c>
      <c r="E6482" s="123">
        <v>43.18</v>
      </c>
      <c r="F6482" s="124">
        <v>24.5</v>
      </c>
      <c r="G6482" s="123">
        <v>19.920000000000002</v>
      </c>
      <c r="H6482" s="124">
        <v>99.89</v>
      </c>
      <c r="I6482" s="123">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23">
        <v>72.95</v>
      </c>
      <c r="C6483" s="109">
        <v>0.12119918987090122</v>
      </c>
      <c r="D6483" s="124">
        <v>31.58</v>
      </c>
      <c r="E6483" s="123">
        <v>42.98</v>
      </c>
      <c r="F6483" s="124">
        <v>23</v>
      </c>
      <c r="G6483" s="123">
        <v>17.989999999999998</v>
      </c>
      <c r="H6483" s="124">
        <v>98.37</v>
      </c>
      <c r="I6483" s="123">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23">
        <v>74.84</v>
      </c>
      <c r="C6484" s="109">
        <v>0.1245880486714801</v>
      </c>
      <c r="D6484" s="124">
        <v>31.01</v>
      </c>
      <c r="E6484" s="123">
        <v>42.96</v>
      </c>
      <c r="F6484" s="124">
        <v>22.78</v>
      </c>
      <c r="G6484" s="123">
        <v>12.25</v>
      </c>
      <c r="H6484" s="124">
        <v>98.1</v>
      </c>
      <c r="I6484" s="123">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23">
        <v>80.87</v>
      </c>
      <c r="C6485" s="109">
        <v>0.12520245505593522</v>
      </c>
      <c r="D6485" s="124">
        <v>31.05</v>
      </c>
      <c r="E6485" s="123">
        <v>44.52</v>
      </c>
      <c r="F6485" s="124">
        <v>22.94</v>
      </c>
      <c r="G6485" s="123">
        <v>12</v>
      </c>
      <c r="H6485" s="124">
        <v>105.97</v>
      </c>
      <c r="I6485" s="123">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23">
        <v>92.88</v>
      </c>
      <c r="C6486" s="109">
        <v>0.13965239053089318</v>
      </c>
      <c r="D6486" s="124">
        <v>33.4</v>
      </c>
      <c r="E6486" s="123">
        <v>44.01</v>
      </c>
      <c r="F6486" s="124">
        <v>22.73</v>
      </c>
      <c r="G6486" s="123">
        <v>14.39</v>
      </c>
      <c r="H6486" s="124">
        <v>119.91</v>
      </c>
      <c r="I6486" s="123">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23">
        <v>115.35</v>
      </c>
      <c r="C6487" s="109">
        <v>0.14425040801559175</v>
      </c>
      <c r="D6487" s="124">
        <v>40.200000000000003</v>
      </c>
      <c r="E6487" s="123">
        <v>63.13</v>
      </c>
      <c r="F6487" s="124">
        <v>25.94</v>
      </c>
      <c r="G6487" s="123">
        <v>17.86</v>
      </c>
      <c r="H6487" s="124">
        <v>170.52</v>
      </c>
      <c r="I6487" s="123">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23">
        <v>126.25</v>
      </c>
      <c r="C6488" s="109">
        <v>0.14221374499623479</v>
      </c>
      <c r="D6488" s="124">
        <v>49.21</v>
      </c>
      <c r="E6488" s="123">
        <v>72.37</v>
      </c>
      <c r="F6488" s="124">
        <v>27.46</v>
      </c>
      <c r="G6488" s="123">
        <v>21.7</v>
      </c>
      <c r="H6488" s="124">
        <v>190.21</v>
      </c>
      <c r="I6488" s="123">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23">
        <v>129.56</v>
      </c>
      <c r="C6489" s="109">
        <v>0.13423653221723114</v>
      </c>
      <c r="D6489" s="124">
        <v>49.43</v>
      </c>
      <c r="E6489" s="123">
        <v>76.97</v>
      </c>
      <c r="F6489" s="124">
        <v>33.200000000000003</v>
      </c>
      <c r="G6489" s="123">
        <v>27.11</v>
      </c>
      <c r="H6489" s="124">
        <v>195.1</v>
      </c>
      <c r="I6489" s="123">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23">
        <v>110.85</v>
      </c>
      <c r="C6490" s="109">
        <v>0.12581763414811847</v>
      </c>
      <c r="D6490" s="124">
        <v>47.08</v>
      </c>
      <c r="E6490" s="123">
        <v>68.959999999999994</v>
      </c>
      <c r="F6490" s="124">
        <v>34.58</v>
      </c>
      <c r="G6490" s="123">
        <v>32</v>
      </c>
      <c r="H6490" s="124">
        <v>187.94</v>
      </c>
      <c r="I6490" s="123">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23">
        <v>93.36</v>
      </c>
      <c r="C6491" s="109">
        <v>0.10825555376163444</v>
      </c>
      <c r="D6491" s="124">
        <v>45.27</v>
      </c>
      <c r="E6491" s="123">
        <v>58.18</v>
      </c>
      <c r="F6491" s="124">
        <v>30.11</v>
      </c>
      <c r="G6491" s="123">
        <v>32.99</v>
      </c>
      <c r="H6491" s="124">
        <v>174.21</v>
      </c>
      <c r="I6491" s="123">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23">
        <v>88.56</v>
      </c>
      <c r="C6492" s="109">
        <v>9.3588320252213891E-2</v>
      </c>
      <c r="D6492" s="124">
        <v>44.35</v>
      </c>
      <c r="E6492" s="123">
        <v>51.96</v>
      </c>
      <c r="F6492" s="124">
        <v>25.7</v>
      </c>
      <c r="G6492" s="123">
        <v>34.26</v>
      </c>
      <c r="H6492" s="124">
        <v>161.76</v>
      </c>
      <c r="I6492" s="123">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23">
        <v>83.48</v>
      </c>
      <c r="C6493" s="109">
        <v>8.813816384009078E-2</v>
      </c>
      <c r="D6493" s="124">
        <v>39.200000000000003</v>
      </c>
      <c r="E6493" s="123">
        <v>48.02</v>
      </c>
      <c r="F6493" s="124">
        <v>14.06</v>
      </c>
      <c r="G6493" s="123">
        <v>35.799999999999997</v>
      </c>
      <c r="H6493" s="124">
        <v>142.63999999999999</v>
      </c>
      <c r="I6493" s="123">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23">
        <v>82</v>
      </c>
      <c r="C6494" s="109">
        <v>8.8455884381059002E-2</v>
      </c>
      <c r="D6494" s="124">
        <v>39.200000000000003</v>
      </c>
      <c r="E6494" s="123">
        <v>43.28</v>
      </c>
      <c r="F6494" s="124">
        <v>-1.56</v>
      </c>
      <c r="G6494" s="123">
        <v>32.4</v>
      </c>
      <c r="H6494" s="124">
        <v>135.54</v>
      </c>
      <c r="I6494" s="123">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23">
        <v>87.7</v>
      </c>
      <c r="C6495" s="109">
        <v>9.1895502622753478E-2</v>
      </c>
      <c r="D6495" s="124">
        <v>38.450000000000003</v>
      </c>
      <c r="E6495" s="123">
        <v>43.01</v>
      </c>
      <c r="F6495" s="124">
        <v>-2.77</v>
      </c>
      <c r="G6495" s="123">
        <v>31.99</v>
      </c>
      <c r="H6495" s="124">
        <v>133.13999999999999</v>
      </c>
      <c r="I6495" s="123">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23">
        <v>92.02</v>
      </c>
      <c r="C6496" s="109">
        <v>0.110817513543723</v>
      </c>
      <c r="D6496" s="124">
        <v>41.67</v>
      </c>
      <c r="E6496" s="123">
        <v>43.07</v>
      </c>
      <c r="F6496" s="124">
        <v>10.27</v>
      </c>
      <c r="G6496" s="123">
        <v>32.01</v>
      </c>
      <c r="H6496" s="124">
        <v>146.80000000000001</v>
      </c>
      <c r="I6496" s="123">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23">
        <v>99.89</v>
      </c>
      <c r="C6497" s="109">
        <v>0.14193646689939576</v>
      </c>
      <c r="D6497" s="124">
        <v>44.12</v>
      </c>
      <c r="E6497" s="123">
        <v>39.44</v>
      </c>
      <c r="F6497" s="124">
        <v>23</v>
      </c>
      <c r="G6497" s="123">
        <v>33.32</v>
      </c>
      <c r="H6497" s="124">
        <v>165</v>
      </c>
      <c r="I6497" s="123">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23">
        <v>132.63</v>
      </c>
      <c r="C6498" s="109">
        <v>0.17578698126820405</v>
      </c>
      <c r="D6498" s="124">
        <v>46.93</v>
      </c>
      <c r="E6498" s="123">
        <v>48.37</v>
      </c>
      <c r="F6498" s="124">
        <v>32.28</v>
      </c>
      <c r="G6498" s="123">
        <v>37.630000000000003</v>
      </c>
      <c r="H6498" s="124">
        <v>180.1</v>
      </c>
      <c r="I6498" s="123">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23">
        <v>184.85</v>
      </c>
      <c r="C6499" s="109">
        <v>0.19674771567512586</v>
      </c>
      <c r="D6499" s="124">
        <v>47.51</v>
      </c>
      <c r="E6499" s="123">
        <v>59.92</v>
      </c>
      <c r="F6499" s="124">
        <v>38.19</v>
      </c>
      <c r="G6499" s="123">
        <v>46.23</v>
      </c>
      <c r="H6499" s="124">
        <v>197.69</v>
      </c>
      <c r="I6499" s="123">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23">
        <v>265.8</v>
      </c>
      <c r="C6500" s="109">
        <v>0.19930934883694781</v>
      </c>
      <c r="D6500" s="124">
        <v>49.78</v>
      </c>
      <c r="E6500" s="123">
        <v>65.62</v>
      </c>
      <c r="F6500" s="124">
        <v>43.69</v>
      </c>
      <c r="G6500" s="123">
        <v>51.95</v>
      </c>
      <c r="H6500" s="124">
        <v>237.01</v>
      </c>
      <c r="I6500" s="123">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23">
        <v>156.51</v>
      </c>
      <c r="C6501" s="109">
        <v>0.20068455386724554</v>
      </c>
      <c r="D6501" s="124">
        <v>47.49</v>
      </c>
      <c r="E6501" s="123">
        <v>60.46</v>
      </c>
      <c r="F6501" s="124">
        <v>33.4</v>
      </c>
      <c r="G6501" s="123">
        <v>50</v>
      </c>
      <c r="H6501" s="124">
        <v>195.33</v>
      </c>
      <c r="I6501" s="123">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23">
        <v>128.26</v>
      </c>
      <c r="C6502" s="109">
        <v>0.2145164233813838</v>
      </c>
      <c r="D6502" s="124">
        <v>38.5</v>
      </c>
      <c r="E6502" s="123">
        <v>52.92</v>
      </c>
      <c r="F6502" s="124">
        <v>26.1</v>
      </c>
      <c r="G6502" s="123">
        <v>46.48</v>
      </c>
      <c r="H6502" s="124">
        <v>177.13</v>
      </c>
      <c r="I6502" s="123">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23">
        <v>118.42</v>
      </c>
      <c r="C6503" s="109">
        <v>0.22052783682809179</v>
      </c>
      <c r="D6503" s="124">
        <v>34.96</v>
      </c>
      <c r="E6503" s="123">
        <v>45.68</v>
      </c>
      <c r="F6503" s="124">
        <v>22.99</v>
      </c>
      <c r="G6503" s="123">
        <v>41.76</v>
      </c>
      <c r="H6503" s="124">
        <v>164.91</v>
      </c>
      <c r="I6503" s="123">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23">
        <v>111.03</v>
      </c>
      <c r="C6504" s="109">
        <v>0.21262568519386246</v>
      </c>
      <c r="D6504" s="124">
        <v>32.96</v>
      </c>
      <c r="E6504" s="123">
        <v>45.3</v>
      </c>
      <c r="F6504" s="124">
        <v>19.38</v>
      </c>
      <c r="G6504" s="123">
        <v>37.840000000000003</v>
      </c>
      <c r="H6504" s="124">
        <v>139.57</v>
      </c>
      <c r="I6504" s="123">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23">
        <v>108.5</v>
      </c>
      <c r="C6505" s="109">
        <v>0.20591586066249795</v>
      </c>
      <c r="D6505" s="124">
        <v>33.85</v>
      </c>
      <c r="E6505" s="123">
        <v>43.97</v>
      </c>
      <c r="F6505" s="124">
        <v>-2.97</v>
      </c>
      <c r="G6505" s="123">
        <v>33.299999999999997</v>
      </c>
      <c r="H6505" s="124">
        <v>120.55</v>
      </c>
      <c r="I6505" s="123">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23">
        <v>97.93</v>
      </c>
      <c r="C6506" s="109">
        <v>0.19672393779132302</v>
      </c>
      <c r="D6506" s="124">
        <v>32.880000000000003</v>
      </c>
      <c r="E6506" s="123">
        <v>43.5</v>
      </c>
      <c r="F6506" s="124">
        <v>1.19</v>
      </c>
      <c r="G6506" s="123">
        <v>30.82</v>
      </c>
      <c r="H6506" s="124">
        <v>110.83</v>
      </c>
      <c r="I6506" s="123">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23">
        <v>95.55</v>
      </c>
      <c r="C6507" s="109">
        <v>0.18698841278078435</v>
      </c>
      <c r="D6507" s="124">
        <v>31.5</v>
      </c>
      <c r="E6507" s="123">
        <v>43.52</v>
      </c>
      <c r="F6507" s="124">
        <v>12.79</v>
      </c>
      <c r="G6507" s="123">
        <v>29.5</v>
      </c>
      <c r="H6507" s="124">
        <v>95.35</v>
      </c>
      <c r="I6507" s="123">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23">
        <v>92</v>
      </c>
      <c r="C6508" s="109">
        <v>0.18308222377949077</v>
      </c>
      <c r="D6508" s="124">
        <v>31.1</v>
      </c>
      <c r="E6508" s="123">
        <v>43.51</v>
      </c>
      <c r="F6508" s="124">
        <v>13.15</v>
      </c>
      <c r="G6508" s="123">
        <v>28.6</v>
      </c>
      <c r="H6508" s="124">
        <v>88.53</v>
      </c>
      <c r="I6508" s="123">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23">
        <v>94.03</v>
      </c>
      <c r="C6509" s="109">
        <v>0.18252672694445632</v>
      </c>
      <c r="D6509" s="124">
        <v>30.97</v>
      </c>
      <c r="E6509" s="123">
        <v>43.54</v>
      </c>
      <c r="F6509" s="124">
        <v>13.96</v>
      </c>
      <c r="G6509" s="123">
        <v>28.72</v>
      </c>
      <c r="H6509" s="124">
        <v>87.73</v>
      </c>
      <c r="I6509" s="123">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23">
        <v>100.68</v>
      </c>
      <c r="C6510" s="109">
        <v>0.18076369556804081</v>
      </c>
      <c r="D6510" s="124">
        <v>31.91</v>
      </c>
      <c r="E6510" s="123">
        <v>46.39</v>
      </c>
      <c r="F6510" s="124">
        <v>13.08</v>
      </c>
      <c r="G6510" s="123">
        <v>30.89</v>
      </c>
      <c r="H6510" s="124">
        <v>104.06</v>
      </c>
      <c r="I6510" s="123">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23">
        <v>128.44999999999999</v>
      </c>
      <c r="C6511" s="109">
        <v>0.16668709896890285</v>
      </c>
      <c r="D6511" s="124">
        <v>40.67</v>
      </c>
      <c r="E6511" s="123">
        <v>54.4</v>
      </c>
      <c r="F6511" s="124">
        <v>18.11</v>
      </c>
      <c r="G6511" s="123">
        <v>47.04</v>
      </c>
      <c r="H6511" s="124">
        <v>162.68</v>
      </c>
      <c r="I6511" s="123">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23">
        <v>137.91999999999999</v>
      </c>
      <c r="C6512" s="109">
        <v>0.15234391798252983</v>
      </c>
      <c r="D6512" s="124">
        <v>49.91</v>
      </c>
      <c r="E6512" s="123">
        <v>55.38</v>
      </c>
      <c r="F6512" s="124">
        <v>22.43</v>
      </c>
      <c r="G6512" s="123">
        <v>55.64</v>
      </c>
      <c r="H6512" s="124">
        <v>194.93</v>
      </c>
      <c r="I6512" s="123">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23">
        <v>130.05000000000001</v>
      </c>
      <c r="C6513" s="109">
        <v>0.14210242689770605</v>
      </c>
      <c r="D6513" s="124">
        <v>51.2</v>
      </c>
      <c r="E6513" s="123">
        <v>59.9</v>
      </c>
      <c r="F6513" s="124">
        <v>22.48</v>
      </c>
      <c r="G6513" s="123">
        <v>59.31</v>
      </c>
      <c r="H6513" s="124">
        <v>204.51</v>
      </c>
      <c r="I6513" s="123">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23">
        <v>106.82</v>
      </c>
      <c r="C6514" s="109">
        <v>0.13055284818091145</v>
      </c>
      <c r="D6514" s="124">
        <v>49.99</v>
      </c>
      <c r="E6514" s="123">
        <v>54.94</v>
      </c>
      <c r="F6514" s="124">
        <v>23.49</v>
      </c>
      <c r="G6514" s="123">
        <v>56.54</v>
      </c>
      <c r="H6514" s="124">
        <v>195.28</v>
      </c>
      <c r="I6514" s="123">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23">
        <v>92.07</v>
      </c>
      <c r="C6515" s="109">
        <v>0.11608695073785419</v>
      </c>
      <c r="D6515" s="124">
        <v>47.99</v>
      </c>
      <c r="E6515" s="123">
        <v>43.56</v>
      </c>
      <c r="F6515" s="124">
        <v>18.13</v>
      </c>
      <c r="G6515" s="123">
        <v>53</v>
      </c>
      <c r="H6515" s="124">
        <v>183.59</v>
      </c>
      <c r="I6515" s="123">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23">
        <v>87.37</v>
      </c>
      <c r="C6516" s="109">
        <v>0.10016313219549344</v>
      </c>
      <c r="D6516" s="124">
        <v>47.08</v>
      </c>
      <c r="E6516" s="123">
        <v>40.29</v>
      </c>
      <c r="F6516" s="124">
        <v>18.02</v>
      </c>
      <c r="G6516" s="123">
        <v>51.72</v>
      </c>
      <c r="H6516" s="124">
        <v>168.9</v>
      </c>
      <c r="I6516" s="123">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23">
        <v>82.05</v>
      </c>
      <c r="C6517" s="109">
        <v>9.5292382443495915E-2</v>
      </c>
      <c r="D6517" s="124">
        <v>38.65</v>
      </c>
      <c r="E6517" s="123">
        <v>36.1</v>
      </c>
      <c r="F6517" s="124">
        <v>7.22</v>
      </c>
      <c r="G6517" s="123">
        <v>49.16</v>
      </c>
      <c r="H6517" s="124">
        <v>129.41</v>
      </c>
      <c r="I6517" s="123">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23">
        <v>72.44</v>
      </c>
      <c r="C6518" s="109">
        <v>9.0209646751432518E-2</v>
      </c>
      <c r="D6518" s="124">
        <v>39.130000000000003</v>
      </c>
      <c r="E6518" s="123">
        <v>32.840000000000003</v>
      </c>
      <c r="F6518" s="124">
        <v>-0.33</v>
      </c>
      <c r="G6518" s="123">
        <v>48</v>
      </c>
      <c r="H6518" s="124">
        <v>111.31</v>
      </c>
      <c r="I6518" s="123">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23">
        <v>77.040000000000006</v>
      </c>
      <c r="C6519" s="109">
        <v>9.000196667056537E-2</v>
      </c>
      <c r="D6519" s="124">
        <v>36.86</v>
      </c>
      <c r="E6519" s="123">
        <v>27.26</v>
      </c>
      <c r="F6519" s="124">
        <v>-12.77</v>
      </c>
      <c r="G6519" s="123">
        <v>46</v>
      </c>
      <c r="H6519" s="124">
        <v>108.35</v>
      </c>
      <c r="I6519" s="123">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23">
        <v>90.7</v>
      </c>
      <c r="C6520" s="109">
        <v>9.6066733229110565E-2</v>
      </c>
      <c r="D6520" s="124">
        <v>38.450000000000003</v>
      </c>
      <c r="E6520" s="123">
        <v>33.36</v>
      </c>
      <c r="F6520" s="124">
        <v>-10.92</v>
      </c>
      <c r="G6520" s="123">
        <v>47.04</v>
      </c>
      <c r="H6520" s="124">
        <v>102.01</v>
      </c>
      <c r="I6520" s="123">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23">
        <v>96.47</v>
      </c>
      <c r="C6521" s="109">
        <v>0.10731343136287379</v>
      </c>
      <c r="D6521" s="124">
        <v>41.23</v>
      </c>
      <c r="E6521" s="123">
        <v>36.57</v>
      </c>
      <c r="F6521" s="124">
        <v>-0.47</v>
      </c>
      <c r="G6521" s="123">
        <v>48.46</v>
      </c>
      <c r="H6521" s="124">
        <v>106.61</v>
      </c>
      <c r="I6521" s="123">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23">
        <v>112.01</v>
      </c>
      <c r="C6522" s="109">
        <v>0.12003929328880888</v>
      </c>
      <c r="D6522" s="124">
        <v>45.17</v>
      </c>
      <c r="E6522" s="123">
        <v>52.64</v>
      </c>
      <c r="F6522" s="124">
        <v>6.83</v>
      </c>
      <c r="G6522" s="123">
        <v>52.93</v>
      </c>
      <c r="H6522" s="124">
        <v>127.72</v>
      </c>
      <c r="I6522" s="123">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23">
        <v>130.05000000000001</v>
      </c>
      <c r="C6523" s="109">
        <v>0.12442775451946199</v>
      </c>
      <c r="D6523" s="124">
        <v>47.93</v>
      </c>
      <c r="E6523" s="123">
        <v>60.04</v>
      </c>
      <c r="F6523" s="124">
        <v>16.579999999999998</v>
      </c>
      <c r="G6523" s="123">
        <v>61.14</v>
      </c>
      <c r="H6523" s="124">
        <v>173.23</v>
      </c>
      <c r="I6523" s="123">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23">
        <v>140.47</v>
      </c>
      <c r="C6524" s="109">
        <v>0.12296434894790695</v>
      </c>
      <c r="D6524" s="124">
        <v>47.99</v>
      </c>
      <c r="E6524" s="123">
        <v>68.91</v>
      </c>
      <c r="F6524" s="124">
        <v>28</v>
      </c>
      <c r="G6524" s="123">
        <v>80.03</v>
      </c>
      <c r="H6524" s="124">
        <v>188.12</v>
      </c>
      <c r="I6524" s="123">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23">
        <v>132.94</v>
      </c>
      <c r="C6525" s="109">
        <v>0.11841783850005327</v>
      </c>
      <c r="D6525" s="124">
        <v>39.1</v>
      </c>
      <c r="E6525" s="123">
        <v>59.91</v>
      </c>
      <c r="F6525" s="124">
        <v>25.48</v>
      </c>
      <c r="G6525" s="123">
        <v>58</v>
      </c>
      <c r="H6525" s="124">
        <v>161.44</v>
      </c>
      <c r="I6525" s="123">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23">
        <v>113.4</v>
      </c>
      <c r="C6526" s="109">
        <v>0.11696741093221988</v>
      </c>
      <c r="D6526" s="124">
        <v>32.21</v>
      </c>
      <c r="E6526" s="123">
        <v>54.58</v>
      </c>
      <c r="F6526" s="124">
        <v>13.97</v>
      </c>
      <c r="G6526" s="123">
        <v>52.24</v>
      </c>
      <c r="H6526" s="124">
        <v>100.07</v>
      </c>
      <c r="I6526" s="123">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23">
        <v>106.57</v>
      </c>
      <c r="C6527" s="109">
        <v>0.11149276866687197</v>
      </c>
      <c r="D6527" s="124">
        <v>36.94</v>
      </c>
      <c r="E6527" s="123">
        <v>47.72</v>
      </c>
      <c r="F6527" s="124">
        <v>13.92</v>
      </c>
      <c r="G6527" s="123">
        <v>46.16</v>
      </c>
      <c r="H6527" s="124">
        <v>93.73</v>
      </c>
      <c r="I6527" s="123">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23">
        <v>101.07</v>
      </c>
      <c r="C6528" s="109">
        <v>0.11244302288451302</v>
      </c>
      <c r="D6528" s="124">
        <v>30.6</v>
      </c>
      <c r="E6528" s="123">
        <v>32.93</v>
      </c>
      <c r="F6528" s="124">
        <v>3.99</v>
      </c>
      <c r="G6528" s="123">
        <v>40.01</v>
      </c>
      <c r="H6528" s="124">
        <v>80.59</v>
      </c>
      <c r="I6528" s="123">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23">
        <v>90.95</v>
      </c>
      <c r="C6529" s="109">
        <v>0.1178745782730658</v>
      </c>
      <c r="D6529" s="124">
        <v>23.88</v>
      </c>
      <c r="E6529" s="123">
        <v>36.19</v>
      </c>
      <c r="F6529" s="124">
        <v>5.07</v>
      </c>
      <c r="G6529" s="123">
        <v>37.85</v>
      </c>
      <c r="H6529" s="124">
        <v>70.3</v>
      </c>
      <c r="I6529" s="123">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23">
        <v>88.89</v>
      </c>
      <c r="C6530" s="109">
        <v>0.12329437106113811</v>
      </c>
      <c r="D6530" s="124">
        <v>26.09</v>
      </c>
      <c r="E6530" s="123">
        <v>24.98</v>
      </c>
      <c r="F6530" s="124">
        <v>-3.93</v>
      </c>
      <c r="G6530" s="123">
        <v>37.43</v>
      </c>
      <c r="H6530" s="124">
        <v>65.22</v>
      </c>
      <c r="I6530" s="123">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23">
        <v>88.78</v>
      </c>
      <c r="C6531" s="109">
        <v>0.12749439369027457</v>
      </c>
      <c r="D6531" s="124">
        <v>26.65</v>
      </c>
      <c r="E6531" s="123">
        <v>27.98</v>
      </c>
      <c r="F6531" s="124">
        <v>-24.32</v>
      </c>
      <c r="G6531" s="123">
        <v>36.85</v>
      </c>
      <c r="H6531" s="124">
        <v>61.08</v>
      </c>
      <c r="I6531" s="123">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23">
        <v>88.72</v>
      </c>
      <c r="C6532" s="109">
        <v>0.12941689561784189</v>
      </c>
      <c r="D6532" s="124">
        <v>28.73</v>
      </c>
      <c r="E6532" s="123">
        <v>28.78</v>
      </c>
      <c r="F6532" s="124">
        <v>-37.29</v>
      </c>
      <c r="G6532" s="123">
        <v>34.79</v>
      </c>
      <c r="H6532" s="124">
        <v>59.09</v>
      </c>
      <c r="I6532" s="123">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23">
        <v>88.28</v>
      </c>
      <c r="C6533" s="109">
        <v>0.13555995207894789</v>
      </c>
      <c r="D6533" s="124">
        <v>29.03</v>
      </c>
      <c r="E6533" s="123">
        <v>27.95</v>
      </c>
      <c r="F6533" s="124">
        <v>-32.380000000000003</v>
      </c>
      <c r="G6533" s="123">
        <v>36.479999999999997</v>
      </c>
      <c r="H6533" s="124">
        <v>62.13</v>
      </c>
      <c r="I6533" s="123">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23">
        <v>92.1</v>
      </c>
      <c r="C6534" s="109">
        <v>0.14312814754973779</v>
      </c>
      <c r="D6534" s="124">
        <v>30.02</v>
      </c>
      <c r="E6534" s="123">
        <v>27.18</v>
      </c>
      <c r="F6534" s="124">
        <v>-0.49</v>
      </c>
      <c r="G6534" s="123">
        <v>39.51</v>
      </c>
      <c r="H6534" s="124">
        <v>69.87</v>
      </c>
      <c r="I6534" s="123">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23">
        <v>105.3</v>
      </c>
      <c r="C6535" s="109">
        <v>0.14931107196097032</v>
      </c>
      <c r="D6535" s="124">
        <v>31.96</v>
      </c>
      <c r="E6535" s="123">
        <v>34.18</v>
      </c>
      <c r="F6535" s="124">
        <v>29.9</v>
      </c>
      <c r="G6535" s="123">
        <v>51.58</v>
      </c>
      <c r="H6535" s="124">
        <v>112.05</v>
      </c>
      <c r="I6535" s="123">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23">
        <v>109.46</v>
      </c>
      <c r="C6536" s="109">
        <v>0.14774768055537632</v>
      </c>
      <c r="D6536" s="124">
        <v>38.6</v>
      </c>
      <c r="E6536" s="123">
        <v>40.020000000000003</v>
      </c>
      <c r="F6536" s="124">
        <v>45.33</v>
      </c>
      <c r="G6536" s="123">
        <v>67.87</v>
      </c>
      <c r="H6536" s="124">
        <v>158.69999999999999</v>
      </c>
      <c r="I6536" s="123">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23">
        <v>110.05</v>
      </c>
      <c r="C6537" s="109">
        <v>0.13605850095918381</v>
      </c>
      <c r="D6537" s="124">
        <v>39</v>
      </c>
      <c r="E6537" s="123">
        <v>36.53</v>
      </c>
      <c r="F6537" s="124">
        <v>40.33</v>
      </c>
      <c r="G6537" s="123">
        <v>84.65</v>
      </c>
      <c r="H6537" s="124">
        <v>150.58000000000001</v>
      </c>
      <c r="I6537" s="123">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23">
        <v>104.97</v>
      </c>
      <c r="C6538" s="109">
        <v>0.11368331576903877</v>
      </c>
      <c r="D6538" s="124">
        <v>42.49</v>
      </c>
      <c r="E6538" s="123">
        <v>37.630000000000003</v>
      </c>
      <c r="F6538" s="124">
        <v>29.21</v>
      </c>
      <c r="G6538" s="123">
        <v>76</v>
      </c>
      <c r="H6538" s="124">
        <v>126.07</v>
      </c>
      <c r="I6538" s="123">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23">
        <v>87.52</v>
      </c>
      <c r="C6539" s="109">
        <v>9.2126732343497109E-2</v>
      </c>
      <c r="D6539" s="124">
        <v>42.57</v>
      </c>
      <c r="E6539" s="123">
        <v>32.06</v>
      </c>
      <c r="F6539" s="124">
        <v>28.21</v>
      </c>
      <c r="G6539" s="123">
        <v>69.400000000000006</v>
      </c>
      <c r="H6539" s="124">
        <v>102.05</v>
      </c>
      <c r="I6539" s="123">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23">
        <v>70.53</v>
      </c>
      <c r="C6540" s="109">
        <v>7.3436104179285283E-2</v>
      </c>
      <c r="D6540" s="124">
        <v>43.2</v>
      </c>
      <c r="E6540" s="123">
        <v>31.14</v>
      </c>
      <c r="F6540" s="124">
        <v>25.41</v>
      </c>
      <c r="G6540" s="123">
        <v>66.62</v>
      </c>
      <c r="H6540" s="124">
        <v>92.02</v>
      </c>
      <c r="I6540" s="123">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23">
        <v>42.76</v>
      </c>
      <c r="C6541" s="109">
        <v>7.118239648075643E-2</v>
      </c>
      <c r="D6541" s="124">
        <v>38.75</v>
      </c>
      <c r="E6541" s="123">
        <v>30.91</v>
      </c>
      <c r="F6541" s="124">
        <v>11.82</v>
      </c>
      <c r="G6541" s="123">
        <v>59.37</v>
      </c>
      <c r="H6541" s="124">
        <v>79.099999999999994</v>
      </c>
      <c r="I6541" s="123">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23">
        <v>8.76</v>
      </c>
      <c r="C6542" s="109">
        <v>7.0594543661764167E-2</v>
      </c>
      <c r="D6542" s="124">
        <v>32.82</v>
      </c>
      <c r="E6542" s="123">
        <v>29.32</v>
      </c>
      <c r="F6542" s="124">
        <v>12.99</v>
      </c>
      <c r="G6542" s="123">
        <v>54.25</v>
      </c>
      <c r="H6542" s="124">
        <v>79.59</v>
      </c>
      <c r="I6542" s="123">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23">
        <v>15.04</v>
      </c>
      <c r="C6543" s="109">
        <v>7.3051558073654391E-2</v>
      </c>
      <c r="D6543" s="124">
        <v>31.84</v>
      </c>
      <c r="E6543" s="123">
        <v>26.73</v>
      </c>
      <c r="F6543" s="124">
        <v>6.9</v>
      </c>
      <c r="G6543" s="123">
        <v>52.24</v>
      </c>
      <c r="H6543" s="124">
        <v>78.37</v>
      </c>
      <c r="I6543" s="123">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23">
        <v>56</v>
      </c>
      <c r="C6544" s="109">
        <v>8.3683203155818536E-2</v>
      </c>
      <c r="D6544" s="124">
        <v>33</v>
      </c>
      <c r="E6544" s="123">
        <v>33.92</v>
      </c>
      <c r="F6544" s="124">
        <v>25.32</v>
      </c>
      <c r="G6544" s="123">
        <v>53</v>
      </c>
      <c r="H6544" s="124">
        <v>95.12</v>
      </c>
      <c r="I6544" s="123">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23">
        <v>85.01</v>
      </c>
      <c r="C6545" s="109">
        <v>0.11064772996680891</v>
      </c>
      <c r="D6545" s="124">
        <v>37.520000000000003</v>
      </c>
      <c r="E6545" s="123">
        <v>39.119999999999997</v>
      </c>
      <c r="F6545" s="124">
        <v>26.62</v>
      </c>
      <c r="G6545" s="123">
        <v>56.95</v>
      </c>
      <c r="H6545" s="124">
        <v>118.19</v>
      </c>
      <c r="I6545" s="123">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23">
        <v>107.7</v>
      </c>
      <c r="C6546" s="109">
        <v>0.15030944940920463</v>
      </c>
      <c r="D6546" s="124">
        <v>41.77</v>
      </c>
      <c r="E6546" s="123">
        <v>55.8</v>
      </c>
      <c r="F6546" s="124">
        <v>41.39</v>
      </c>
      <c r="G6546" s="123">
        <v>62.43</v>
      </c>
      <c r="H6546" s="124">
        <v>176.66</v>
      </c>
      <c r="I6546" s="123">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23">
        <v>136.41</v>
      </c>
      <c r="C6547" s="109">
        <v>0.17644114096530988</v>
      </c>
      <c r="D6547" s="124">
        <v>45.06</v>
      </c>
      <c r="E6547" s="123">
        <v>64.62</v>
      </c>
      <c r="F6547" s="124">
        <v>50.18</v>
      </c>
      <c r="G6547" s="123">
        <v>73.69</v>
      </c>
      <c r="H6547" s="124">
        <v>201.03</v>
      </c>
      <c r="I6547" s="123">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23">
        <v>163.9</v>
      </c>
      <c r="C6548" s="109">
        <v>0.17689219969812739</v>
      </c>
      <c r="D6548" s="124">
        <v>48.25</v>
      </c>
      <c r="E6548" s="123">
        <v>74.209999999999994</v>
      </c>
      <c r="F6548" s="124">
        <v>64.37</v>
      </c>
      <c r="G6548" s="123">
        <v>128.31</v>
      </c>
      <c r="H6548" s="124">
        <v>219.93</v>
      </c>
      <c r="I6548" s="123">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23">
        <v>134.1</v>
      </c>
      <c r="C6549" s="109">
        <v>0.17327609068672192</v>
      </c>
      <c r="D6549" s="124">
        <v>45.01</v>
      </c>
      <c r="E6549" s="123">
        <v>71.31</v>
      </c>
      <c r="F6549" s="124">
        <v>57.34</v>
      </c>
      <c r="G6549" s="123">
        <v>73.14</v>
      </c>
      <c r="H6549" s="124">
        <v>195.28</v>
      </c>
      <c r="I6549" s="123">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23">
        <v>112.4</v>
      </c>
      <c r="C6550" s="109">
        <v>0.18236196650902028</v>
      </c>
      <c r="D6550" s="124">
        <v>37.49</v>
      </c>
      <c r="E6550" s="123">
        <v>65.31</v>
      </c>
      <c r="F6550" s="124">
        <v>49.27</v>
      </c>
      <c r="G6550" s="123">
        <v>57.5</v>
      </c>
      <c r="H6550" s="124">
        <v>142.94</v>
      </c>
      <c r="I6550" s="123">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23">
        <v>107.4</v>
      </c>
      <c r="C6551" s="109">
        <v>0.18199859783740074</v>
      </c>
      <c r="D6551" s="124">
        <v>32.18</v>
      </c>
      <c r="E6551" s="123">
        <v>65.08</v>
      </c>
      <c r="F6551" s="124">
        <v>44.58</v>
      </c>
      <c r="G6551" s="123">
        <v>51.57</v>
      </c>
      <c r="H6551" s="124">
        <v>104.8</v>
      </c>
      <c r="I6551" s="123">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23">
        <v>101.04</v>
      </c>
      <c r="C6552" s="109">
        <v>0.18716531182875346</v>
      </c>
      <c r="D6552" s="124">
        <v>29.06</v>
      </c>
      <c r="E6552" s="123">
        <v>60.87</v>
      </c>
      <c r="F6552" s="124">
        <v>34.6</v>
      </c>
      <c r="G6552" s="123">
        <v>45.36</v>
      </c>
      <c r="H6552" s="124">
        <v>81.53</v>
      </c>
      <c r="I6552" s="123">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23">
        <v>102.73</v>
      </c>
      <c r="C6553" s="109">
        <v>0.18357502820252736</v>
      </c>
      <c r="D6553" s="124">
        <v>12.95</v>
      </c>
      <c r="E6553" s="123">
        <v>59.53</v>
      </c>
      <c r="F6553" s="124">
        <v>33.090000000000003</v>
      </c>
      <c r="G6553" s="123">
        <v>41.7</v>
      </c>
      <c r="H6553" s="124">
        <v>90</v>
      </c>
      <c r="I6553" s="123">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23">
        <v>94.14</v>
      </c>
      <c r="C6554" s="109">
        <v>0.17734049619066222</v>
      </c>
      <c r="D6554" s="124">
        <v>14.84</v>
      </c>
      <c r="E6554" s="123">
        <v>56.1</v>
      </c>
      <c r="F6554" s="124">
        <v>31.58</v>
      </c>
      <c r="G6554" s="123">
        <v>41.78</v>
      </c>
      <c r="H6554" s="124">
        <v>71.39</v>
      </c>
      <c r="I6554" s="123">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23">
        <v>88.6</v>
      </c>
      <c r="C6555" s="109">
        <v>0.16313511893494859</v>
      </c>
      <c r="D6555" s="124">
        <v>19.05</v>
      </c>
      <c r="E6555" s="123">
        <v>51.41</v>
      </c>
      <c r="F6555" s="124">
        <v>30.04</v>
      </c>
      <c r="G6555" s="123">
        <v>39.9</v>
      </c>
      <c r="H6555" s="124">
        <v>59.98</v>
      </c>
      <c r="I6555" s="123">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23">
        <v>89.37</v>
      </c>
      <c r="C6556" s="109">
        <v>0.16013293408252782</v>
      </c>
      <c r="D6556" s="124">
        <v>22.15</v>
      </c>
      <c r="E6556" s="123">
        <v>47.38</v>
      </c>
      <c r="F6556" s="124">
        <v>30.2</v>
      </c>
      <c r="G6556" s="123">
        <v>37.950000000000003</v>
      </c>
      <c r="H6556" s="124">
        <v>47.94</v>
      </c>
      <c r="I6556" s="123">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23">
        <v>86.89</v>
      </c>
      <c r="C6557" s="109">
        <v>0.15603759944311854</v>
      </c>
      <c r="D6557" s="124">
        <v>22.9</v>
      </c>
      <c r="E6557" s="123">
        <v>47.59</v>
      </c>
      <c r="F6557" s="124">
        <v>30.13</v>
      </c>
      <c r="G6557" s="123">
        <v>37.79</v>
      </c>
      <c r="H6557" s="124">
        <v>54.52</v>
      </c>
      <c r="I6557" s="123">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23">
        <v>85.45</v>
      </c>
      <c r="C6558" s="109">
        <v>0.15362204849398786</v>
      </c>
      <c r="D6558" s="124">
        <v>23.1</v>
      </c>
      <c r="E6558" s="123">
        <v>51.61</v>
      </c>
      <c r="F6558" s="124">
        <v>33.01</v>
      </c>
      <c r="G6558" s="123">
        <v>41.89</v>
      </c>
      <c r="H6558" s="124">
        <v>65.69</v>
      </c>
      <c r="I6558" s="123">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23">
        <v>85.07</v>
      </c>
      <c r="C6559" s="109">
        <v>0.15358655978980038</v>
      </c>
      <c r="D6559" s="124">
        <v>25.66</v>
      </c>
      <c r="E6559" s="123">
        <v>69.13</v>
      </c>
      <c r="F6559" s="124">
        <v>47.47</v>
      </c>
      <c r="G6559" s="123">
        <v>51.32</v>
      </c>
      <c r="H6559" s="124">
        <v>120.61</v>
      </c>
      <c r="I6559" s="123">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23">
        <v>88.08</v>
      </c>
      <c r="C6560" s="109">
        <v>0.14479989676225058</v>
      </c>
      <c r="D6560" s="124">
        <v>27.4</v>
      </c>
      <c r="E6560" s="123">
        <v>77.319999999999993</v>
      </c>
      <c r="F6560" s="124">
        <v>50.98</v>
      </c>
      <c r="G6560" s="123">
        <v>62.37</v>
      </c>
      <c r="H6560" s="124">
        <v>150</v>
      </c>
      <c r="I6560" s="123">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23">
        <v>82.1</v>
      </c>
      <c r="C6561" s="109">
        <v>0.11621135371870718</v>
      </c>
      <c r="D6561" s="124">
        <v>32.71</v>
      </c>
      <c r="E6561" s="123">
        <v>84.97</v>
      </c>
      <c r="F6561" s="124">
        <v>51.05</v>
      </c>
      <c r="G6561" s="123">
        <v>72.8</v>
      </c>
      <c r="H6561" s="124">
        <v>142.05000000000001</v>
      </c>
      <c r="I6561" s="123">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23">
        <v>62.73</v>
      </c>
      <c r="C6562" s="109">
        <v>8.7439131002536058E-2</v>
      </c>
      <c r="D6562" s="124">
        <v>38.11</v>
      </c>
      <c r="E6562" s="123">
        <v>79.56</v>
      </c>
      <c r="F6562" s="124">
        <v>49.63</v>
      </c>
      <c r="G6562" s="123">
        <v>65.760000000000005</v>
      </c>
      <c r="H6562" s="124">
        <v>107.95</v>
      </c>
      <c r="I6562" s="123">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23">
        <v>40</v>
      </c>
      <c r="C6563" s="109">
        <v>7.2456167394249593E-2</v>
      </c>
      <c r="D6563" s="124">
        <v>38.39</v>
      </c>
      <c r="E6563" s="123">
        <v>73.7</v>
      </c>
      <c r="F6563" s="124">
        <v>46.86</v>
      </c>
      <c r="G6563" s="123">
        <v>55.16</v>
      </c>
      <c r="H6563" s="124">
        <v>82.57</v>
      </c>
      <c r="I6563" s="123">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23">
        <v>8.99</v>
      </c>
      <c r="C6564" s="109">
        <v>6.1742394648688942E-2</v>
      </c>
      <c r="D6564" s="124">
        <v>38.58</v>
      </c>
      <c r="E6564" s="123">
        <v>71.63</v>
      </c>
      <c r="F6564" s="124">
        <v>44.92</v>
      </c>
      <c r="G6564" s="123">
        <v>52.29</v>
      </c>
      <c r="H6564" s="124">
        <v>71.33</v>
      </c>
      <c r="I6564" s="123">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23">
        <v>-0.01</v>
      </c>
      <c r="C6565" s="109">
        <v>5.7230961672679374E-2</v>
      </c>
      <c r="D6565" s="124">
        <v>38.29</v>
      </c>
      <c r="E6565" s="123">
        <v>63.15</v>
      </c>
      <c r="F6565" s="124">
        <v>42.17</v>
      </c>
      <c r="G6565" s="123">
        <v>49.17</v>
      </c>
      <c r="H6565" s="124">
        <v>59.94</v>
      </c>
      <c r="I6565" s="123">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23">
        <v>-1.93</v>
      </c>
      <c r="C6566" s="109">
        <v>5.599629422323444E-2</v>
      </c>
      <c r="D6566" s="124">
        <v>29.68</v>
      </c>
      <c r="E6566" s="123">
        <v>60.24</v>
      </c>
      <c r="F6566" s="124">
        <v>41.04</v>
      </c>
      <c r="G6566" s="123">
        <v>47.4</v>
      </c>
      <c r="H6566" s="124">
        <v>52.02</v>
      </c>
      <c r="I6566" s="123">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23">
        <v>-0.73</v>
      </c>
      <c r="C6567" s="109">
        <v>5.829200455328451E-2</v>
      </c>
      <c r="D6567" s="124">
        <v>26.09</v>
      </c>
      <c r="E6567" s="123">
        <v>56.18</v>
      </c>
      <c r="F6567" s="124">
        <v>39.49</v>
      </c>
      <c r="G6567" s="123">
        <v>45.04</v>
      </c>
      <c r="H6567" s="124">
        <v>49.19</v>
      </c>
      <c r="I6567" s="123">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23">
        <v>1.53</v>
      </c>
      <c r="C6568" s="109">
        <v>6.6049489795918376E-2</v>
      </c>
      <c r="D6568" s="124">
        <v>26.64</v>
      </c>
      <c r="E6568" s="123">
        <v>53</v>
      </c>
      <c r="F6568" s="124">
        <v>39.380000000000003</v>
      </c>
      <c r="G6568" s="123">
        <v>45.19</v>
      </c>
      <c r="H6568" s="124">
        <v>63.28</v>
      </c>
      <c r="I6568" s="123">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23">
        <v>62.73</v>
      </c>
      <c r="C6569" s="109">
        <v>8.7161249615459485E-2</v>
      </c>
      <c r="D6569" s="124">
        <v>27.84</v>
      </c>
      <c r="E6569" s="123">
        <v>53.37</v>
      </c>
      <c r="F6569" s="124">
        <v>42.88</v>
      </c>
      <c r="G6569" s="123">
        <v>48.94</v>
      </c>
      <c r="H6569" s="124">
        <v>90.02</v>
      </c>
      <c r="I6569" s="123">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23">
        <v>99.51</v>
      </c>
      <c r="C6570" s="109">
        <v>0.13159841069743192</v>
      </c>
      <c r="D6570" s="124">
        <v>37</v>
      </c>
      <c r="E6570" s="123">
        <v>60.42</v>
      </c>
      <c r="F6570" s="124">
        <v>48.6</v>
      </c>
      <c r="G6570" s="123">
        <v>53.98</v>
      </c>
      <c r="H6570" s="124">
        <v>158.81</v>
      </c>
      <c r="I6570" s="123">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23">
        <v>120.06</v>
      </c>
      <c r="C6571" s="109">
        <v>0.1587665371252798</v>
      </c>
      <c r="D6571" s="124">
        <v>46.13</v>
      </c>
      <c r="E6571" s="123">
        <v>69.930000000000007</v>
      </c>
      <c r="F6571" s="124">
        <v>50.16</v>
      </c>
      <c r="G6571" s="123">
        <v>60.14</v>
      </c>
      <c r="H6571" s="124">
        <v>183.27</v>
      </c>
      <c r="I6571" s="123">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23">
        <v>130</v>
      </c>
      <c r="C6572" s="109">
        <v>0.16378159768366046</v>
      </c>
      <c r="D6572" s="124">
        <v>49.9</v>
      </c>
      <c r="E6572" s="123">
        <v>75</v>
      </c>
      <c r="F6572" s="124">
        <v>54.99</v>
      </c>
      <c r="G6572" s="123">
        <v>72.430000000000007</v>
      </c>
      <c r="H6572" s="124">
        <v>194.09</v>
      </c>
      <c r="I6572" s="123">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23">
        <v>130</v>
      </c>
      <c r="C6573" s="109">
        <v>0.1674155179481924</v>
      </c>
      <c r="D6573" s="124">
        <v>45.98</v>
      </c>
      <c r="E6573" s="123">
        <v>65.83</v>
      </c>
      <c r="F6573" s="124">
        <v>52.92</v>
      </c>
      <c r="G6573" s="123">
        <v>55.34</v>
      </c>
      <c r="H6573" s="124">
        <v>159.01</v>
      </c>
      <c r="I6573" s="123">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23">
        <v>115.16</v>
      </c>
      <c r="C6574" s="109">
        <v>0.18188521196029744</v>
      </c>
      <c r="D6574" s="124">
        <v>31.95</v>
      </c>
      <c r="E6574" s="123">
        <v>53.86</v>
      </c>
      <c r="F6574" s="124">
        <v>50.02</v>
      </c>
      <c r="G6574" s="123">
        <v>49.92</v>
      </c>
      <c r="H6574" s="124">
        <v>123.61</v>
      </c>
      <c r="I6574" s="123">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23">
        <v>106.62</v>
      </c>
      <c r="C6575" s="109">
        <v>0.18014579258432839</v>
      </c>
      <c r="D6575" s="124">
        <v>26.08</v>
      </c>
      <c r="E6575" s="123">
        <v>46.46</v>
      </c>
      <c r="F6575" s="124">
        <v>45.06</v>
      </c>
      <c r="G6575" s="123">
        <v>42.79</v>
      </c>
      <c r="H6575" s="124">
        <v>118.33</v>
      </c>
      <c r="I6575" s="123">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23">
        <v>99.97</v>
      </c>
      <c r="C6576" s="109">
        <v>0.18165827447660213</v>
      </c>
      <c r="D6576" s="124">
        <v>13.94</v>
      </c>
      <c r="E6576" s="123">
        <v>42.5</v>
      </c>
      <c r="F6576" s="124">
        <v>35.53</v>
      </c>
      <c r="G6576" s="123">
        <v>35.020000000000003</v>
      </c>
      <c r="H6576" s="124">
        <v>92.24</v>
      </c>
      <c r="I6576" s="123">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23">
        <v>94.9</v>
      </c>
      <c r="C6577" s="109">
        <v>0.18147762486469771</v>
      </c>
      <c r="D6577" s="124">
        <v>18.64</v>
      </c>
      <c r="E6577" s="123">
        <v>45.1</v>
      </c>
      <c r="F6577" s="124">
        <v>33.49</v>
      </c>
      <c r="G6577" s="123">
        <v>34.4</v>
      </c>
      <c r="H6577" s="124">
        <v>115.02</v>
      </c>
      <c r="I6577" s="123">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23">
        <v>93.17</v>
      </c>
      <c r="C6578" s="109">
        <v>0.18222251872324544</v>
      </c>
      <c r="D6578" s="124">
        <v>12.9</v>
      </c>
      <c r="E6578" s="123">
        <v>44.1</v>
      </c>
      <c r="F6578" s="124">
        <v>31.92</v>
      </c>
      <c r="G6578" s="123">
        <v>34</v>
      </c>
      <c r="H6578" s="124">
        <v>105.32</v>
      </c>
      <c r="I6578" s="123">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23">
        <v>93.4</v>
      </c>
      <c r="C6579" s="109">
        <v>0.18263869193691501</v>
      </c>
      <c r="D6579" s="124">
        <v>5.72</v>
      </c>
      <c r="E6579" s="123">
        <v>44.06</v>
      </c>
      <c r="F6579" s="124">
        <v>32.39</v>
      </c>
      <c r="G6579" s="123">
        <v>31.18</v>
      </c>
      <c r="H6579" s="124">
        <v>106.44</v>
      </c>
      <c r="I6579" s="123">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23">
        <v>92.02</v>
      </c>
      <c r="C6580" s="109">
        <v>0.1799004053082304</v>
      </c>
      <c r="D6580" s="124">
        <v>0.34</v>
      </c>
      <c r="E6580" s="123">
        <v>43.77</v>
      </c>
      <c r="F6580" s="124">
        <v>32.03</v>
      </c>
      <c r="G6580" s="123">
        <v>29.75</v>
      </c>
      <c r="H6580" s="124">
        <v>102.27</v>
      </c>
      <c r="I6580" s="123">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23">
        <v>95.68</v>
      </c>
      <c r="C6581" s="109">
        <v>0.18394046407328477</v>
      </c>
      <c r="D6581" s="124">
        <v>2.9</v>
      </c>
      <c r="E6581" s="123">
        <v>44.29</v>
      </c>
      <c r="F6581" s="124">
        <v>32.950000000000003</v>
      </c>
      <c r="G6581" s="123">
        <v>31.1</v>
      </c>
      <c r="H6581" s="124">
        <v>104.71</v>
      </c>
      <c r="I6581" s="123">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23">
        <v>99.33</v>
      </c>
      <c r="C6582" s="109">
        <v>0.19006139692640173</v>
      </c>
      <c r="D6582" s="124">
        <v>9.3699999999999992</v>
      </c>
      <c r="E6582" s="123">
        <v>48.13</v>
      </c>
      <c r="F6582" s="124">
        <v>35.1</v>
      </c>
      <c r="G6582" s="123">
        <v>34.04</v>
      </c>
      <c r="H6582" s="124">
        <v>112.02</v>
      </c>
      <c r="I6582" s="123">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23">
        <v>124.99</v>
      </c>
      <c r="C6583" s="109">
        <v>0.18968204275598394</v>
      </c>
      <c r="D6583" s="124">
        <v>13.98</v>
      </c>
      <c r="E6583" s="123">
        <v>57.7</v>
      </c>
      <c r="F6583" s="124">
        <v>48.61</v>
      </c>
      <c r="G6583" s="123">
        <v>43.58</v>
      </c>
      <c r="H6583" s="124">
        <v>140</v>
      </c>
      <c r="I6583" s="123">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23">
        <v>143.49</v>
      </c>
      <c r="C6584" s="109">
        <v>0.17346477941740923</v>
      </c>
      <c r="D6584" s="124">
        <v>21.32</v>
      </c>
      <c r="E6584" s="123">
        <v>68.209999999999994</v>
      </c>
      <c r="F6584" s="124">
        <v>52.79</v>
      </c>
      <c r="G6584" s="123">
        <v>52.25</v>
      </c>
      <c r="H6584" s="124">
        <v>156.18</v>
      </c>
      <c r="I6584" s="123">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23">
        <v>144.5</v>
      </c>
      <c r="C6585" s="109">
        <v>0.15406847251599495</v>
      </c>
      <c r="D6585" s="124">
        <v>21.38</v>
      </c>
      <c r="E6585" s="123">
        <v>70.36</v>
      </c>
      <c r="F6585" s="124">
        <v>52.63</v>
      </c>
      <c r="G6585" s="123">
        <v>55.05</v>
      </c>
      <c r="H6585" s="124">
        <v>164.91</v>
      </c>
      <c r="I6585" s="123">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23">
        <v>128</v>
      </c>
      <c r="C6586" s="109">
        <v>0.14080683529204718</v>
      </c>
      <c r="D6586" s="124">
        <v>21.38</v>
      </c>
      <c r="E6586" s="123">
        <v>54.53</v>
      </c>
      <c r="F6586" s="124">
        <v>51.75</v>
      </c>
      <c r="G6586" s="123">
        <v>51.13</v>
      </c>
      <c r="H6586" s="124">
        <v>164.92</v>
      </c>
      <c r="I6586" s="123">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23">
        <v>105.32</v>
      </c>
      <c r="C6587" s="109">
        <v>0.12459218850782934</v>
      </c>
      <c r="D6587" s="124">
        <v>20.29</v>
      </c>
      <c r="E6587" s="123">
        <v>48.49</v>
      </c>
      <c r="F6587" s="124">
        <v>50</v>
      </c>
      <c r="G6587" s="123">
        <v>48.68</v>
      </c>
      <c r="H6587" s="124">
        <v>135.58000000000001</v>
      </c>
      <c r="I6587" s="123">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23">
        <v>92.48</v>
      </c>
      <c r="C6588" s="109">
        <v>0.10364390793426402</v>
      </c>
      <c r="D6588" s="124">
        <v>25.29</v>
      </c>
      <c r="E6588" s="123">
        <v>46.19</v>
      </c>
      <c r="F6588" s="124">
        <v>48.04</v>
      </c>
      <c r="G6588" s="123">
        <v>40.28</v>
      </c>
      <c r="H6588" s="124">
        <v>124.02</v>
      </c>
      <c r="I6588" s="123">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23">
        <v>90.28</v>
      </c>
      <c r="C6589" s="109">
        <v>9.176210751778073E-2</v>
      </c>
      <c r="D6589" s="124">
        <v>22.1</v>
      </c>
      <c r="E6589" s="123">
        <v>44.15</v>
      </c>
      <c r="F6589" s="124">
        <v>41.4</v>
      </c>
      <c r="G6589" s="123">
        <v>33.700000000000003</v>
      </c>
      <c r="H6589" s="124">
        <v>105.22</v>
      </c>
      <c r="I6589" s="123">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23">
        <v>87.92</v>
      </c>
      <c r="C6590" s="109">
        <v>8.8505421713086466E-2</v>
      </c>
      <c r="D6590" s="124">
        <v>14.82</v>
      </c>
      <c r="E6590" s="123">
        <v>30.79</v>
      </c>
      <c r="F6590" s="124">
        <v>36.58</v>
      </c>
      <c r="G6590" s="123">
        <v>32.92</v>
      </c>
      <c r="H6590" s="124">
        <v>86.21</v>
      </c>
      <c r="I6590" s="123">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23">
        <v>88.17</v>
      </c>
      <c r="C6591" s="109">
        <v>9.5283753732765736E-2</v>
      </c>
      <c r="D6591" s="124">
        <v>14.6</v>
      </c>
      <c r="E6591" s="123">
        <v>27.75</v>
      </c>
      <c r="F6591" s="124">
        <v>35.22</v>
      </c>
      <c r="G6591" s="123">
        <v>34.659999999999997</v>
      </c>
      <c r="H6591" s="124">
        <v>76.44</v>
      </c>
      <c r="I6591" s="123">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23">
        <v>90.5</v>
      </c>
      <c r="C6592" s="109">
        <v>0.11392296558694523</v>
      </c>
      <c r="D6592" s="124">
        <v>19.3</v>
      </c>
      <c r="E6592" s="123">
        <v>30.74</v>
      </c>
      <c r="F6592" s="124">
        <v>34.92</v>
      </c>
      <c r="G6592" s="123">
        <v>36.770000000000003</v>
      </c>
      <c r="H6592" s="124">
        <v>73.09</v>
      </c>
      <c r="I6592" s="123">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23">
        <v>106.03</v>
      </c>
      <c r="C6593" s="109">
        <v>0.15355376523105418</v>
      </c>
      <c r="D6593" s="124">
        <v>19.899999999999999</v>
      </c>
      <c r="E6593" s="123">
        <v>26.77</v>
      </c>
      <c r="F6593" s="124">
        <v>35.17</v>
      </c>
      <c r="G6593" s="123">
        <v>40.46</v>
      </c>
      <c r="H6593" s="124">
        <v>76.89</v>
      </c>
      <c r="I6593" s="123">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23">
        <v>133.27000000000001</v>
      </c>
      <c r="C6594" s="109">
        <v>0.18695010203740259</v>
      </c>
      <c r="D6594" s="124">
        <v>31.29</v>
      </c>
      <c r="E6594" s="123">
        <v>38.68</v>
      </c>
      <c r="F6594" s="124">
        <v>40.49</v>
      </c>
      <c r="G6594" s="123">
        <v>49.55</v>
      </c>
      <c r="H6594" s="124">
        <v>106.46</v>
      </c>
      <c r="I6594" s="123">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23">
        <v>200.01</v>
      </c>
      <c r="C6595" s="109">
        <v>0.20304647970765413</v>
      </c>
      <c r="D6595" s="124">
        <v>31.23</v>
      </c>
      <c r="E6595" s="123">
        <v>48.52</v>
      </c>
      <c r="F6595" s="124">
        <v>48.01</v>
      </c>
      <c r="G6595" s="123">
        <v>52.59</v>
      </c>
      <c r="H6595" s="124">
        <v>120</v>
      </c>
      <c r="I6595" s="123">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23">
        <v>245.05</v>
      </c>
      <c r="C6596" s="109">
        <v>0.20087442812629008</v>
      </c>
      <c r="D6596" s="124">
        <v>36.04</v>
      </c>
      <c r="E6596" s="123">
        <v>49.03</v>
      </c>
      <c r="F6596" s="124">
        <v>51.61</v>
      </c>
      <c r="G6596" s="123">
        <v>53.18</v>
      </c>
      <c r="H6596" s="124">
        <v>115.56</v>
      </c>
      <c r="I6596" s="123">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23">
        <v>160.07</v>
      </c>
      <c r="C6597" s="109">
        <v>0.19826817282641535</v>
      </c>
      <c r="D6597" s="124">
        <v>29.28</v>
      </c>
      <c r="E6597" s="123">
        <v>45.43</v>
      </c>
      <c r="F6597" s="124">
        <v>48.47</v>
      </c>
      <c r="G6597" s="123">
        <v>49.82</v>
      </c>
      <c r="H6597" s="124">
        <v>92.55</v>
      </c>
      <c r="I6597" s="123">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23">
        <v>120</v>
      </c>
      <c r="C6598" s="109">
        <v>0.1948889793651094</v>
      </c>
      <c r="D6598" s="124">
        <v>22.68</v>
      </c>
      <c r="E6598" s="123">
        <v>32.04</v>
      </c>
      <c r="F6598" s="124">
        <v>40.21</v>
      </c>
      <c r="G6598" s="123">
        <v>41</v>
      </c>
      <c r="H6598" s="124">
        <v>60.3</v>
      </c>
      <c r="I6598" s="123">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23">
        <v>107.03</v>
      </c>
      <c r="C6599" s="109">
        <v>0.18290625923637049</v>
      </c>
      <c r="D6599" s="124">
        <v>15.18</v>
      </c>
      <c r="E6599" s="123">
        <v>26.22</v>
      </c>
      <c r="F6599" s="124">
        <v>35.049999999999997</v>
      </c>
      <c r="G6599" s="123">
        <v>38.39</v>
      </c>
      <c r="H6599" s="124">
        <v>39.15</v>
      </c>
      <c r="I6599" s="123">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23">
        <v>100</v>
      </c>
      <c r="C6600" s="109">
        <v>0.16398754770955876</v>
      </c>
      <c r="D6600" s="124">
        <v>9.39</v>
      </c>
      <c r="E6600" s="123">
        <v>1.08</v>
      </c>
      <c r="F6600" s="124">
        <v>31.8</v>
      </c>
      <c r="G6600" s="123">
        <v>35.9</v>
      </c>
      <c r="H6600" s="124">
        <v>14.08</v>
      </c>
      <c r="I6600" s="123">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23">
        <v>97.58</v>
      </c>
      <c r="C6601" s="109">
        <v>0.1373123374678876</v>
      </c>
      <c r="D6601" s="124">
        <v>13.26</v>
      </c>
      <c r="E6601" s="123">
        <v>2.13</v>
      </c>
      <c r="F6601" s="124">
        <v>26.21</v>
      </c>
      <c r="G6601" s="123">
        <v>32.090000000000003</v>
      </c>
      <c r="H6601" s="124">
        <v>0.01</v>
      </c>
      <c r="I6601" s="123">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23">
        <v>94.61</v>
      </c>
      <c r="C6602" s="109">
        <v>0.11954032303269566</v>
      </c>
      <c r="D6602" s="124">
        <v>13.95</v>
      </c>
      <c r="E6602" s="123">
        <v>0.1</v>
      </c>
      <c r="F6602" s="124">
        <v>26.41</v>
      </c>
      <c r="G6602" s="123">
        <v>32.9</v>
      </c>
      <c r="H6602" s="124">
        <v>-0.03</v>
      </c>
      <c r="I6602" s="123">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23">
        <v>71.94</v>
      </c>
      <c r="C6603" s="109">
        <v>0.10445994368678527</v>
      </c>
      <c r="D6603" s="124">
        <v>12.31</v>
      </c>
      <c r="E6603" s="123">
        <v>0.05</v>
      </c>
      <c r="F6603" s="124">
        <v>25.3</v>
      </c>
      <c r="G6603" s="123">
        <v>32.880000000000003</v>
      </c>
      <c r="H6603" s="124">
        <v>-1.02</v>
      </c>
      <c r="I6603" s="123">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23">
        <v>30.64</v>
      </c>
      <c r="C6604" s="109">
        <v>8.9620066727500849E-2</v>
      </c>
      <c r="D6604" s="124">
        <v>15.09</v>
      </c>
      <c r="E6604" s="123">
        <v>7.0000000000000007E-2</v>
      </c>
      <c r="F6604" s="124">
        <v>25.35</v>
      </c>
      <c r="G6604" s="123">
        <v>32.9</v>
      </c>
      <c r="H6604" s="124">
        <v>-1.91</v>
      </c>
      <c r="I6604" s="123">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23">
        <v>11.51</v>
      </c>
      <c r="C6605" s="109">
        <v>7.3405118272373948E-2</v>
      </c>
      <c r="D6605" s="124">
        <v>19.510000000000002</v>
      </c>
      <c r="E6605" s="123">
        <v>-0.08</v>
      </c>
      <c r="F6605" s="124">
        <v>26.43</v>
      </c>
      <c r="G6605" s="123">
        <v>34.71</v>
      </c>
      <c r="H6605" s="124">
        <v>-2.02</v>
      </c>
      <c r="I6605" s="123">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23">
        <v>5.0199999999999996</v>
      </c>
      <c r="C6606" s="109">
        <v>6.8322350320580358E-2</v>
      </c>
      <c r="D6606" s="124">
        <v>21.58</v>
      </c>
      <c r="E6606" s="123">
        <v>-0.09</v>
      </c>
      <c r="F6606" s="124">
        <v>29.31</v>
      </c>
      <c r="G6606" s="123">
        <v>37</v>
      </c>
      <c r="H6606" s="124">
        <v>-1.03</v>
      </c>
      <c r="I6606" s="123">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23">
        <v>6.31</v>
      </c>
      <c r="C6607" s="109">
        <v>5.8185725541482866E-2</v>
      </c>
      <c r="D6607" s="124">
        <v>28.28</v>
      </c>
      <c r="E6607" s="123">
        <v>-4.97</v>
      </c>
      <c r="F6607" s="124">
        <v>35.32</v>
      </c>
      <c r="G6607" s="123">
        <v>48</v>
      </c>
      <c r="H6607" s="124">
        <v>-0.06</v>
      </c>
      <c r="I6607" s="123">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23">
        <v>35.700000000000003</v>
      </c>
      <c r="C6608" s="109">
        <v>5.3774980764484705E-2</v>
      </c>
      <c r="D6608" s="124">
        <v>31.41</v>
      </c>
      <c r="E6608" s="123">
        <v>-0.06</v>
      </c>
      <c r="F6608" s="124">
        <v>42.98</v>
      </c>
      <c r="G6608" s="123">
        <v>50.95</v>
      </c>
      <c r="H6608" s="124">
        <v>-0.09</v>
      </c>
      <c r="I6608" s="123">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23">
        <v>12.5</v>
      </c>
      <c r="C6609" s="109">
        <v>4.822156768137556E-2</v>
      </c>
      <c r="D6609" s="124">
        <v>35.950000000000003</v>
      </c>
      <c r="E6609" s="123">
        <v>0.7</v>
      </c>
      <c r="F6609" s="124">
        <v>49.92</v>
      </c>
      <c r="G6609" s="123">
        <v>54.28</v>
      </c>
      <c r="H6609" s="124">
        <v>0.1</v>
      </c>
      <c r="I6609" s="123">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23">
        <v>3.3</v>
      </c>
      <c r="C6610" s="109">
        <v>4.3638276800187566E-2</v>
      </c>
      <c r="D6610" s="124">
        <v>34.9</v>
      </c>
      <c r="E6610" s="123">
        <v>0.91</v>
      </c>
      <c r="F6610" s="124">
        <v>47.89</v>
      </c>
      <c r="G6610" s="123">
        <v>53.1</v>
      </c>
      <c r="H6610" s="124">
        <v>2.94</v>
      </c>
      <c r="I6610" s="123">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23">
        <v>-0.08</v>
      </c>
      <c r="C6611" s="109">
        <v>4.0557042621539786E-2</v>
      </c>
      <c r="D6611" s="124">
        <v>32.03</v>
      </c>
      <c r="E6611" s="123">
        <v>-0.03</v>
      </c>
      <c r="F6611" s="124">
        <v>46.8</v>
      </c>
      <c r="G6611" s="123">
        <v>49.21</v>
      </c>
      <c r="H6611" s="124">
        <v>2.33</v>
      </c>
      <c r="I6611" s="123">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23">
        <v>-0.94</v>
      </c>
      <c r="C6612" s="109">
        <v>3.8133794993868576E-2</v>
      </c>
      <c r="D6612" s="124">
        <v>32.69</v>
      </c>
      <c r="E6612" s="123">
        <v>0.03</v>
      </c>
      <c r="F6612" s="124">
        <v>47.61</v>
      </c>
      <c r="G6612" s="123">
        <v>46.95</v>
      </c>
      <c r="H6612" s="124">
        <v>12.97</v>
      </c>
      <c r="I6612" s="123">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23">
        <v>-8.3000000000000007</v>
      </c>
      <c r="C6613" s="109">
        <v>3.7819014761207422E-2</v>
      </c>
      <c r="D6613" s="124">
        <v>24.87</v>
      </c>
      <c r="E6613" s="123">
        <v>-0.04</v>
      </c>
      <c r="F6613" s="124">
        <v>42.93</v>
      </c>
      <c r="G6613" s="123">
        <v>40.020000000000003</v>
      </c>
      <c r="H6613" s="124">
        <v>8.0399999999999991</v>
      </c>
      <c r="I6613" s="123">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23">
        <v>-11.07</v>
      </c>
      <c r="C6614" s="109">
        <v>3.955024709307596E-2</v>
      </c>
      <c r="D6614" s="124">
        <v>17.91</v>
      </c>
      <c r="E6614" s="123">
        <v>0</v>
      </c>
      <c r="F6614" s="124">
        <v>37.82</v>
      </c>
      <c r="G6614" s="123">
        <v>35.28</v>
      </c>
      <c r="H6614" s="124">
        <v>4.67</v>
      </c>
      <c r="I6614" s="123">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23">
        <v>-9.98</v>
      </c>
      <c r="C6615" s="109">
        <v>4.0666217361596001E-2</v>
      </c>
      <c r="D6615" s="124">
        <v>11.09</v>
      </c>
      <c r="E6615" s="123">
        <v>0.03</v>
      </c>
      <c r="F6615" s="124">
        <v>36.74</v>
      </c>
      <c r="G6615" s="123">
        <v>33.409999999999997</v>
      </c>
      <c r="H6615" s="124">
        <v>10.02</v>
      </c>
      <c r="I6615" s="123">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23">
        <v>-4.91</v>
      </c>
      <c r="C6616" s="109">
        <v>4.4665483514437498E-2</v>
      </c>
      <c r="D6616" s="124">
        <v>12.47</v>
      </c>
      <c r="E6616" s="123">
        <v>5.75</v>
      </c>
      <c r="F6616" s="124">
        <v>36.86</v>
      </c>
      <c r="G6616" s="123">
        <v>33.26</v>
      </c>
      <c r="H6616" s="124">
        <v>40.03</v>
      </c>
      <c r="I6616" s="123">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23">
        <v>-0.05</v>
      </c>
      <c r="C6617" s="109">
        <v>5.3315446279014113E-2</v>
      </c>
      <c r="D6617" s="124">
        <v>16.63</v>
      </c>
      <c r="E6617" s="123">
        <v>20.28</v>
      </c>
      <c r="F6617" s="124">
        <v>40.4</v>
      </c>
      <c r="G6617" s="123">
        <v>34.590000000000003</v>
      </c>
      <c r="H6617" s="124">
        <v>55.17</v>
      </c>
      <c r="I6617" s="123">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23">
        <v>5</v>
      </c>
      <c r="C6618" s="109">
        <v>6.545328327891678E-2</v>
      </c>
      <c r="D6618" s="124">
        <v>27.62</v>
      </c>
      <c r="E6618" s="123">
        <v>43.2</v>
      </c>
      <c r="F6618" s="124">
        <v>47.93</v>
      </c>
      <c r="G6618" s="123">
        <v>34.71</v>
      </c>
      <c r="H6618" s="124">
        <v>108.55</v>
      </c>
      <c r="I6618" s="123">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23">
        <v>35.72</v>
      </c>
      <c r="C6619" s="109">
        <v>7.2491106408283199E-2</v>
      </c>
      <c r="D6619" s="124">
        <v>33.06</v>
      </c>
      <c r="E6619" s="123">
        <v>63.23</v>
      </c>
      <c r="F6619" s="124">
        <v>51.23</v>
      </c>
      <c r="G6619" s="123">
        <v>34.36</v>
      </c>
      <c r="H6619" s="124">
        <v>127.59</v>
      </c>
      <c r="I6619" s="123">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23">
        <v>60</v>
      </c>
      <c r="C6620" s="109">
        <v>7.5200718313988585E-2</v>
      </c>
      <c r="D6620" s="124">
        <v>39.54</v>
      </c>
      <c r="E6620" s="123">
        <v>71.44</v>
      </c>
      <c r="F6620" s="124">
        <v>55.06</v>
      </c>
      <c r="G6620" s="123">
        <v>44.59</v>
      </c>
      <c r="H6620" s="124">
        <v>153.84</v>
      </c>
      <c r="I6620" s="123">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23">
        <v>47.51</v>
      </c>
      <c r="C6621" s="109">
        <v>7.3277995671569285E-2</v>
      </c>
      <c r="D6621" s="124">
        <v>30.63</v>
      </c>
      <c r="E6621" s="123">
        <v>67.95</v>
      </c>
      <c r="F6621" s="124">
        <v>53.53</v>
      </c>
      <c r="G6621" s="123">
        <v>29.03</v>
      </c>
      <c r="H6621" s="124">
        <v>136.41999999999999</v>
      </c>
      <c r="I6621" s="123">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23">
        <v>13.75</v>
      </c>
      <c r="C6622" s="109">
        <v>7.3604258604464179E-2</v>
      </c>
      <c r="D6622" s="124">
        <v>30.66</v>
      </c>
      <c r="E6622" s="123">
        <v>56.88</v>
      </c>
      <c r="F6622" s="124">
        <v>48.06</v>
      </c>
      <c r="G6622" s="123">
        <v>17.36</v>
      </c>
      <c r="H6622" s="124">
        <v>120.08</v>
      </c>
      <c r="I6622" s="123">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23">
        <v>45.1</v>
      </c>
      <c r="C6623" s="109">
        <v>7.4140670472871525E-2</v>
      </c>
      <c r="D6623" s="124">
        <v>30.09</v>
      </c>
      <c r="E6623" s="123">
        <v>62.85</v>
      </c>
      <c r="F6623" s="124">
        <v>45.59</v>
      </c>
      <c r="G6623" s="123">
        <v>14.56</v>
      </c>
      <c r="H6623" s="124">
        <v>119.7</v>
      </c>
      <c r="I6623" s="123">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23">
        <v>10.06</v>
      </c>
      <c r="C6624" s="109">
        <v>7.6538444254487734E-2</v>
      </c>
      <c r="D6624" s="124">
        <v>22.08</v>
      </c>
      <c r="E6624" s="123">
        <v>48.72</v>
      </c>
      <c r="F6624" s="124">
        <v>35.93</v>
      </c>
      <c r="G6624" s="123">
        <v>0.11</v>
      </c>
      <c r="H6624" s="124">
        <v>86.81</v>
      </c>
      <c r="I6624" s="123">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23">
        <v>22.21</v>
      </c>
      <c r="C6625" s="109">
        <v>7.926539700251059E-2</v>
      </c>
      <c r="D6625" s="124">
        <v>18.09</v>
      </c>
      <c r="E6625" s="123">
        <v>53.24</v>
      </c>
      <c r="F6625" s="124">
        <v>37.49</v>
      </c>
      <c r="G6625" s="123">
        <v>7.0000000000000007E-2</v>
      </c>
      <c r="H6625" s="124">
        <v>74.2</v>
      </c>
      <c r="I6625" s="123">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23">
        <v>10.1</v>
      </c>
      <c r="C6626" s="109">
        <v>7.8720800509641239E-2</v>
      </c>
      <c r="D6626" s="124">
        <v>18.649999999999999</v>
      </c>
      <c r="E6626" s="123">
        <v>46.1</v>
      </c>
      <c r="F6626" s="124">
        <v>34.96</v>
      </c>
      <c r="G6626" s="123">
        <v>0.12</v>
      </c>
      <c r="H6626" s="124">
        <v>71.13</v>
      </c>
      <c r="I6626" s="123">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23">
        <v>9.5299999999999994</v>
      </c>
      <c r="C6627" s="109">
        <v>8.2863598812512332E-2</v>
      </c>
      <c r="D6627" s="124">
        <v>20.88</v>
      </c>
      <c r="E6627" s="123">
        <v>45.6</v>
      </c>
      <c r="F6627" s="124">
        <v>33.79</v>
      </c>
      <c r="G6627" s="123">
        <v>-5.29</v>
      </c>
      <c r="H6627" s="124">
        <v>70.45</v>
      </c>
      <c r="I6627" s="123">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23">
        <v>7.77</v>
      </c>
      <c r="C6628" s="109">
        <v>8.3751541180013003E-2</v>
      </c>
      <c r="D6628" s="124">
        <v>18.059999999999999</v>
      </c>
      <c r="E6628" s="123">
        <v>46.88</v>
      </c>
      <c r="F6628" s="124">
        <v>32.9</v>
      </c>
      <c r="G6628" s="123">
        <v>-5.73</v>
      </c>
      <c r="H6628" s="124">
        <v>67.34</v>
      </c>
      <c r="I6628" s="123">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23">
        <v>14.5</v>
      </c>
      <c r="C6629" s="109">
        <v>8.4680235085741892E-2</v>
      </c>
      <c r="D6629" s="124">
        <v>22.63</v>
      </c>
      <c r="E6629" s="123">
        <v>47.53</v>
      </c>
      <c r="F6629" s="124">
        <v>32.590000000000003</v>
      </c>
      <c r="G6629" s="123">
        <v>-0.37</v>
      </c>
      <c r="H6629" s="124">
        <v>67.3</v>
      </c>
      <c r="I6629" s="123">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23">
        <v>47.92</v>
      </c>
      <c r="C6630" s="109">
        <v>8.6252038322052221E-2</v>
      </c>
      <c r="D6630" s="124">
        <v>30</v>
      </c>
      <c r="E6630" s="123">
        <v>50.88</v>
      </c>
      <c r="F6630" s="124">
        <v>33.5</v>
      </c>
      <c r="G6630" s="123">
        <v>0.09</v>
      </c>
      <c r="H6630" s="124">
        <v>90.2</v>
      </c>
      <c r="I6630" s="123">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23">
        <v>98.59</v>
      </c>
      <c r="C6631" s="109">
        <v>8.6721175196184636E-2</v>
      </c>
      <c r="D6631" s="124">
        <v>45.22</v>
      </c>
      <c r="E6631" s="123">
        <v>74.69</v>
      </c>
      <c r="F6631" s="124">
        <v>43.33</v>
      </c>
      <c r="G6631" s="123">
        <v>-0.06</v>
      </c>
      <c r="H6631" s="124">
        <v>180.48</v>
      </c>
      <c r="I6631" s="123">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23">
        <v>117.02</v>
      </c>
      <c r="C6632" s="109">
        <v>8.865267086326814E-2</v>
      </c>
      <c r="D6632" s="124">
        <v>54.61</v>
      </c>
      <c r="E6632" s="123">
        <v>80.150000000000006</v>
      </c>
      <c r="F6632" s="124">
        <v>48.77</v>
      </c>
      <c r="G6632" s="123">
        <v>0.09</v>
      </c>
      <c r="H6632" s="124">
        <v>217.1</v>
      </c>
      <c r="I6632" s="123">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23">
        <v>121.31</v>
      </c>
      <c r="C6633" s="109">
        <v>8.6397214429204783E-2</v>
      </c>
      <c r="D6633" s="124">
        <v>55.93</v>
      </c>
      <c r="E6633" s="123">
        <v>81</v>
      </c>
      <c r="F6633" s="124">
        <v>50.06</v>
      </c>
      <c r="G6633" s="123">
        <v>11.58</v>
      </c>
      <c r="H6633" s="124">
        <v>221.99</v>
      </c>
      <c r="I6633" s="123">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23">
        <v>105.9</v>
      </c>
      <c r="C6634" s="109">
        <v>7.9265284281485007E-2</v>
      </c>
      <c r="D6634" s="124">
        <v>44.2</v>
      </c>
      <c r="E6634" s="123">
        <v>82.09</v>
      </c>
      <c r="F6634" s="124">
        <v>49.87</v>
      </c>
      <c r="G6634" s="123">
        <v>20.309999999999999</v>
      </c>
      <c r="H6634" s="124">
        <v>213.6</v>
      </c>
      <c r="I6634" s="123">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23">
        <v>77.66</v>
      </c>
      <c r="C6635" s="109">
        <v>7.218842430940918E-2</v>
      </c>
      <c r="D6635" s="124">
        <v>35.340000000000003</v>
      </c>
      <c r="E6635" s="123">
        <v>78.959999999999994</v>
      </c>
      <c r="F6635" s="124">
        <v>48.71</v>
      </c>
      <c r="G6635" s="123">
        <v>16.649999999999999</v>
      </c>
      <c r="H6635" s="124">
        <v>199.17</v>
      </c>
      <c r="I6635" s="123">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23">
        <v>67.22</v>
      </c>
      <c r="C6636" s="109">
        <v>7.0132693071272581E-2</v>
      </c>
      <c r="D6636" s="124">
        <v>31.17</v>
      </c>
      <c r="E6636" s="123">
        <v>75.34</v>
      </c>
      <c r="F6636" s="124">
        <v>48.72</v>
      </c>
      <c r="G6636" s="123">
        <v>23.62</v>
      </c>
      <c r="H6636" s="124">
        <v>193.65</v>
      </c>
      <c r="I6636" s="123">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23">
        <v>37.549999999999997</v>
      </c>
      <c r="C6637" s="109">
        <v>6.764181301742353E-2</v>
      </c>
      <c r="D6637" s="124">
        <v>22.8</v>
      </c>
      <c r="E6637" s="123">
        <v>63.05</v>
      </c>
      <c r="F6637" s="124">
        <v>49.41</v>
      </c>
      <c r="G6637" s="123">
        <v>25.23</v>
      </c>
      <c r="H6637" s="124">
        <v>169.42</v>
      </c>
      <c r="I6637" s="123">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23">
        <v>42.74</v>
      </c>
      <c r="C6638" s="109">
        <v>6.7329338978219327E-2</v>
      </c>
      <c r="D6638" s="124">
        <v>19.96</v>
      </c>
      <c r="E6638" s="123">
        <v>54.49</v>
      </c>
      <c r="F6638" s="124">
        <v>47.78</v>
      </c>
      <c r="G6638" s="123">
        <v>6.65</v>
      </c>
      <c r="H6638" s="124">
        <v>163.93</v>
      </c>
      <c r="I6638" s="123">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23">
        <v>39.75</v>
      </c>
      <c r="C6639" s="109">
        <v>6.8434894684199679E-2</v>
      </c>
      <c r="D6639" s="124">
        <v>22.77</v>
      </c>
      <c r="E6639" s="123">
        <v>54.4</v>
      </c>
      <c r="F6639" s="124">
        <v>45.35</v>
      </c>
      <c r="G6639" s="123">
        <v>2.75</v>
      </c>
      <c r="H6639" s="124">
        <v>150.35</v>
      </c>
      <c r="I6639" s="123">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23">
        <v>61.54</v>
      </c>
      <c r="C6640" s="109">
        <v>7.9251203431567233E-2</v>
      </c>
      <c r="D6640" s="124">
        <v>25</v>
      </c>
      <c r="E6640" s="123">
        <v>57.61</v>
      </c>
      <c r="F6640" s="124">
        <v>47.93</v>
      </c>
      <c r="G6640" s="123">
        <v>13.13</v>
      </c>
      <c r="H6640" s="124">
        <v>154.97999999999999</v>
      </c>
      <c r="I6640" s="123">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23">
        <v>79.91</v>
      </c>
      <c r="C6641" s="109">
        <v>9.4166610671634954E-2</v>
      </c>
      <c r="D6641" s="124">
        <v>25.06</v>
      </c>
      <c r="E6641" s="123">
        <v>66.959999999999994</v>
      </c>
      <c r="F6641" s="124">
        <v>49.49</v>
      </c>
      <c r="G6641" s="123">
        <v>25.94</v>
      </c>
      <c r="H6641" s="124">
        <v>180</v>
      </c>
      <c r="I6641" s="123">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23">
        <v>95.57</v>
      </c>
      <c r="C6642" s="109">
        <v>0.11388041243780865</v>
      </c>
      <c r="D6642" s="124">
        <v>33.06</v>
      </c>
      <c r="E6642" s="123">
        <v>77.23</v>
      </c>
      <c r="F6642" s="124">
        <v>50.05</v>
      </c>
      <c r="G6642" s="123">
        <v>33.020000000000003</v>
      </c>
      <c r="H6642" s="124">
        <v>197.06</v>
      </c>
      <c r="I6642" s="123">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23">
        <v>116.1</v>
      </c>
      <c r="C6643" s="109">
        <v>0.12223677383445598</v>
      </c>
      <c r="D6643" s="124">
        <v>33.799999999999997</v>
      </c>
      <c r="E6643" s="123">
        <v>80.25</v>
      </c>
      <c r="F6643" s="124">
        <v>50.27</v>
      </c>
      <c r="G6643" s="123">
        <v>39.64</v>
      </c>
      <c r="H6643" s="124">
        <v>212.58</v>
      </c>
      <c r="I6643" s="123">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23">
        <v>127.36</v>
      </c>
      <c r="C6644" s="109">
        <v>0.11883105653314739</v>
      </c>
      <c r="D6644" s="124">
        <v>35.93</v>
      </c>
      <c r="E6644" s="123">
        <v>88.08</v>
      </c>
      <c r="F6644" s="124">
        <v>53.52</v>
      </c>
      <c r="G6644" s="123">
        <v>48.92</v>
      </c>
      <c r="H6644" s="124">
        <v>230</v>
      </c>
      <c r="I6644" s="123">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23">
        <v>116.1</v>
      </c>
      <c r="C6645" s="109">
        <v>0.11699694890444171</v>
      </c>
      <c r="D6645" s="124">
        <v>30.26</v>
      </c>
      <c r="E6645" s="123">
        <v>80.67</v>
      </c>
      <c r="F6645" s="124">
        <v>49.22</v>
      </c>
      <c r="G6645" s="123">
        <v>39.72</v>
      </c>
      <c r="H6645" s="124">
        <v>207.2</v>
      </c>
      <c r="I6645" s="123">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23">
        <v>88.02</v>
      </c>
      <c r="C6646" s="109">
        <v>0.11419369941465105</v>
      </c>
      <c r="D6646" s="124">
        <v>22.1</v>
      </c>
      <c r="E6646" s="123">
        <v>72.22</v>
      </c>
      <c r="F6646" s="124">
        <v>40.5</v>
      </c>
      <c r="G6646" s="123">
        <v>34.33</v>
      </c>
      <c r="H6646" s="124">
        <v>170.6</v>
      </c>
      <c r="I6646" s="123">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23">
        <v>85.59</v>
      </c>
      <c r="C6647" s="109">
        <v>0.11203701381119845</v>
      </c>
      <c r="D6647" s="124">
        <v>20.62</v>
      </c>
      <c r="E6647" s="123">
        <v>53.98</v>
      </c>
      <c r="F6647" s="124">
        <v>35.869999999999997</v>
      </c>
      <c r="G6647" s="123">
        <v>33.270000000000003</v>
      </c>
      <c r="H6647" s="124">
        <v>159.07</v>
      </c>
      <c r="I6647" s="123">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23">
        <v>77.849999999999994</v>
      </c>
      <c r="C6648" s="109">
        <v>0.10724001860094334</v>
      </c>
      <c r="D6648" s="124">
        <v>0.49</v>
      </c>
      <c r="E6648" s="123">
        <v>52.25</v>
      </c>
      <c r="F6648" s="124">
        <v>34.35</v>
      </c>
      <c r="G6648" s="123">
        <v>31.25</v>
      </c>
      <c r="H6648" s="124">
        <v>133.1</v>
      </c>
      <c r="I6648" s="123">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23">
        <v>82.67</v>
      </c>
      <c r="C6649" s="109">
        <v>0.10462440767418102</v>
      </c>
      <c r="D6649" s="124">
        <v>4.09</v>
      </c>
      <c r="E6649" s="123">
        <v>49.57</v>
      </c>
      <c r="F6649" s="124">
        <v>28.3</v>
      </c>
      <c r="G6649" s="123">
        <v>26.77</v>
      </c>
      <c r="H6649" s="124">
        <v>121.65</v>
      </c>
      <c r="I6649" s="123">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23">
        <v>76.81</v>
      </c>
      <c r="C6650" s="109">
        <v>0.10337888334033385</v>
      </c>
      <c r="D6650" s="124">
        <v>2.09</v>
      </c>
      <c r="E6650" s="123">
        <v>51.16</v>
      </c>
      <c r="F6650" s="124">
        <v>32.17</v>
      </c>
      <c r="G6650" s="123">
        <v>17.75</v>
      </c>
      <c r="H6650" s="124">
        <v>112.4</v>
      </c>
      <c r="I6650" s="123">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23">
        <v>70.27</v>
      </c>
      <c r="C6651" s="109">
        <v>0.10322626201452445</v>
      </c>
      <c r="D6651" s="124">
        <v>1.8</v>
      </c>
      <c r="E6651" s="123">
        <v>48.91</v>
      </c>
      <c r="F6651" s="124">
        <v>29.28</v>
      </c>
      <c r="G6651" s="123">
        <v>14.44</v>
      </c>
      <c r="H6651" s="124">
        <v>100.38</v>
      </c>
      <c r="I6651" s="123">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23">
        <v>61.4</v>
      </c>
      <c r="C6652" s="109">
        <v>0.10414107414998161</v>
      </c>
      <c r="D6652" s="124">
        <v>8.91</v>
      </c>
      <c r="E6652" s="123">
        <v>47.36</v>
      </c>
      <c r="F6652" s="124">
        <v>28.24</v>
      </c>
      <c r="G6652" s="123">
        <v>7.58</v>
      </c>
      <c r="H6652" s="124">
        <v>94.58</v>
      </c>
      <c r="I6652" s="123">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23">
        <v>68.91</v>
      </c>
      <c r="C6653" s="109">
        <v>0.10677600878109975</v>
      </c>
      <c r="D6653" s="124">
        <v>12.46</v>
      </c>
      <c r="E6653" s="123">
        <v>48.28</v>
      </c>
      <c r="F6653" s="124">
        <v>27.33</v>
      </c>
      <c r="G6653" s="123">
        <v>2.14</v>
      </c>
      <c r="H6653" s="124">
        <v>94.91</v>
      </c>
      <c r="I6653" s="123">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23">
        <v>78.459999999999994</v>
      </c>
      <c r="C6654" s="109">
        <v>0.11421607260558739</v>
      </c>
      <c r="D6654" s="124">
        <v>16.98</v>
      </c>
      <c r="E6654" s="123">
        <v>54.18</v>
      </c>
      <c r="F6654" s="124">
        <v>28.39</v>
      </c>
      <c r="G6654" s="123">
        <v>1.76</v>
      </c>
      <c r="H6654" s="124">
        <v>110.96</v>
      </c>
      <c r="I6654" s="123">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23">
        <v>90.57</v>
      </c>
      <c r="C6655" s="109">
        <v>0.12372599048246305</v>
      </c>
      <c r="D6655" s="124">
        <v>31.31</v>
      </c>
      <c r="E6655" s="123">
        <v>63.62</v>
      </c>
      <c r="F6655" s="124">
        <v>29.3</v>
      </c>
      <c r="G6655" s="123">
        <v>1.6</v>
      </c>
      <c r="H6655" s="124">
        <v>168.12</v>
      </c>
      <c r="I6655" s="123">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23">
        <v>107.46</v>
      </c>
      <c r="C6656" s="109">
        <v>0.11920930411478836</v>
      </c>
      <c r="D6656" s="124">
        <v>35.840000000000003</v>
      </c>
      <c r="E6656" s="123">
        <v>78.87</v>
      </c>
      <c r="F6656" s="124">
        <v>31.51</v>
      </c>
      <c r="G6656" s="123">
        <v>1.56</v>
      </c>
      <c r="H6656" s="124">
        <v>217.61</v>
      </c>
      <c r="I6656" s="123">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23">
        <v>121.85</v>
      </c>
      <c r="C6657" s="109">
        <v>0.11239815612471421</v>
      </c>
      <c r="D6657" s="124">
        <v>41.92</v>
      </c>
      <c r="E6657" s="123">
        <v>79.739999999999995</v>
      </c>
      <c r="F6657" s="124">
        <v>37.03</v>
      </c>
      <c r="G6657" s="123">
        <v>2.52</v>
      </c>
      <c r="H6657" s="124">
        <v>229.05</v>
      </c>
      <c r="I6657" s="123">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23">
        <v>107.11</v>
      </c>
      <c r="C6658" s="109">
        <v>0.10484837781581761</v>
      </c>
      <c r="D6658" s="124">
        <v>31.04</v>
      </c>
      <c r="E6658" s="123">
        <v>74.5</v>
      </c>
      <c r="F6658" s="124">
        <v>42.95</v>
      </c>
      <c r="G6658" s="123">
        <v>-0.09</v>
      </c>
      <c r="H6658" s="124">
        <v>217.54</v>
      </c>
      <c r="I6658" s="123">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23">
        <v>87.33</v>
      </c>
      <c r="C6659" s="109">
        <v>9.6388678524214913E-2</v>
      </c>
      <c r="D6659" s="124">
        <v>24.98</v>
      </c>
      <c r="E6659" s="123">
        <v>55.42</v>
      </c>
      <c r="F6659" s="124">
        <v>39.96</v>
      </c>
      <c r="G6659" s="123">
        <v>-0.98</v>
      </c>
      <c r="H6659" s="124">
        <v>204.04</v>
      </c>
      <c r="I6659" s="123">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23">
        <v>80.900000000000006</v>
      </c>
      <c r="C6660" s="109">
        <v>8.7918664898485224E-2</v>
      </c>
      <c r="D6660" s="124">
        <v>20.440000000000001</v>
      </c>
      <c r="E6660" s="123">
        <v>50.21</v>
      </c>
      <c r="F6660" s="124">
        <v>37.700000000000003</v>
      </c>
      <c r="G6660" s="123">
        <v>-9.9600000000000009</v>
      </c>
      <c r="H6660" s="124">
        <v>194.92</v>
      </c>
      <c r="I6660" s="123">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23">
        <v>79</v>
      </c>
      <c r="C6661" s="109">
        <v>8.61129460180593E-2</v>
      </c>
      <c r="D6661" s="124">
        <v>9.7100000000000009</v>
      </c>
      <c r="E6661" s="123">
        <v>46.64</v>
      </c>
      <c r="F6661" s="124">
        <v>37.18</v>
      </c>
      <c r="G6661" s="123">
        <v>-39.9</v>
      </c>
      <c r="H6661" s="124">
        <v>180.71</v>
      </c>
      <c r="I6661" s="123">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23">
        <v>76.59</v>
      </c>
      <c r="C6662" s="109">
        <v>9.2502469723745179E-2</v>
      </c>
      <c r="D6662" s="124">
        <v>12.18</v>
      </c>
      <c r="E6662" s="123">
        <v>50.72</v>
      </c>
      <c r="F6662" s="124">
        <v>36.51</v>
      </c>
      <c r="G6662" s="123">
        <v>-54.97</v>
      </c>
      <c r="H6662" s="124">
        <v>162.18</v>
      </c>
      <c r="I6662" s="123">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23">
        <v>80.03</v>
      </c>
      <c r="C6663" s="109">
        <v>9.9229128678103781E-2</v>
      </c>
      <c r="D6663" s="124">
        <v>10.81</v>
      </c>
      <c r="E6663" s="123">
        <v>48.24</v>
      </c>
      <c r="F6663" s="124">
        <v>35.24</v>
      </c>
      <c r="G6663" s="123">
        <v>-45.3</v>
      </c>
      <c r="H6663" s="124">
        <v>155</v>
      </c>
      <c r="I6663" s="123">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23">
        <v>83.54</v>
      </c>
      <c r="C6664" s="109">
        <v>0.11675767590278631</v>
      </c>
      <c r="D6664" s="124">
        <v>10.84</v>
      </c>
      <c r="E6664" s="123">
        <v>48.55</v>
      </c>
      <c r="F6664" s="124">
        <v>35.89</v>
      </c>
      <c r="G6664" s="123">
        <v>-2.08</v>
      </c>
      <c r="H6664" s="124">
        <v>155.31</v>
      </c>
      <c r="I6664" s="123">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23">
        <v>96.81</v>
      </c>
      <c r="C6665" s="109">
        <v>0.13721136590229313</v>
      </c>
      <c r="D6665" s="124">
        <v>10.89</v>
      </c>
      <c r="E6665" s="123">
        <v>54.98</v>
      </c>
      <c r="F6665" s="124">
        <v>38.049999999999997</v>
      </c>
      <c r="G6665" s="123">
        <v>0.04</v>
      </c>
      <c r="H6665" s="124">
        <v>159.55000000000001</v>
      </c>
      <c r="I6665" s="123">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23">
        <v>117.1</v>
      </c>
      <c r="C6666" s="109">
        <v>0.15785326934230057</v>
      </c>
      <c r="D6666" s="124">
        <v>14.68</v>
      </c>
      <c r="E6666" s="123">
        <v>74.989999999999995</v>
      </c>
      <c r="F6666" s="124">
        <v>43.59</v>
      </c>
      <c r="G6666" s="123">
        <v>29</v>
      </c>
      <c r="H6666" s="124">
        <v>182.9</v>
      </c>
      <c r="I6666" s="123">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23">
        <v>176.64</v>
      </c>
      <c r="C6667" s="109">
        <v>0.16876690989236728</v>
      </c>
      <c r="D6667" s="124">
        <v>25</v>
      </c>
      <c r="E6667" s="123">
        <v>78.66</v>
      </c>
      <c r="F6667" s="124">
        <v>48.11</v>
      </c>
      <c r="G6667" s="123">
        <v>38.5</v>
      </c>
      <c r="H6667" s="124">
        <v>206.98</v>
      </c>
      <c r="I6667" s="123">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23">
        <v>250.28</v>
      </c>
      <c r="C6668" s="109">
        <v>0.1691018995604103</v>
      </c>
      <c r="D6668" s="124">
        <v>29.96</v>
      </c>
      <c r="E6668" s="123">
        <v>82.96</v>
      </c>
      <c r="F6668" s="124">
        <v>52.09</v>
      </c>
      <c r="G6668" s="123">
        <v>46.61</v>
      </c>
      <c r="H6668" s="124">
        <v>217.54</v>
      </c>
      <c r="I6668" s="123">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23">
        <v>139.4</v>
      </c>
      <c r="C6669" s="109">
        <v>0.1700087825429405</v>
      </c>
      <c r="D6669" s="124">
        <v>26.08</v>
      </c>
      <c r="E6669" s="123">
        <v>79.900000000000006</v>
      </c>
      <c r="F6669" s="124">
        <v>49.75</v>
      </c>
      <c r="G6669" s="123">
        <v>41.23</v>
      </c>
      <c r="H6669" s="124">
        <v>185.92</v>
      </c>
      <c r="I6669" s="123">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23">
        <v>109.93</v>
      </c>
      <c r="C6670" s="109">
        <v>0.1685694113978147</v>
      </c>
      <c r="D6670" s="124">
        <v>27.96</v>
      </c>
      <c r="E6670" s="123">
        <v>65.08</v>
      </c>
      <c r="F6670" s="124">
        <v>41</v>
      </c>
      <c r="G6670" s="123">
        <v>32.99</v>
      </c>
      <c r="H6670" s="124">
        <v>141.03</v>
      </c>
      <c r="I6670" s="123">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23">
        <v>100.98</v>
      </c>
      <c r="C6671" s="109">
        <v>0.1658582852925698</v>
      </c>
      <c r="D6671" s="124">
        <v>10.84</v>
      </c>
      <c r="E6671" s="123">
        <v>59.86</v>
      </c>
      <c r="F6671" s="124">
        <v>40</v>
      </c>
      <c r="G6671" s="123">
        <v>31.25</v>
      </c>
      <c r="H6671" s="124">
        <v>120.18</v>
      </c>
      <c r="I6671" s="123">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23">
        <v>94.58</v>
      </c>
      <c r="C6672" s="109">
        <v>0.15565468183680545</v>
      </c>
      <c r="D6672" s="124">
        <v>11.81</v>
      </c>
      <c r="E6672" s="123">
        <v>54.7</v>
      </c>
      <c r="F6672" s="124">
        <v>35.9</v>
      </c>
      <c r="G6672" s="123">
        <v>28.06</v>
      </c>
      <c r="H6672" s="124">
        <v>100.03</v>
      </c>
      <c r="I6672" s="123">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23">
        <v>87.39</v>
      </c>
      <c r="C6673" s="109">
        <v>0.1447672905008327</v>
      </c>
      <c r="D6673" s="124">
        <v>0.95</v>
      </c>
      <c r="E6673" s="123">
        <v>50.1</v>
      </c>
      <c r="F6673" s="124">
        <v>34.22</v>
      </c>
      <c r="G6673" s="123">
        <v>19.809999999999999</v>
      </c>
      <c r="H6673" s="124">
        <v>80.989999999999995</v>
      </c>
      <c r="I6673" s="123">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23">
        <v>84.86</v>
      </c>
      <c r="C6674" s="109">
        <v>0.13727712292200758</v>
      </c>
      <c r="D6674" s="124">
        <v>9.8800000000000008</v>
      </c>
      <c r="E6674" s="123">
        <v>52.98</v>
      </c>
      <c r="F6674" s="124">
        <v>28.94</v>
      </c>
      <c r="G6674" s="123">
        <v>11.88</v>
      </c>
      <c r="H6674" s="124">
        <v>74.98</v>
      </c>
      <c r="I6674" s="123">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23">
        <v>80.040000000000006</v>
      </c>
      <c r="C6675" s="109">
        <v>0.13715777115912847</v>
      </c>
      <c r="D6675" s="124">
        <v>3.23</v>
      </c>
      <c r="E6675" s="123">
        <v>51.52</v>
      </c>
      <c r="F6675" s="124">
        <v>27.43</v>
      </c>
      <c r="G6675" s="123">
        <v>6</v>
      </c>
      <c r="H6675" s="124">
        <v>70.66</v>
      </c>
      <c r="I6675" s="123">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23">
        <v>75.06</v>
      </c>
      <c r="C6676" s="109">
        <v>0.13440974908102926</v>
      </c>
      <c r="D6676" s="124">
        <v>0.43</v>
      </c>
      <c r="E6676" s="123">
        <v>51</v>
      </c>
      <c r="F6676" s="124">
        <v>28.99</v>
      </c>
      <c r="G6676" s="123">
        <v>6.23</v>
      </c>
      <c r="H6676" s="124">
        <v>60.41</v>
      </c>
      <c r="I6676" s="123">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23">
        <v>70.98</v>
      </c>
      <c r="C6677" s="109">
        <v>0.13354366903725981</v>
      </c>
      <c r="D6677" s="124">
        <v>4.46</v>
      </c>
      <c r="E6677" s="123">
        <v>50</v>
      </c>
      <c r="F6677" s="124">
        <v>27</v>
      </c>
      <c r="G6677" s="123">
        <v>7.82</v>
      </c>
      <c r="H6677" s="124">
        <v>60.48</v>
      </c>
      <c r="I6677" s="123">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23">
        <v>75.87</v>
      </c>
      <c r="C6678" s="109">
        <v>0.13585529595378415</v>
      </c>
      <c r="D6678" s="124">
        <v>10.78</v>
      </c>
      <c r="E6678" s="123">
        <v>46.91</v>
      </c>
      <c r="F6678" s="124">
        <v>27.08</v>
      </c>
      <c r="G6678" s="123">
        <v>20</v>
      </c>
      <c r="H6678" s="124">
        <v>77.19</v>
      </c>
      <c r="I6678" s="123">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23">
        <v>97.45</v>
      </c>
      <c r="C6679" s="109">
        <v>0.12916689209201304</v>
      </c>
      <c r="D6679" s="124">
        <v>31.08</v>
      </c>
      <c r="E6679" s="123">
        <v>53.03</v>
      </c>
      <c r="F6679" s="124">
        <v>27.1</v>
      </c>
      <c r="G6679" s="123">
        <v>35.07</v>
      </c>
      <c r="H6679" s="124">
        <v>148.9</v>
      </c>
      <c r="I6679" s="123">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23">
        <v>117.47</v>
      </c>
      <c r="C6680" s="109">
        <v>0.11896476413887982</v>
      </c>
      <c r="D6680" s="124">
        <v>37.869999999999997</v>
      </c>
      <c r="E6680" s="123">
        <v>62.37</v>
      </c>
      <c r="F6680" s="124">
        <v>28.97</v>
      </c>
      <c r="G6680" s="123">
        <v>44.41</v>
      </c>
      <c r="H6680" s="124">
        <v>220</v>
      </c>
      <c r="I6680" s="123">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23">
        <v>120.69</v>
      </c>
      <c r="C6681" s="109">
        <v>0.11187259767430546</v>
      </c>
      <c r="D6681" s="124">
        <v>34.94</v>
      </c>
      <c r="E6681" s="123">
        <v>63.98</v>
      </c>
      <c r="F6681" s="124">
        <v>28.22</v>
      </c>
      <c r="G6681" s="123">
        <v>47.02</v>
      </c>
      <c r="H6681" s="124">
        <v>248.03</v>
      </c>
      <c r="I6681" s="123">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23">
        <v>104.39</v>
      </c>
      <c r="C6682" s="109">
        <v>0.10100030551000837</v>
      </c>
      <c r="D6682" s="124">
        <v>33.979999999999997</v>
      </c>
      <c r="E6682" s="123">
        <v>70.72</v>
      </c>
      <c r="F6682" s="124">
        <v>32.83</v>
      </c>
      <c r="G6682" s="123">
        <v>46.49</v>
      </c>
      <c r="H6682" s="124">
        <v>240.12</v>
      </c>
      <c r="I6682" s="123">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23">
        <v>84.26</v>
      </c>
      <c r="C6683" s="109">
        <v>8.15436714634101E-2</v>
      </c>
      <c r="D6683" s="124">
        <v>32.950000000000003</v>
      </c>
      <c r="E6683" s="123">
        <v>64.790000000000006</v>
      </c>
      <c r="F6683" s="124">
        <v>33.93</v>
      </c>
      <c r="G6683" s="123">
        <v>41.6</v>
      </c>
      <c r="H6683" s="124">
        <v>212.02</v>
      </c>
      <c r="I6683" s="123">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23">
        <v>62.81</v>
      </c>
      <c r="C6684" s="109">
        <v>6.6369932468043555E-2</v>
      </c>
      <c r="D6684" s="124">
        <v>32.950000000000003</v>
      </c>
      <c r="E6684" s="123">
        <v>59.06</v>
      </c>
      <c r="F6684" s="124">
        <v>35.869999999999997</v>
      </c>
      <c r="G6684" s="123">
        <v>38.54</v>
      </c>
      <c r="H6684" s="124">
        <v>205.5</v>
      </c>
      <c r="I6684" s="123">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23">
        <v>10.050000000000001</v>
      </c>
      <c r="C6685" s="109">
        <v>6.1286104186071999E-2</v>
      </c>
      <c r="D6685" s="124">
        <v>32.130000000000003</v>
      </c>
      <c r="E6685" s="123">
        <v>58</v>
      </c>
      <c r="F6685" s="124">
        <v>33.96</v>
      </c>
      <c r="G6685" s="123">
        <v>33.29</v>
      </c>
      <c r="H6685" s="124">
        <v>200</v>
      </c>
      <c r="I6685" s="123">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23">
        <v>1.08</v>
      </c>
      <c r="C6686" s="109">
        <v>6.1149236300189251E-2</v>
      </c>
      <c r="D6686" s="124">
        <v>30.35</v>
      </c>
      <c r="E6686" s="123">
        <v>51.51</v>
      </c>
      <c r="F6686" s="124">
        <v>30.2</v>
      </c>
      <c r="G6686" s="123">
        <v>32.36</v>
      </c>
      <c r="H6686" s="124">
        <v>193.43</v>
      </c>
      <c r="I6686" s="123">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23">
        <v>1.47</v>
      </c>
      <c r="C6687" s="109">
        <v>6.2212462121494137E-2</v>
      </c>
      <c r="D6687" s="124">
        <v>29.45</v>
      </c>
      <c r="E6687" s="123">
        <v>50.2</v>
      </c>
      <c r="F6687" s="124">
        <v>28.03</v>
      </c>
      <c r="G6687" s="123">
        <v>33.33</v>
      </c>
      <c r="H6687" s="124">
        <v>194.2</v>
      </c>
      <c r="I6687" s="123">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23">
        <v>41.79</v>
      </c>
      <c r="C6688" s="109">
        <v>6.5633603855318967E-2</v>
      </c>
      <c r="D6688" s="124">
        <v>29.28</v>
      </c>
      <c r="E6688" s="123">
        <v>49.23</v>
      </c>
      <c r="F6688" s="124">
        <v>29</v>
      </c>
      <c r="G6688" s="123">
        <v>33.229999999999997</v>
      </c>
      <c r="H6688" s="124">
        <v>195.63</v>
      </c>
      <c r="I6688" s="123">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23">
        <v>62.38</v>
      </c>
      <c r="C6689" s="109">
        <v>7.3462960565704949E-2</v>
      </c>
      <c r="D6689" s="124">
        <v>32.409999999999997</v>
      </c>
      <c r="E6689" s="123">
        <v>54.81</v>
      </c>
      <c r="F6689" s="124">
        <v>28.92</v>
      </c>
      <c r="G6689" s="123">
        <v>34.07</v>
      </c>
      <c r="H6689" s="124">
        <v>213.91</v>
      </c>
      <c r="I6689" s="123">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23">
        <v>86.55</v>
      </c>
      <c r="C6690" s="109">
        <v>8.6935635236830469E-2</v>
      </c>
      <c r="D6690" s="124">
        <v>36.9</v>
      </c>
      <c r="E6690" s="123">
        <v>59.93</v>
      </c>
      <c r="F6690" s="124">
        <v>32.99</v>
      </c>
      <c r="G6690" s="123">
        <v>41.44</v>
      </c>
      <c r="H6690" s="124">
        <v>248.06</v>
      </c>
      <c r="I6690" s="123">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23">
        <v>104.3</v>
      </c>
      <c r="C6691" s="109">
        <v>9.3749634943421381E-2</v>
      </c>
      <c r="D6691" s="124">
        <v>46.92</v>
      </c>
      <c r="E6691" s="123">
        <v>72.06</v>
      </c>
      <c r="F6691" s="124">
        <v>38.090000000000003</v>
      </c>
      <c r="G6691" s="123">
        <v>49.07</v>
      </c>
      <c r="H6691" s="124">
        <v>252.62</v>
      </c>
      <c r="I6691" s="123">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23">
        <v>111.17</v>
      </c>
      <c r="C6692" s="109">
        <v>9.0731342871565132E-2</v>
      </c>
      <c r="D6692" s="124">
        <v>48.52</v>
      </c>
      <c r="E6692" s="123">
        <v>82.27</v>
      </c>
      <c r="F6692" s="124">
        <v>43.35</v>
      </c>
      <c r="G6692" s="123">
        <v>53.96</v>
      </c>
      <c r="H6692" s="124">
        <v>290.97000000000003</v>
      </c>
      <c r="I6692" s="123">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23">
        <v>101</v>
      </c>
      <c r="C6693" s="109">
        <v>8.5448054809888235E-2</v>
      </c>
      <c r="D6693" s="124">
        <v>42.04</v>
      </c>
      <c r="E6693" s="123">
        <v>70.599999999999994</v>
      </c>
      <c r="F6693" s="124">
        <v>38.409999999999997</v>
      </c>
      <c r="G6693" s="123">
        <v>42.54</v>
      </c>
      <c r="H6693" s="124">
        <v>260</v>
      </c>
      <c r="I6693" s="123">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23">
        <v>80.069999999999993</v>
      </c>
      <c r="C6694" s="109">
        <v>8.6038190478607751E-2</v>
      </c>
      <c r="D6694" s="124">
        <v>35.1</v>
      </c>
      <c r="E6694" s="123">
        <v>61.39</v>
      </c>
      <c r="F6694" s="124">
        <v>34.93</v>
      </c>
      <c r="G6694" s="123">
        <v>35.520000000000003</v>
      </c>
      <c r="H6694" s="124">
        <v>244.98</v>
      </c>
      <c r="I6694" s="123">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23">
        <v>56.78</v>
      </c>
      <c r="C6695" s="109">
        <v>8.9736407645363919E-2</v>
      </c>
      <c r="D6695" s="124">
        <v>30.6</v>
      </c>
      <c r="E6695" s="123">
        <v>57.02</v>
      </c>
      <c r="F6695" s="124">
        <v>35.36</v>
      </c>
      <c r="G6695" s="123">
        <v>30.02</v>
      </c>
      <c r="H6695" s="124">
        <v>220.19</v>
      </c>
      <c r="I6695" s="123">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23">
        <v>0.52</v>
      </c>
      <c r="C6696" s="109">
        <v>8.6904237062596923E-2</v>
      </c>
      <c r="D6696" s="124">
        <v>26.87</v>
      </c>
      <c r="E6696" s="123">
        <v>46.46</v>
      </c>
      <c r="F6696" s="124">
        <v>34.06</v>
      </c>
      <c r="G6696" s="123">
        <v>26.51</v>
      </c>
      <c r="H6696" s="124">
        <v>205.7</v>
      </c>
      <c r="I6696" s="123">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23">
        <v>0.05</v>
      </c>
      <c r="C6697" s="109">
        <v>8.1966801696611552E-2</v>
      </c>
      <c r="D6697" s="124">
        <v>13.85</v>
      </c>
      <c r="E6697" s="123">
        <v>50.49</v>
      </c>
      <c r="F6697" s="124">
        <v>28.99</v>
      </c>
      <c r="G6697" s="123">
        <v>28.97</v>
      </c>
      <c r="H6697" s="124">
        <v>261</v>
      </c>
      <c r="I6697" s="123">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23">
        <v>0.04</v>
      </c>
      <c r="C6698" s="109">
        <v>8.011700350678401E-2</v>
      </c>
      <c r="D6698" s="124">
        <v>11.85</v>
      </c>
      <c r="E6698" s="123">
        <v>47.11</v>
      </c>
      <c r="F6698" s="124">
        <v>27.07</v>
      </c>
      <c r="G6698" s="123">
        <v>26.17</v>
      </c>
      <c r="H6698" s="124">
        <v>252.86</v>
      </c>
      <c r="I6698" s="123">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23">
        <v>0.1</v>
      </c>
      <c r="C6699" s="109">
        <v>8.1055385961698923E-2</v>
      </c>
      <c r="D6699" s="124">
        <v>10.72</v>
      </c>
      <c r="E6699" s="123">
        <v>45.75</v>
      </c>
      <c r="F6699" s="124">
        <v>27</v>
      </c>
      <c r="G6699" s="123">
        <v>19.010000000000002</v>
      </c>
      <c r="H6699" s="124">
        <v>250</v>
      </c>
      <c r="I6699" s="123">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23">
        <v>0.67</v>
      </c>
      <c r="C6700" s="109">
        <v>8.0755409924180968E-2</v>
      </c>
      <c r="D6700" s="124">
        <v>11.04</v>
      </c>
      <c r="E6700" s="123">
        <v>43.02</v>
      </c>
      <c r="F6700" s="124">
        <v>27.99</v>
      </c>
      <c r="G6700" s="123">
        <v>10.74</v>
      </c>
      <c r="H6700" s="124">
        <v>236.86</v>
      </c>
      <c r="I6700" s="123">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23">
        <v>6.07</v>
      </c>
      <c r="C6701" s="109">
        <v>7.8252325865284231E-2</v>
      </c>
      <c r="D6701" s="124">
        <v>9</v>
      </c>
      <c r="E6701" s="123">
        <v>42.5</v>
      </c>
      <c r="F6701" s="124">
        <v>27.06</v>
      </c>
      <c r="G6701" s="123">
        <v>14.9</v>
      </c>
      <c r="H6701" s="124">
        <v>241.88</v>
      </c>
      <c r="I6701" s="123">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23">
        <v>21.38</v>
      </c>
      <c r="C6702" s="109">
        <v>7.7635695760334508E-2</v>
      </c>
      <c r="D6702" s="124">
        <v>8.94</v>
      </c>
      <c r="E6702" s="123">
        <v>43.8</v>
      </c>
      <c r="F6702" s="124">
        <v>30.23</v>
      </c>
      <c r="G6702" s="123">
        <v>26.64</v>
      </c>
      <c r="H6702" s="124">
        <v>264.31</v>
      </c>
      <c r="I6702" s="123">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23">
        <v>52.44</v>
      </c>
      <c r="C6703" s="109">
        <v>7.8272759841066505E-2</v>
      </c>
      <c r="D6703" s="124">
        <v>10.94</v>
      </c>
      <c r="E6703" s="123">
        <v>44.6</v>
      </c>
      <c r="F6703" s="124">
        <v>50.62</v>
      </c>
      <c r="G6703" s="123">
        <v>33.1</v>
      </c>
      <c r="H6703" s="124">
        <v>310.05</v>
      </c>
      <c r="I6703" s="123">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23">
        <v>67.17</v>
      </c>
      <c r="C6704" s="109">
        <v>7.317777065298707E-2</v>
      </c>
      <c r="D6704" s="124">
        <v>12.21</v>
      </c>
      <c r="E6704" s="123">
        <v>46.56</v>
      </c>
      <c r="F6704" s="124">
        <v>56.49</v>
      </c>
      <c r="G6704" s="123">
        <v>44.08</v>
      </c>
      <c r="H6704" s="124">
        <v>356.09</v>
      </c>
      <c r="I6704" s="123">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23">
        <v>70.819999999999993</v>
      </c>
      <c r="C6705" s="109">
        <v>6.6792544843049334E-2</v>
      </c>
      <c r="D6705" s="124">
        <v>24.92</v>
      </c>
      <c r="E6705" s="123">
        <v>50.71</v>
      </c>
      <c r="F6705" s="124">
        <v>59.86</v>
      </c>
      <c r="G6705" s="123">
        <v>46.75</v>
      </c>
      <c r="H6705" s="124">
        <v>393.1</v>
      </c>
      <c r="I6705" s="123">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23">
        <v>68.709999999999994</v>
      </c>
      <c r="C6706" s="109">
        <v>6.3396329932758011E-2</v>
      </c>
      <c r="D6706" s="124">
        <v>17.39</v>
      </c>
      <c r="E6706" s="123">
        <v>55.98</v>
      </c>
      <c r="F6706" s="124">
        <v>56.51</v>
      </c>
      <c r="G6706" s="123">
        <v>44.05</v>
      </c>
      <c r="H6706" s="124">
        <v>352.55</v>
      </c>
      <c r="I6706" s="123">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23">
        <v>46.82</v>
      </c>
      <c r="C6707" s="109">
        <v>6.1180598269329194E-2</v>
      </c>
      <c r="D6707" s="124">
        <v>10.77</v>
      </c>
      <c r="E6707" s="123">
        <v>55.09</v>
      </c>
      <c r="F6707" s="124">
        <v>53.08</v>
      </c>
      <c r="G6707" s="123">
        <v>37.729999999999997</v>
      </c>
      <c r="H6707" s="124">
        <v>300</v>
      </c>
      <c r="I6707" s="123">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23">
        <v>19.62</v>
      </c>
      <c r="C6708" s="109">
        <v>5.9992422272405851E-2</v>
      </c>
      <c r="D6708" s="124">
        <v>11.21</v>
      </c>
      <c r="E6708" s="123">
        <v>55.13</v>
      </c>
      <c r="F6708" s="124">
        <v>51.75</v>
      </c>
      <c r="G6708" s="123">
        <v>36.28</v>
      </c>
      <c r="H6708" s="124">
        <v>299.92</v>
      </c>
      <c r="I6708" s="123">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23">
        <v>10.38</v>
      </c>
      <c r="C6709" s="109">
        <v>5.7644703893827469E-2</v>
      </c>
      <c r="D6709" s="124">
        <v>3.57</v>
      </c>
      <c r="E6709" s="123">
        <v>54.06</v>
      </c>
      <c r="F6709" s="124">
        <v>49.91</v>
      </c>
      <c r="G6709" s="123">
        <v>33.619999999999997</v>
      </c>
      <c r="H6709" s="124">
        <v>296.41000000000003</v>
      </c>
      <c r="I6709" s="123">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23">
        <v>0.22</v>
      </c>
      <c r="C6710" s="109">
        <v>5.6131071743742843E-2</v>
      </c>
      <c r="D6710" s="124">
        <v>0</v>
      </c>
      <c r="E6710" s="123">
        <v>50.9</v>
      </c>
      <c r="F6710" s="124">
        <v>48.8</v>
      </c>
      <c r="G6710" s="123">
        <v>36.08</v>
      </c>
      <c r="H6710" s="124">
        <v>287</v>
      </c>
      <c r="I6710" s="123">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23">
        <v>1</v>
      </c>
      <c r="C6711" s="109">
        <v>5.7299072624235871E-2</v>
      </c>
      <c r="D6711" s="124">
        <v>-0.95</v>
      </c>
      <c r="E6711" s="123">
        <v>49.91</v>
      </c>
      <c r="F6711" s="124">
        <v>47.57</v>
      </c>
      <c r="G6711" s="123">
        <v>34.880000000000003</v>
      </c>
      <c r="H6711" s="124">
        <v>280.02</v>
      </c>
      <c r="I6711" s="123">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23">
        <v>22.01</v>
      </c>
      <c r="C6712" s="109">
        <v>5.9873125318990229E-2</v>
      </c>
      <c r="D6712" s="124">
        <v>-1.35</v>
      </c>
      <c r="E6712" s="123">
        <v>49.05</v>
      </c>
      <c r="F6712" s="124">
        <v>48.04</v>
      </c>
      <c r="G6712" s="123">
        <v>34.909999999999997</v>
      </c>
      <c r="H6712" s="124">
        <v>280</v>
      </c>
      <c r="I6712" s="123">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23">
        <v>61.59</v>
      </c>
      <c r="C6713" s="109">
        <v>6.6311402026587932E-2</v>
      </c>
      <c r="D6713" s="124">
        <v>-0.94</v>
      </c>
      <c r="E6713" s="123">
        <v>50.21</v>
      </c>
      <c r="F6713" s="124">
        <v>48.78</v>
      </c>
      <c r="G6713" s="123">
        <v>36.369999999999997</v>
      </c>
      <c r="H6713" s="124">
        <v>298.94</v>
      </c>
      <c r="I6713" s="123">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23">
        <v>86.44</v>
      </c>
      <c r="C6714" s="109">
        <v>8.0670544288559839E-2</v>
      </c>
      <c r="D6714" s="124">
        <v>0.89</v>
      </c>
      <c r="E6714" s="123">
        <v>55.48</v>
      </c>
      <c r="F6714" s="124">
        <v>51.5</v>
      </c>
      <c r="G6714" s="123">
        <v>41.07</v>
      </c>
      <c r="H6714" s="124">
        <v>317.58</v>
      </c>
      <c r="I6714" s="123">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23">
        <v>102.28</v>
      </c>
      <c r="C6715" s="109">
        <v>8.5037275407579382E-2</v>
      </c>
      <c r="D6715" s="124">
        <v>8.3000000000000007</v>
      </c>
      <c r="E6715" s="123">
        <v>70</v>
      </c>
      <c r="F6715" s="124">
        <v>54.91</v>
      </c>
      <c r="G6715" s="123">
        <v>44.92</v>
      </c>
      <c r="H6715" s="124">
        <v>350.52</v>
      </c>
      <c r="I6715" s="123">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23">
        <v>108.91</v>
      </c>
      <c r="C6716" s="109">
        <v>8.7529965593969639E-2</v>
      </c>
      <c r="D6716" s="124">
        <v>10.119999999999999</v>
      </c>
      <c r="E6716" s="123">
        <v>80.94</v>
      </c>
      <c r="F6716" s="124">
        <v>61.76</v>
      </c>
      <c r="G6716" s="123">
        <v>49.35</v>
      </c>
      <c r="H6716" s="124">
        <v>442.9</v>
      </c>
      <c r="I6716" s="123">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23">
        <v>100</v>
      </c>
      <c r="C6717" s="109">
        <v>8.9787977996264298E-2</v>
      </c>
      <c r="D6717" s="124">
        <v>2.5299999999999998</v>
      </c>
      <c r="E6717" s="123">
        <v>77.069999999999993</v>
      </c>
      <c r="F6717" s="124">
        <v>52</v>
      </c>
      <c r="G6717" s="123">
        <v>43.27</v>
      </c>
      <c r="H6717" s="124">
        <v>319.02999999999997</v>
      </c>
      <c r="I6717" s="123">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23">
        <v>83.99</v>
      </c>
      <c r="C6718" s="109">
        <v>8.9515048231511268E-2</v>
      </c>
      <c r="D6718" s="124">
        <v>3.08</v>
      </c>
      <c r="E6718" s="123">
        <v>71.47</v>
      </c>
      <c r="F6718" s="124">
        <v>43.46</v>
      </c>
      <c r="G6718" s="123">
        <v>36.26</v>
      </c>
      <c r="H6718" s="124">
        <v>300</v>
      </c>
      <c r="I6718" s="123">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23">
        <v>76.19</v>
      </c>
      <c r="C6719" s="109">
        <v>9.0487576537911299E-2</v>
      </c>
      <c r="D6719" s="124">
        <v>2.59</v>
      </c>
      <c r="E6719" s="123">
        <v>68.3</v>
      </c>
      <c r="F6719" s="124">
        <v>39.18</v>
      </c>
      <c r="G6719" s="123">
        <v>36.03</v>
      </c>
      <c r="H6719" s="124">
        <v>298.91000000000003</v>
      </c>
      <c r="I6719" s="123">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23">
        <v>72</v>
      </c>
      <c r="C6720" s="109">
        <v>9.6427595455884918E-2</v>
      </c>
      <c r="D6720" s="124">
        <v>0.47</v>
      </c>
      <c r="E6720" s="123">
        <v>59.91</v>
      </c>
      <c r="F6720" s="124">
        <v>28.44</v>
      </c>
      <c r="G6720" s="123">
        <v>31.65</v>
      </c>
      <c r="H6720" s="124">
        <v>270.7</v>
      </c>
      <c r="I6720" s="123">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23">
        <v>70.7</v>
      </c>
      <c r="C6721" s="109">
        <v>0.10392454173118228</v>
      </c>
      <c r="D6721" s="124">
        <v>-0.96</v>
      </c>
      <c r="E6721" s="123">
        <v>55.59</v>
      </c>
      <c r="F6721" s="124">
        <v>30.64</v>
      </c>
      <c r="G6721" s="123">
        <v>30.28</v>
      </c>
      <c r="H6721" s="124">
        <v>176.61</v>
      </c>
      <c r="I6721" s="123">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23">
        <v>70.64</v>
      </c>
      <c r="C6722" s="109">
        <v>0.10844440287977529</v>
      </c>
      <c r="D6722" s="124">
        <v>-2.37</v>
      </c>
      <c r="E6722" s="123">
        <v>50.3</v>
      </c>
      <c r="F6722" s="124">
        <v>27.93</v>
      </c>
      <c r="G6722" s="123">
        <v>26.79</v>
      </c>
      <c r="H6722" s="124">
        <v>167.36</v>
      </c>
      <c r="I6722" s="123">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23">
        <v>70.62</v>
      </c>
      <c r="C6723" s="109">
        <v>0.11275916897506924</v>
      </c>
      <c r="D6723" s="124">
        <v>-0.03</v>
      </c>
      <c r="E6723" s="123">
        <v>50.16</v>
      </c>
      <c r="F6723" s="124">
        <v>25</v>
      </c>
      <c r="G6723" s="123">
        <v>25.63</v>
      </c>
      <c r="H6723" s="124">
        <v>164.35</v>
      </c>
      <c r="I6723" s="123">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23">
        <v>70.61</v>
      </c>
      <c r="C6724" s="109">
        <v>0.12100777461034394</v>
      </c>
      <c r="D6724" s="124">
        <v>-0.96</v>
      </c>
      <c r="E6724" s="123">
        <v>47.32</v>
      </c>
      <c r="F6724" s="124">
        <v>22.98</v>
      </c>
      <c r="G6724" s="123">
        <v>18.579999999999998</v>
      </c>
      <c r="H6724" s="124">
        <v>160.08000000000001</v>
      </c>
      <c r="I6724" s="123">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23">
        <v>71.81</v>
      </c>
      <c r="C6725" s="109">
        <v>0.13016390376995532</v>
      </c>
      <c r="D6725" s="124">
        <v>-0.08</v>
      </c>
      <c r="E6725" s="123">
        <v>47.94</v>
      </c>
      <c r="F6725" s="124">
        <v>22.02</v>
      </c>
      <c r="G6725" s="123">
        <v>19.010000000000002</v>
      </c>
      <c r="H6725" s="124">
        <v>162.74</v>
      </c>
      <c r="I6725" s="123">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23">
        <v>77.09</v>
      </c>
      <c r="C6726" s="109">
        <v>0.14283271078357143</v>
      </c>
      <c r="D6726" s="124">
        <v>8.76</v>
      </c>
      <c r="E6726" s="123">
        <v>51.14</v>
      </c>
      <c r="F6726" s="124">
        <v>24.5</v>
      </c>
      <c r="G6726" s="123">
        <v>28.52</v>
      </c>
      <c r="H6726" s="124">
        <v>174.12</v>
      </c>
      <c r="I6726" s="123">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23">
        <v>83.51</v>
      </c>
      <c r="C6727" s="109">
        <v>0.14897427476737823</v>
      </c>
      <c r="D6727" s="124">
        <v>2.52</v>
      </c>
      <c r="E6727" s="123">
        <v>62.79</v>
      </c>
      <c r="F6727" s="124">
        <v>30.52</v>
      </c>
      <c r="G6727" s="123">
        <v>37.32</v>
      </c>
      <c r="H6727" s="124">
        <v>233.46</v>
      </c>
      <c r="I6727" s="123">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23">
        <v>100</v>
      </c>
      <c r="C6728" s="109">
        <v>0.15246428264050263</v>
      </c>
      <c r="D6728" s="124">
        <v>12.19</v>
      </c>
      <c r="E6728" s="123">
        <v>79.98</v>
      </c>
      <c r="F6728" s="124">
        <v>42.12</v>
      </c>
      <c r="G6728" s="123">
        <v>47.06</v>
      </c>
      <c r="H6728" s="124">
        <v>269.39999999999998</v>
      </c>
      <c r="I6728" s="123">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23">
        <v>102.12</v>
      </c>
      <c r="C6729" s="109">
        <v>0.14755668034655722</v>
      </c>
      <c r="D6729" s="124">
        <v>27.97</v>
      </c>
      <c r="E6729" s="123">
        <v>82.42</v>
      </c>
      <c r="F6729" s="124">
        <v>47.19</v>
      </c>
      <c r="G6729" s="123">
        <v>51.54</v>
      </c>
      <c r="H6729" s="124">
        <v>291.42</v>
      </c>
      <c r="I6729" s="123">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23">
        <v>100.86</v>
      </c>
      <c r="C6730" s="109">
        <v>0.13626917078752068</v>
      </c>
      <c r="D6730" s="124">
        <v>29.67</v>
      </c>
      <c r="E6730" s="123">
        <v>81.58</v>
      </c>
      <c r="F6730" s="124">
        <v>43.04</v>
      </c>
      <c r="G6730" s="123">
        <v>49.52</v>
      </c>
      <c r="H6730" s="124">
        <v>260</v>
      </c>
      <c r="I6730" s="123">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23">
        <v>86.94</v>
      </c>
      <c r="C6731" s="109">
        <v>0.12206022153468961</v>
      </c>
      <c r="D6731" s="124">
        <v>32.479999999999997</v>
      </c>
      <c r="E6731" s="123">
        <v>66.89</v>
      </c>
      <c r="F6731" s="124">
        <v>40.159999999999997</v>
      </c>
      <c r="G6731" s="123">
        <v>46.75</v>
      </c>
      <c r="H6731" s="124">
        <v>230.24</v>
      </c>
      <c r="I6731" s="123">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23">
        <v>76.510000000000005</v>
      </c>
      <c r="C6732" s="109">
        <v>0.1090294105463734</v>
      </c>
      <c r="D6732" s="124">
        <v>38.28</v>
      </c>
      <c r="E6732" s="123">
        <v>52.06</v>
      </c>
      <c r="F6732" s="124">
        <v>38.729999999999997</v>
      </c>
      <c r="G6732" s="123">
        <v>44.85</v>
      </c>
      <c r="H6732" s="124">
        <v>211.32</v>
      </c>
      <c r="I6732" s="123">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23">
        <v>70.569999999999993</v>
      </c>
      <c r="C6733" s="109">
        <v>0.10373430993456276</v>
      </c>
      <c r="D6733" s="124">
        <v>30.21</v>
      </c>
      <c r="E6733" s="123">
        <v>51.57</v>
      </c>
      <c r="F6733" s="124">
        <v>37.54</v>
      </c>
      <c r="G6733" s="123">
        <v>41.35</v>
      </c>
      <c r="H6733" s="124">
        <v>192.6</v>
      </c>
      <c r="I6733" s="123">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23">
        <v>55.15</v>
      </c>
      <c r="C6734" s="109">
        <v>0.10173126057243387</v>
      </c>
      <c r="D6734" s="124">
        <v>28.03</v>
      </c>
      <c r="E6734" s="123">
        <v>49.96</v>
      </c>
      <c r="F6734" s="124">
        <v>36.950000000000003</v>
      </c>
      <c r="G6734" s="123">
        <v>38.4</v>
      </c>
      <c r="H6734" s="124">
        <v>169.6</v>
      </c>
      <c r="I6734" s="123">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23">
        <v>54.6</v>
      </c>
      <c r="C6735" s="109">
        <v>0.10797747851845628</v>
      </c>
      <c r="D6735" s="124">
        <v>26.26</v>
      </c>
      <c r="E6735" s="123">
        <v>52.07</v>
      </c>
      <c r="F6735" s="124">
        <v>36.200000000000003</v>
      </c>
      <c r="G6735" s="123">
        <v>34.92</v>
      </c>
      <c r="H6735" s="124">
        <v>160.5</v>
      </c>
      <c r="I6735" s="123">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23">
        <v>70.8</v>
      </c>
      <c r="C6736" s="109">
        <v>0.12654375311990107</v>
      </c>
      <c r="D6736" s="124">
        <v>21.85</v>
      </c>
      <c r="E6736" s="123">
        <v>52.81</v>
      </c>
      <c r="F6736" s="124">
        <v>36.299999999999997</v>
      </c>
      <c r="G6736" s="123">
        <v>34.07</v>
      </c>
      <c r="H6736" s="124">
        <v>164.72</v>
      </c>
      <c r="I6736" s="123">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23">
        <v>88.59</v>
      </c>
      <c r="C6737" s="109">
        <v>0.1584867324207527</v>
      </c>
      <c r="D6737" s="124">
        <v>27.44</v>
      </c>
      <c r="E6737" s="123">
        <v>61.52</v>
      </c>
      <c r="F6737" s="124">
        <v>36.28</v>
      </c>
      <c r="G6737" s="123">
        <v>35.369999999999997</v>
      </c>
      <c r="H6737" s="124">
        <v>192.3</v>
      </c>
      <c r="I6737" s="123">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23">
        <v>113.24</v>
      </c>
      <c r="C6738" s="109">
        <v>0.1868585406584142</v>
      </c>
      <c r="D6738" s="124">
        <v>32.46</v>
      </c>
      <c r="E6738" s="123">
        <v>74.900000000000006</v>
      </c>
      <c r="F6738" s="124">
        <v>40.619999999999997</v>
      </c>
      <c r="G6738" s="123">
        <v>40.03</v>
      </c>
      <c r="H6738" s="124">
        <v>229.02</v>
      </c>
      <c r="I6738" s="123">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23">
        <v>135.66999999999999</v>
      </c>
      <c r="C6739" s="109">
        <v>0.18850566427907814</v>
      </c>
      <c r="D6739" s="124">
        <v>40.049999999999997</v>
      </c>
      <c r="E6739" s="123">
        <v>85.37</v>
      </c>
      <c r="F6739" s="124">
        <v>44.44</v>
      </c>
      <c r="G6739" s="123">
        <v>46.01</v>
      </c>
      <c r="H6739" s="124">
        <v>252.81</v>
      </c>
      <c r="I6739" s="123">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23">
        <v>162.58000000000001</v>
      </c>
      <c r="C6740" s="109">
        <v>0.19061929413817674</v>
      </c>
      <c r="D6740" s="124">
        <v>47.97</v>
      </c>
      <c r="E6740" s="123">
        <v>102.01</v>
      </c>
      <c r="F6740" s="124">
        <v>50.15</v>
      </c>
      <c r="G6740" s="123">
        <v>45.91</v>
      </c>
      <c r="H6740" s="124">
        <v>269.7</v>
      </c>
      <c r="I6740" s="123">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23">
        <v>131.85</v>
      </c>
      <c r="C6741" s="109">
        <v>0.19533721128916032</v>
      </c>
      <c r="D6741" s="124">
        <v>43.92</v>
      </c>
      <c r="E6741" s="123">
        <v>85.77</v>
      </c>
      <c r="F6741" s="124">
        <v>37.5</v>
      </c>
      <c r="G6741" s="123">
        <v>43.05</v>
      </c>
      <c r="H6741" s="124">
        <v>235.67</v>
      </c>
      <c r="I6741" s="123">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23">
        <v>110.2</v>
      </c>
      <c r="C6742" s="109">
        <v>0.19853595187979167</v>
      </c>
      <c r="D6742" s="124">
        <v>40.94</v>
      </c>
      <c r="E6742" s="123">
        <v>78.099999999999994</v>
      </c>
      <c r="F6742" s="124">
        <v>33.159999999999997</v>
      </c>
      <c r="G6742" s="123">
        <v>33.03</v>
      </c>
      <c r="H6742" s="124">
        <v>194.21</v>
      </c>
      <c r="I6742" s="123">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23">
        <v>104.42</v>
      </c>
      <c r="C6743" s="109">
        <v>0.19185723918336767</v>
      </c>
      <c r="D6743" s="124">
        <v>40.950000000000003</v>
      </c>
      <c r="E6743" s="123">
        <v>58.01</v>
      </c>
      <c r="F6743" s="124">
        <v>28.5</v>
      </c>
      <c r="G6743" s="123">
        <v>31.91</v>
      </c>
      <c r="H6743" s="124">
        <v>181.2</v>
      </c>
      <c r="I6743" s="123">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23">
        <v>96.34</v>
      </c>
      <c r="C6744" s="109">
        <v>0.18873023366494721</v>
      </c>
      <c r="D6744" s="124">
        <v>35.25</v>
      </c>
      <c r="E6744" s="123">
        <v>52.95</v>
      </c>
      <c r="F6744" s="124">
        <v>24.24</v>
      </c>
      <c r="G6744" s="123">
        <v>29.05</v>
      </c>
      <c r="H6744" s="124">
        <v>150</v>
      </c>
      <c r="I6744" s="123">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23">
        <v>91.11</v>
      </c>
      <c r="C6745" s="109">
        <v>0.18445662401788765</v>
      </c>
      <c r="D6745" s="124">
        <v>32.06</v>
      </c>
      <c r="E6745" s="123">
        <v>56.77</v>
      </c>
      <c r="F6745" s="124">
        <v>24.19</v>
      </c>
      <c r="G6745" s="123">
        <v>25.72</v>
      </c>
      <c r="H6745" s="124">
        <v>138.18</v>
      </c>
      <c r="I6745" s="123">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23">
        <v>87.45</v>
      </c>
      <c r="C6746" s="109">
        <v>0.17220293757279648</v>
      </c>
      <c r="D6746" s="124">
        <v>30.64</v>
      </c>
      <c r="E6746" s="123">
        <v>57.43</v>
      </c>
      <c r="F6746" s="124">
        <v>23.63</v>
      </c>
      <c r="G6746" s="123">
        <v>25.56</v>
      </c>
      <c r="H6746" s="124">
        <v>120.28</v>
      </c>
      <c r="I6746" s="123">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23">
        <v>82.44</v>
      </c>
      <c r="C6747" s="109">
        <v>0.16135733362601984</v>
      </c>
      <c r="D6747" s="124">
        <v>30.02</v>
      </c>
      <c r="E6747" s="123">
        <v>55.11</v>
      </c>
      <c r="F6747" s="124">
        <v>22.25</v>
      </c>
      <c r="G6747" s="123">
        <v>24.56</v>
      </c>
      <c r="H6747" s="124">
        <v>122.12</v>
      </c>
      <c r="I6747" s="123">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23">
        <v>77.400000000000006</v>
      </c>
      <c r="C6748" s="109">
        <v>0.15405412773691535</v>
      </c>
      <c r="D6748" s="124">
        <v>30.09</v>
      </c>
      <c r="E6748" s="123">
        <v>52.35</v>
      </c>
      <c r="F6748" s="124">
        <v>19.440000000000001</v>
      </c>
      <c r="G6748" s="123">
        <v>23.96</v>
      </c>
      <c r="H6748" s="124">
        <v>135.11000000000001</v>
      </c>
      <c r="I6748" s="123">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23">
        <v>75</v>
      </c>
      <c r="C6749" s="109">
        <v>0.15296098224415314</v>
      </c>
      <c r="D6749" s="124">
        <v>30.01</v>
      </c>
      <c r="E6749" s="123">
        <v>54.86</v>
      </c>
      <c r="F6749" s="124">
        <v>21.92</v>
      </c>
      <c r="G6749" s="123">
        <v>22.02</v>
      </c>
      <c r="H6749" s="124">
        <v>140</v>
      </c>
      <c r="I6749" s="123">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23">
        <v>79.05</v>
      </c>
      <c r="C6750" s="109">
        <v>0.1590137254063563</v>
      </c>
      <c r="D6750" s="124">
        <v>32</v>
      </c>
      <c r="E6750" s="123">
        <v>57.99</v>
      </c>
      <c r="F6750" s="124">
        <v>25.22</v>
      </c>
      <c r="G6750" s="123">
        <v>26.8</v>
      </c>
      <c r="H6750" s="124">
        <v>137.33000000000001</v>
      </c>
      <c r="I6750" s="123">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23">
        <v>96.7</v>
      </c>
      <c r="C6751" s="109">
        <v>0.16144561914717306</v>
      </c>
      <c r="D6751" s="124">
        <v>42.98</v>
      </c>
      <c r="E6751" s="123">
        <v>74.27</v>
      </c>
      <c r="F6751" s="124">
        <v>30.87</v>
      </c>
      <c r="G6751" s="123">
        <v>37.72</v>
      </c>
      <c r="H6751" s="124">
        <v>137.15</v>
      </c>
      <c r="I6751" s="123">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23">
        <v>111.8</v>
      </c>
      <c r="C6752" s="109">
        <v>0.15282818265682657</v>
      </c>
      <c r="D6752" s="124">
        <v>51.48</v>
      </c>
      <c r="E6752" s="123">
        <v>91.37</v>
      </c>
      <c r="F6752" s="124">
        <v>44.22</v>
      </c>
      <c r="G6752" s="123">
        <v>47.98</v>
      </c>
      <c r="H6752" s="124">
        <v>167.91</v>
      </c>
      <c r="I6752" s="123">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23">
        <v>126.72</v>
      </c>
      <c r="C6753" s="109">
        <v>0.14634421429394098</v>
      </c>
      <c r="D6753" s="124">
        <v>54.75</v>
      </c>
      <c r="E6753" s="123">
        <v>96.68</v>
      </c>
      <c r="F6753" s="124">
        <v>45.51</v>
      </c>
      <c r="G6753" s="123">
        <v>50.75</v>
      </c>
      <c r="H6753" s="124">
        <v>183.27</v>
      </c>
      <c r="I6753" s="123">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23">
        <v>121.43</v>
      </c>
      <c r="C6754" s="109">
        <v>0.14761583360700603</v>
      </c>
      <c r="D6754" s="124">
        <v>51.14</v>
      </c>
      <c r="E6754" s="123">
        <v>91.95</v>
      </c>
      <c r="F6754" s="124">
        <v>47.06</v>
      </c>
      <c r="G6754" s="123">
        <v>46.94</v>
      </c>
      <c r="H6754" s="124">
        <v>160.44</v>
      </c>
      <c r="I6754" s="123">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23">
        <v>111.59</v>
      </c>
      <c r="C6755" s="109">
        <v>0.14804723163841807</v>
      </c>
      <c r="D6755" s="124">
        <v>51.14</v>
      </c>
      <c r="E6755" s="123">
        <v>82.54</v>
      </c>
      <c r="F6755" s="124">
        <v>42.62</v>
      </c>
      <c r="G6755" s="123">
        <v>38.840000000000003</v>
      </c>
      <c r="H6755" s="124">
        <v>124</v>
      </c>
      <c r="I6755" s="123">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23">
        <v>105.36</v>
      </c>
      <c r="C6756" s="109">
        <v>0.14855216391848283</v>
      </c>
      <c r="D6756" s="124">
        <v>47.12</v>
      </c>
      <c r="E6756" s="123">
        <v>64.7</v>
      </c>
      <c r="F6756" s="124">
        <v>38.9</v>
      </c>
      <c r="G6756" s="123">
        <v>32.729999999999997</v>
      </c>
      <c r="H6756" s="124">
        <v>100.81</v>
      </c>
      <c r="I6756" s="123">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23">
        <v>98.99</v>
      </c>
      <c r="C6757" s="109">
        <v>0.14990549302256995</v>
      </c>
      <c r="D6757" s="124">
        <v>41.21</v>
      </c>
      <c r="E6757" s="123">
        <v>54.31</v>
      </c>
      <c r="F6757" s="124">
        <v>37.369999999999997</v>
      </c>
      <c r="G6757" s="123">
        <v>32.89</v>
      </c>
      <c r="H6757" s="124">
        <v>78.7</v>
      </c>
      <c r="I6757" s="123">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23">
        <v>100.6</v>
      </c>
      <c r="C6758" s="109">
        <v>0.14943620439260896</v>
      </c>
      <c r="D6758" s="124">
        <v>39.94</v>
      </c>
      <c r="E6758" s="123">
        <v>53.35</v>
      </c>
      <c r="F6758" s="124">
        <v>36.1</v>
      </c>
      <c r="G6758" s="123">
        <v>29.19</v>
      </c>
      <c r="H6758" s="124">
        <v>70.44</v>
      </c>
      <c r="I6758" s="123">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23">
        <v>105.5</v>
      </c>
      <c r="C6759" s="109">
        <v>0.15540169425010486</v>
      </c>
      <c r="D6759" s="124">
        <v>40.06</v>
      </c>
      <c r="E6759" s="123">
        <v>55.64</v>
      </c>
      <c r="F6759" s="124">
        <v>35.65</v>
      </c>
      <c r="G6759" s="123">
        <v>27.77</v>
      </c>
      <c r="H6759" s="124">
        <v>70.5</v>
      </c>
      <c r="I6759" s="123">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23">
        <v>109.91</v>
      </c>
      <c r="C6760" s="109">
        <v>0.16749923466054392</v>
      </c>
      <c r="D6760" s="124">
        <v>41.41</v>
      </c>
      <c r="E6760" s="123">
        <v>62.41</v>
      </c>
      <c r="F6760" s="124">
        <v>35.25</v>
      </c>
      <c r="G6760" s="123">
        <v>25.69</v>
      </c>
      <c r="H6760" s="124">
        <v>93.82</v>
      </c>
      <c r="I6760" s="123">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23">
        <v>113.02</v>
      </c>
      <c r="C6761" s="109">
        <v>0.17726769798616113</v>
      </c>
      <c r="D6761" s="124">
        <v>43.79</v>
      </c>
      <c r="E6761" s="123">
        <v>68.97</v>
      </c>
      <c r="F6761" s="124">
        <v>33.49</v>
      </c>
      <c r="G6761" s="123">
        <v>27.57</v>
      </c>
      <c r="H6761" s="124">
        <v>137.52000000000001</v>
      </c>
      <c r="I6761" s="123">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23">
        <v>129.32</v>
      </c>
      <c r="C6762" s="109">
        <v>0.18412275557958718</v>
      </c>
      <c r="D6762" s="124">
        <v>50.52</v>
      </c>
      <c r="E6762" s="123">
        <v>83.2</v>
      </c>
      <c r="F6762" s="124">
        <v>40.729999999999997</v>
      </c>
      <c r="G6762" s="123">
        <v>28.49</v>
      </c>
      <c r="H6762" s="124">
        <v>200</v>
      </c>
      <c r="I6762" s="123">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23">
        <v>189.22</v>
      </c>
      <c r="C6763" s="109">
        <v>0.18212531699824983</v>
      </c>
      <c r="D6763" s="124">
        <v>59.83</v>
      </c>
      <c r="E6763" s="123">
        <v>90</v>
      </c>
      <c r="F6763" s="124">
        <v>45.14</v>
      </c>
      <c r="G6763" s="123">
        <v>29.48</v>
      </c>
      <c r="H6763" s="124">
        <v>229.2</v>
      </c>
      <c r="I6763" s="123">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23">
        <v>221.7</v>
      </c>
      <c r="C6764" s="109">
        <v>0.18524962276063098</v>
      </c>
      <c r="D6764" s="124">
        <v>62.01</v>
      </c>
      <c r="E6764" s="123">
        <v>110.28</v>
      </c>
      <c r="F6764" s="124">
        <v>51.44</v>
      </c>
      <c r="G6764" s="123">
        <v>32.270000000000003</v>
      </c>
      <c r="H6764" s="124">
        <v>239.22</v>
      </c>
      <c r="I6764" s="123">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23">
        <v>184.5</v>
      </c>
      <c r="C6765" s="109">
        <v>0.19271848539002046</v>
      </c>
      <c r="D6765" s="124">
        <v>46.36</v>
      </c>
      <c r="E6765" s="123">
        <v>92.55</v>
      </c>
      <c r="F6765" s="124">
        <v>43.27</v>
      </c>
      <c r="G6765" s="123">
        <v>25.77</v>
      </c>
      <c r="H6765" s="124">
        <v>183.22</v>
      </c>
      <c r="I6765" s="123">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23">
        <v>132.75</v>
      </c>
      <c r="C6766" s="109">
        <v>0.20204529740181515</v>
      </c>
      <c r="D6766" s="124">
        <v>38.58</v>
      </c>
      <c r="E6766" s="123">
        <v>80.510000000000005</v>
      </c>
      <c r="F6766" s="124">
        <v>38.130000000000003</v>
      </c>
      <c r="G6766" s="123">
        <v>22.87</v>
      </c>
      <c r="H6766" s="124">
        <v>138.86000000000001</v>
      </c>
      <c r="I6766" s="123">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23">
        <v>120</v>
      </c>
      <c r="C6767" s="109">
        <v>0.20704971793948523</v>
      </c>
      <c r="D6767" s="124">
        <v>37.22</v>
      </c>
      <c r="E6767" s="123">
        <v>69.760000000000005</v>
      </c>
      <c r="F6767" s="124">
        <v>34.200000000000003</v>
      </c>
      <c r="G6767" s="123">
        <v>19.510000000000002</v>
      </c>
      <c r="H6767" s="124">
        <v>129.71</v>
      </c>
      <c r="I6767" s="123">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23">
        <v>112.7</v>
      </c>
      <c r="C6768" s="109">
        <v>0.21623152709359611</v>
      </c>
      <c r="D6768" s="124">
        <v>32.93</v>
      </c>
      <c r="E6768" s="123">
        <v>60.56</v>
      </c>
      <c r="F6768" s="124">
        <v>28.08</v>
      </c>
      <c r="G6768" s="123">
        <v>10.9</v>
      </c>
      <c r="H6768" s="124">
        <v>110.01</v>
      </c>
      <c r="I6768" s="123">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23">
        <v>104</v>
      </c>
      <c r="C6769" s="109">
        <v>0.22379418653908453</v>
      </c>
      <c r="D6769" s="124">
        <v>30.22</v>
      </c>
      <c r="E6769" s="123">
        <v>53.7</v>
      </c>
      <c r="F6769" s="124">
        <v>23.88</v>
      </c>
      <c r="G6769" s="123">
        <v>10.86</v>
      </c>
      <c r="H6769" s="124">
        <v>135.35</v>
      </c>
      <c r="I6769" s="123">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23">
        <v>100.6</v>
      </c>
      <c r="C6770" s="109">
        <v>0.22967207153961788</v>
      </c>
      <c r="D6770" s="124">
        <v>29.96</v>
      </c>
      <c r="E6770" s="123">
        <v>55.13</v>
      </c>
      <c r="F6770" s="124">
        <v>22.73</v>
      </c>
      <c r="G6770" s="123">
        <v>23.01</v>
      </c>
      <c r="H6770" s="124">
        <v>132.19999999999999</v>
      </c>
      <c r="I6770" s="123">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23">
        <v>99.9</v>
      </c>
      <c r="C6771" s="109">
        <v>0.23471912600819783</v>
      </c>
      <c r="D6771" s="124">
        <v>30.19</v>
      </c>
      <c r="E6771" s="123">
        <v>54.88</v>
      </c>
      <c r="F6771" s="124">
        <v>21.61</v>
      </c>
      <c r="G6771" s="123">
        <v>25.99</v>
      </c>
      <c r="H6771" s="124">
        <v>122.11</v>
      </c>
      <c r="I6771" s="123">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23">
        <v>99.52</v>
      </c>
      <c r="C6772" s="109">
        <v>0.23655097380702797</v>
      </c>
      <c r="D6772" s="124">
        <v>30</v>
      </c>
      <c r="E6772" s="123">
        <v>54.05</v>
      </c>
      <c r="F6772" s="124">
        <v>18.260000000000002</v>
      </c>
      <c r="G6772" s="123">
        <v>27.71</v>
      </c>
      <c r="H6772" s="124">
        <v>119.41</v>
      </c>
      <c r="I6772" s="123">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23">
        <v>97.39</v>
      </c>
      <c r="C6773" s="109">
        <v>0.23628520044513929</v>
      </c>
      <c r="D6773" s="124">
        <v>30.74</v>
      </c>
      <c r="E6773" s="123">
        <v>54.64</v>
      </c>
      <c r="F6773" s="124">
        <v>18.95</v>
      </c>
      <c r="G6773" s="123">
        <v>29.7</v>
      </c>
      <c r="H6773" s="124">
        <v>118.88</v>
      </c>
      <c r="I6773" s="123">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23">
        <v>110.71</v>
      </c>
      <c r="C6774" s="109">
        <v>0.23465865096848643</v>
      </c>
      <c r="D6774" s="124">
        <v>31.79</v>
      </c>
      <c r="E6774" s="123">
        <v>55.46</v>
      </c>
      <c r="F6774" s="124">
        <v>22.2</v>
      </c>
      <c r="G6774" s="123">
        <v>32.520000000000003</v>
      </c>
      <c r="H6774" s="124">
        <v>120.88</v>
      </c>
      <c r="I6774" s="123">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23">
        <v>130</v>
      </c>
      <c r="C6775" s="109">
        <v>0.22755853596279976</v>
      </c>
      <c r="D6775" s="124">
        <v>37.78</v>
      </c>
      <c r="E6775" s="123">
        <v>72.16</v>
      </c>
      <c r="F6775" s="124">
        <v>34.729999999999997</v>
      </c>
      <c r="G6775" s="123">
        <v>44.07</v>
      </c>
      <c r="H6775" s="124">
        <v>140.5</v>
      </c>
      <c r="I6775" s="123">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23">
        <v>201.92</v>
      </c>
      <c r="C6776" s="109">
        <v>0.20621035059242054</v>
      </c>
      <c r="D6776" s="124">
        <v>48.85</v>
      </c>
      <c r="E6776" s="123">
        <v>88</v>
      </c>
      <c r="F6776" s="124">
        <v>45.97</v>
      </c>
      <c r="G6776" s="123">
        <v>52.61</v>
      </c>
      <c r="H6776" s="124">
        <v>163.99</v>
      </c>
      <c r="I6776" s="123">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23">
        <v>198.63</v>
      </c>
      <c r="C6777" s="109">
        <v>0.19606561461029096</v>
      </c>
      <c r="D6777" s="124">
        <v>56.94</v>
      </c>
      <c r="E6777" s="123">
        <v>93.22</v>
      </c>
      <c r="F6777" s="124">
        <v>47.74</v>
      </c>
      <c r="G6777" s="123">
        <v>62.44</v>
      </c>
      <c r="H6777" s="124">
        <v>169.11</v>
      </c>
      <c r="I6777" s="123">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23">
        <v>132.1</v>
      </c>
      <c r="C6778" s="109">
        <v>0.18429487434432351</v>
      </c>
      <c r="D6778" s="124">
        <v>55.61</v>
      </c>
      <c r="E6778" s="123">
        <v>86.84</v>
      </c>
      <c r="F6778" s="124">
        <v>44</v>
      </c>
      <c r="G6778" s="123">
        <v>58.03</v>
      </c>
      <c r="H6778" s="124">
        <v>151.68</v>
      </c>
      <c r="I6778" s="123">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23">
        <v>116.2</v>
      </c>
      <c r="C6779" s="109">
        <v>0.16266635819340844</v>
      </c>
      <c r="D6779" s="124">
        <v>43.07</v>
      </c>
      <c r="E6779" s="123">
        <v>80.81</v>
      </c>
      <c r="F6779" s="124">
        <v>29.95</v>
      </c>
      <c r="G6779" s="123">
        <v>51.1</v>
      </c>
      <c r="H6779" s="124">
        <v>127.69</v>
      </c>
      <c r="I6779" s="123">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23">
        <v>104.98</v>
      </c>
      <c r="C6780" s="109">
        <v>0.14281453080108339</v>
      </c>
      <c r="D6780" s="124">
        <v>42.36</v>
      </c>
      <c r="E6780" s="123">
        <v>73.69</v>
      </c>
      <c r="F6780" s="124">
        <v>26.33</v>
      </c>
      <c r="G6780" s="123">
        <v>47.9</v>
      </c>
      <c r="H6780" s="124">
        <v>119.52</v>
      </c>
      <c r="I6780" s="123">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23">
        <v>96.65</v>
      </c>
      <c r="C6781" s="109">
        <v>0.12965435672956388</v>
      </c>
      <c r="D6781" s="124">
        <v>40</v>
      </c>
      <c r="E6781" s="123">
        <v>55.27</v>
      </c>
      <c r="F6781" s="124">
        <v>25.23</v>
      </c>
      <c r="G6781" s="123">
        <v>43.4</v>
      </c>
      <c r="H6781" s="124">
        <v>96.07</v>
      </c>
      <c r="I6781" s="123">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23">
        <v>89.29</v>
      </c>
      <c r="C6782" s="109">
        <v>0.1206707528689696</v>
      </c>
      <c r="D6782" s="124">
        <v>38.299999999999997</v>
      </c>
      <c r="E6782" s="123">
        <v>53.61</v>
      </c>
      <c r="F6782" s="124">
        <v>23.45</v>
      </c>
      <c r="G6782" s="123">
        <v>38.909999999999997</v>
      </c>
      <c r="H6782" s="124">
        <v>86.3</v>
      </c>
      <c r="I6782" s="123">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23">
        <v>91.42</v>
      </c>
      <c r="C6783" s="109">
        <v>0.12053157566915672</v>
      </c>
      <c r="D6783" s="124">
        <v>37.24</v>
      </c>
      <c r="E6783" s="123">
        <v>51.99</v>
      </c>
      <c r="F6783" s="124">
        <v>23.41</v>
      </c>
      <c r="G6783" s="123">
        <v>37.76</v>
      </c>
      <c r="H6783" s="124">
        <v>69.22</v>
      </c>
      <c r="I6783" s="123">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23">
        <v>91.62</v>
      </c>
      <c r="C6784" s="109">
        <v>0.12930164813089684</v>
      </c>
      <c r="D6784" s="124">
        <v>35.89</v>
      </c>
      <c r="E6784" s="123">
        <v>53.68</v>
      </c>
      <c r="F6784" s="124">
        <v>23.83</v>
      </c>
      <c r="G6784" s="123">
        <v>38.64</v>
      </c>
      <c r="H6784" s="124">
        <v>89.82</v>
      </c>
      <c r="I6784" s="123">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23">
        <v>99.2</v>
      </c>
      <c r="C6785" s="109">
        <v>0.14853486517401826</v>
      </c>
      <c r="D6785" s="124">
        <v>35.369999999999997</v>
      </c>
      <c r="E6785" s="123">
        <v>57.47</v>
      </c>
      <c r="F6785" s="124">
        <v>26.38</v>
      </c>
      <c r="G6785" s="123">
        <v>40</v>
      </c>
      <c r="H6785" s="124">
        <v>123.85</v>
      </c>
      <c r="I6785" s="123">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23">
        <v>117.36</v>
      </c>
      <c r="C6786" s="109">
        <v>0.16610431621771263</v>
      </c>
      <c r="D6786" s="124">
        <v>36.82</v>
      </c>
      <c r="E6786" s="123">
        <v>69.3</v>
      </c>
      <c r="F6786" s="124">
        <v>36.950000000000003</v>
      </c>
      <c r="G6786" s="123">
        <v>43.63</v>
      </c>
      <c r="H6786" s="124">
        <v>165.29</v>
      </c>
      <c r="I6786" s="123">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23">
        <v>127.42</v>
      </c>
      <c r="C6787" s="109">
        <v>0.15951378877028397</v>
      </c>
      <c r="D6787" s="124">
        <v>39.9</v>
      </c>
      <c r="E6787" s="123">
        <v>70.680000000000007</v>
      </c>
      <c r="F6787" s="124">
        <v>43.3</v>
      </c>
      <c r="G6787" s="123">
        <v>45.92</v>
      </c>
      <c r="H6787" s="124">
        <v>216.06</v>
      </c>
      <c r="I6787" s="123">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23">
        <v>139.27000000000001</v>
      </c>
      <c r="C6788" s="109">
        <v>0.14905097854339738</v>
      </c>
      <c r="D6788" s="124">
        <v>42.92</v>
      </c>
      <c r="E6788" s="123">
        <v>72.88</v>
      </c>
      <c r="F6788" s="124">
        <v>47.79</v>
      </c>
      <c r="G6788" s="123">
        <v>51.29</v>
      </c>
      <c r="H6788" s="124">
        <v>240.57</v>
      </c>
      <c r="I6788" s="123">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23">
        <v>104.78</v>
      </c>
      <c r="C6789" s="109">
        <v>0.14227382894937232</v>
      </c>
      <c r="D6789" s="124">
        <v>35.46</v>
      </c>
      <c r="E6789" s="123">
        <v>53.71</v>
      </c>
      <c r="F6789" s="124">
        <v>41.78</v>
      </c>
      <c r="G6789" s="123">
        <v>45.37</v>
      </c>
      <c r="H6789" s="124">
        <v>221.7</v>
      </c>
      <c r="I6789" s="123">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23">
        <v>86.74</v>
      </c>
      <c r="C6790" s="109">
        <v>0.13022727375203466</v>
      </c>
      <c r="D6790" s="124">
        <v>33.03</v>
      </c>
      <c r="E6790" s="123">
        <v>51.18</v>
      </c>
      <c r="F6790" s="124">
        <v>29</v>
      </c>
      <c r="G6790" s="123">
        <v>37.72</v>
      </c>
      <c r="H6790" s="124">
        <v>195</v>
      </c>
      <c r="I6790" s="123">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23">
        <v>88.65</v>
      </c>
      <c r="C6791" s="109">
        <v>0.11726826622514666</v>
      </c>
      <c r="D6791" s="124">
        <v>30.51</v>
      </c>
      <c r="E6791" s="123">
        <v>46.74</v>
      </c>
      <c r="F6791" s="124">
        <v>28.39</v>
      </c>
      <c r="G6791" s="123">
        <v>37.18</v>
      </c>
      <c r="H6791" s="124">
        <v>179.72</v>
      </c>
      <c r="I6791" s="123">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23">
        <v>68.900000000000006</v>
      </c>
      <c r="C6792" s="109">
        <v>0.10415886056667006</v>
      </c>
      <c r="D6792" s="124">
        <v>22.76</v>
      </c>
      <c r="E6792" s="123">
        <v>33.04</v>
      </c>
      <c r="F6792" s="124">
        <v>25.23</v>
      </c>
      <c r="G6792" s="123">
        <v>33.54</v>
      </c>
      <c r="H6792" s="124">
        <v>159.16</v>
      </c>
      <c r="I6792" s="123">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23">
        <v>63.25</v>
      </c>
      <c r="C6793" s="109">
        <v>9.6095856501676541E-2</v>
      </c>
      <c r="D6793" s="124">
        <v>22.04</v>
      </c>
      <c r="E6793" s="123">
        <v>35.01</v>
      </c>
      <c r="F6793" s="124">
        <v>23.75</v>
      </c>
      <c r="G6793" s="123">
        <v>37.119999999999997</v>
      </c>
      <c r="H6793" s="124">
        <v>149.13999999999999</v>
      </c>
      <c r="I6793" s="123">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23">
        <v>26.06</v>
      </c>
      <c r="C6794" s="109">
        <v>9.4597109778094712E-2</v>
      </c>
      <c r="D6794" s="124">
        <v>21.31</v>
      </c>
      <c r="E6794" s="123">
        <v>31.71</v>
      </c>
      <c r="F6794" s="124">
        <v>22.34</v>
      </c>
      <c r="G6794" s="123">
        <v>32.28</v>
      </c>
      <c r="H6794" s="124">
        <v>141.51</v>
      </c>
      <c r="I6794" s="123">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23">
        <v>7.85</v>
      </c>
      <c r="C6795" s="109">
        <v>9.1883793284365162E-2</v>
      </c>
      <c r="D6795" s="124">
        <v>22.79</v>
      </c>
      <c r="E6795" s="123">
        <v>29.97</v>
      </c>
      <c r="F6795" s="124">
        <v>17.649999999999999</v>
      </c>
      <c r="G6795" s="123">
        <v>31.66</v>
      </c>
      <c r="H6795" s="124">
        <v>123.55</v>
      </c>
      <c r="I6795" s="123">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23">
        <v>2.31</v>
      </c>
      <c r="C6796" s="109">
        <v>9.2160570890840662E-2</v>
      </c>
      <c r="D6796" s="124">
        <v>23.09</v>
      </c>
      <c r="E6796" s="123">
        <v>30.05</v>
      </c>
      <c r="F6796" s="124">
        <v>12.57</v>
      </c>
      <c r="G6796" s="123">
        <v>29.2</v>
      </c>
      <c r="H6796" s="124">
        <v>113.68</v>
      </c>
      <c r="I6796" s="123">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23">
        <v>3.26</v>
      </c>
      <c r="C6797" s="109">
        <v>9.2618266508827027E-2</v>
      </c>
      <c r="D6797" s="124">
        <v>27.05</v>
      </c>
      <c r="E6797" s="123">
        <v>35.85</v>
      </c>
      <c r="F6797" s="124">
        <v>14.54</v>
      </c>
      <c r="G6797" s="123">
        <v>28.37</v>
      </c>
      <c r="H6797" s="124">
        <v>118.6</v>
      </c>
      <c r="I6797" s="123">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23">
        <v>10</v>
      </c>
      <c r="C6798" s="109">
        <v>9.2687513358484575E-2</v>
      </c>
      <c r="D6798" s="124">
        <v>29.83</v>
      </c>
      <c r="E6798" s="123">
        <v>44.08</v>
      </c>
      <c r="F6798" s="124">
        <v>20.149999999999999</v>
      </c>
      <c r="G6798" s="123">
        <v>27.75</v>
      </c>
      <c r="H6798" s="124">
        <v>146.16</v>
      </c>
      <c r="I6798" s="123">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23">
        <v>80.13</v>
      </c>
      <c r="C6799" s="109">
        <v>9.3874120303353098E-2</v>
      </c>
      <c r="D6799" s="124">
        <v>38.93</v>
      </c>
      <c r="E6799" s="123">
        <v>49.98</v>
      </c>
      <c r="F6799" s="124">
        <v>26.04</v>
      </c>
      <c r="G6799" s="123">
        <v>28.37</v>
      </c>
      <c r="H6799" s="124">
        <v>200</v>
      </c>
      <c r="I6799" s="123">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23">
        <v>127.16</v>
      </c>
      <c r="C6800" s="109">
        <v>9.6478445046624686E-2</v>
      </c>
      <c r="D6800" s="124">
        <v>47</v>
      </c>
      <c r="E6800" s="123">
        <v>72.959999999999994</v>
      </c>
      <c r="F6800" s="124">
        <v>38.69</v>
      </c>
      <c r="G6800" s="123">
        <v>31.66</v>
      </c>
      <c r="H6800" s="124">
        <v>252.46</v>
      </c>
      <c r="I6800" s="123">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23">
        <v>127.88</v>
      </c>
      <c r="C6801" s="109">
        <v>9.047489893084501E-2</v>
      </c>
      <c r="D6801" s="124">
        <v>49.93</v>
      </c>
      <c r="E6801" s="123">
        <v>71.52</v>
      </c>
      <c r="F6801" s="124">
        <v>40.840000000000003</v>
      </c>
      <c r="G6801" s="123">
        <v>36.35</v>
      </c>
      <c r="H6801" s="124">
        <v>260.02</v>
      </c>
      <c r="I6801" s="123">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23">
        <v>102.94</v>
      </c>
      <c r="C6802" s="109">
        <v>7.7727203918076596E-2</v>
      </c>
      <c r="D6802" s="124">
        <v>43.81</v>
      </c>
      <c r="E6802" s="123">
        <v>59.8</v>
      </c>
      <c r="F6802" s="124">
        <v>37.42</v>
      </c>
      <c r="G6802" s="123">
        <v>38.33</v>
      </c>
      <c r="H6802" s="124">
        <v>237.02</v>
      </c>
      <c r="I6802" s="123">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23">
        <v>50.01</v>
      </c>
      <c r="C6803" s="109">
        <v>6.9906301859953876E-2</v>
      </c>
      <c r="D6803" s="124">
        <v>41</v>
      </c>
      <c r="E6803" s="123">
        <v>49.21</v>
      </c>
      <c r="F6803" s="124">
        <v>33.9</v>
      </c>
      <c r="G6803" s="123">
        <v>30.07</v>
      </c>
      <c r="H6803" s="124">
        <v>213.94</v>
      </c>
      <c r="I6803" s="123">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23">
        <v>1.05</v>
      </c>
      <c r="C6804" s="109">
        <v>6.5348950581038096E-2</v>
      </c>
      <c r="D6804" s="124">
        <v>38.909999999999997</v>
      </c>
      <c r="E6804" s="123">
        <v>48.61</v>
      </c>
      <c r="F6804" s="124">
        <v>30.41</v>
      </c>
      <c r="G6804" s="123">
        <v>30.75</v>
      </c>
      <c r="H6804" s="124">
        <v>180.28</v>
      </c>
      <c r="I6804" s="123">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23">
        <v>0</v>
      </c>
      <c r="C6805" s="109">
        <v>6.1287801636026144E-2</v>
      </c>
      <c r="D6805" s="124">
        <v>31.89</v>
      </c>
      <c r="E6805" s="123">
        <v>47.02</v>
      </c>
      <c r="F6805" s="124">
        <v>23.59</v>
      </c>
      <c r="G6805" s="123">
        <v>28.85</v>
      </c>
      <c r="H6805" s="124">
        <v>133.19</v>
      </c>
      <c r="I6805" s="123">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23">
        <v>-0.06</v>
      </c>
      <c r="C6806" s="109">
        <v>6.0075052173414654E-2</v>
      </c>
      <c r="D6806" s="124">
        <v>31.81</v>
      </c>
      <c r="E6806" s="123">
        <v>46.9</v>
      </c>
      <c r="F6806" s="124">
        <v>22.93</v>
      </c>
      <c r="G6806" s="123">
        <v>27.85</v>
      </c>
      <c r="H6806" s="124">
        <v>109.32</v>
      </c>
      <c r="I6806" s="123">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23">
        <v>-0.04</v>
      </c>
      <c r="C6807" s="109">
        <v>6.0153645449402569E-2</v>
      </c>
      <c r="D6807" s="124">
        <v>30.54</v>
      </c>
      <c r="E6807" s="123">
        <v>49.25</v>
      </c>
      <c r="F6807" s="124">
        <v>21.77</v>
      </c>
      <c r="G6807" s="123">
        <v>28.02</v>
      </c>
      <c r="H6807" s="124">
        <v>101.4</v>
      </c>
      <c r="I6807" s="123">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23">
        <v>0.06</v>
      </c>
      <c r="C6808" s="109">
        <v>6.2556543594514583E-2</v>
      </c>
      <c r="D6808" s="124">
        <v>31.7</v>
      </c>
      <c r="E6808" s="123">
        <v>59.95</v>
      </c>
      <c r="F6808" s="124">
        <v>22.11</v>
      </c>
      <c r="G6808" s="123">
        <v>27.41</v>
      </c>
      <c r="H6808" s="124">
        <v>121.06</v>
      </c>
      <c r="I6808" s="123">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23">
        <v>57.78</v>
      </c>
      <c r="C6809" s="109">
        <v>7.1707379183506489E-2</v>
      </c>
      <c r="D6809" s="124">
        <v>36.35</v>
      </c>
      <c r="E6809" s="123">
        <v>65.06</v>
      </c>
      <c r="F6809" s="124">
        <v>23.8</v>
      </c>
      <c r="G6809" s="123">
        <v>28.56</v>
      </c>
      <c r="H6809" s="124">
        <v>145.07</v>
      </c>
      <c r="I6809" s="123">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23">
        <v>102.23</v>
      </c>
      <c r="C6810" s="109">
        <v>9.6162359106029799E-2</v>
      </c>
      <c r="D6810" s="124">
        <v>41.18</v>
      </c>
      <c r="E6810" s="123">
        <v>72.849999999999994</v>
      </c>
      <c r="F6810" s="124">
        <v>30.38</v>
      </c>
      <c r="G6810" s="123">
        <v>31.18</v>
      </c>
      <c r="H6810" s="124">
        <v>192.13</v>
      </c>
      <c r="I6810" s="123">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23">
        <v>127.79</v>
      </c>
      <c r="C6811" s="109">
        <v>0.10430214792994749</v>
      </c>
      <c r="D6811" s="124">
        <v>42.98</v>
      </c>
      <c r="E6811" s="123">
        <v>81.3</v>
      </c>
      <c r="F6811" s="124">
        <v>33.65</v>
      </c>
      <c r="G6811" s="123">
        <v>39.89</v>
      </c>
      <c r="H6811" s="124">
        <v>228.11</v>
      </c>
      <c r="I6811" s="123">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23">
        <v>132.13999999999999</v>
      </c>
      <c r="C6812" s="109">
        <v>0.1010090642743125</v>
      </c>
      <c r="D6812" s="124">
        <v>46.49</v>
      </c>
      <c r="E6812" s="123">
        <v>88.5</v>
      </c>
      <c r="F6812" s="124">
        <v>34.92</v>
      </c>
      <c r="G6812" s="123">
        <v>42.23</v>
      </c>
      <c r="H6812" s="124">
        <v>240.57</v>
      </c>
      <c r="I6812" s="123">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23">
        <v>122.55</v>
      </c>
      <c r="C6813" s="109">
        <v>0.10144101038908129</v>
      </c>
      <c r="D6813" s="124">
        <v>39.9</v>
      </c>
      <c r="E6813" s="123">
        <v>76.34</v>
      </c>
      <c r="F6813" s="124">
        <v>31.19</v>
      </c>
      <c r="G6813" s="123">
        <v>32.78</v>
      </c>
      <c r="H6813" s="124">
        <v>229.24</v>
      </c>
      <c r="I6813" s="123">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23">
        <v>101.95</v>
      </c>
      <c r="C6814" s="109">
        <v>0.10343720365844179</v>
      </c>
      <c r="D6814" s="124">
        <v>31.93</v>
      </c>
      <c r="E6814" s="123">
        <v>58.62</v>
      </c>
      <c r="F6814" s="124">
        <v>24.8</v>
      </c>
      <c r="G6814" s="123">
        <v>28.65</v>
      </c>
      <c r="H6814" s="124">
        <v>175.47</v>
      </c>
      <c r="I6814" s="123">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23">
        <v>98.86</v>
      </c>
      <c r="C6815" s="109">
        <v>9.9406752426170877E-2</v>
      </c>
      <c r="D6815" s="124">
        <v>29.58</v>
      </c>
      <c r="E6815" s="123">
        <v>52.04</v>
      </c>
      <c r="F6815" s="124">
        <v>22.98</v>
      </c>
      <c r="G6815" s="123">
        <v>27.07</v>
      </c>
      <c r="H6815" s="124">
        <v>119.68</v>
      </c>
      <c r="I6815" s="123">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23">
        <v>89.92</v>
      </c>
      <c r="C6816" s="109">
        <v>9.3558841525596584E-2</v>
      </c>
      <c r="D6816" s="124">
        <v>22.09</v>
      </c>
      <c r="E6816" s="123">
        <v>47.86</v>
      </c>
      <c r="F6816" s="124">
        <v>12.94</v>
      </c>
      <c r="G6816" s="123">
        <v>25.18</v>
      </c>
      <c r="H6816" s="124">
        <v>96.58</v>
      </c>
      <c r="I6816" s="123">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23">
        <v>78.31</v>
      </c>
      <c r="C6817" s="109">
        <v>9.1334266671924916E-2</v>
      </c>
      <c r="D6817" s="124">
        <v>13.32</v>
      </c>
      <c r="E6817" s="123">
        <v>45.85</v>
      </c>
      <c r="F6817" s="124">
        <v>0.47</v>
      </c>
      <c r="G6817" s="123">
        <v>27.87</v>
      </c>
      <c r="H6817" s="124">
        <v>100.37</v>
      </c>
      <c r="I6817" s="123">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23">
        <v>82.95</v>
      </c>
      <c r="C6818" s="109">
        <v>9.3368934061745665E-2</v>
      </c>
      <c r="D6818" s="124">
        <v>12.66</v>
      </c>
      <c r="E6818" s="123">
        <v>45.88</v>
      </c>
      <c r="F6818" s="124">
        <v>0.03</v>
      </c>
      <c r="G6818" s="123">
        <v>26.2</v>
      </c>
      <c r="H6818" s="124">
        <v>94.85</v>
      </c>
      <c r="I6818" s="123">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23">
        <v>83.73</v>
      </c>
      <c r="C6819" s="109">
        <v>9.6454435283284484E-2</v>
      </c>
      <c r="D6819" s="124">
        <v>12.67</v>
      </c>
      <c r="E6819" s="123">
        <v>45.6</v>
      </c>
      <c r="F6819" s="124">
        <v>-4.91</v>
      </c>
      <c r="G6819" s="123">
        <v>27.74</v>
      </c>
      <c r="H6819" s="124">
        <v>85.9</v>
      </c>
      <c r="I6819" s="123">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23">
        <v>87.82</v>
      </c>
      <c r="C6820" s="109">
        <v>0.10525107897327175</v>
      </c>
      <c r="D6820" s="124">
        <v>9.6999999999999993</v>
      </c>
      <c r="E6820" s="123">
        <v>45.64</v>
      </c>
      <c r="F6820" s="124">
        <v>0.09</v>
      </c>
      <c r="G6820" s="123">
        <v>25.75</v>
      </c>
      <c r="H6820" s="124">
        <v>90</v>
      </c>
      <c r="I6820" s="123">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23">
        <v>89.04</v>
      </c>
      <c r="C6821" s="109">
        <v>0.12302445397329632</v>
      </c>
      <c r="D6821" s="124">
        <v>10.28</v>
      </c>
      <c r="E6821" s="123">
        <v>45.8</v>
      </c>
      <c r="F6821" s="124">
        <v>5.8</v>
      </c>
      <c r="G6821" s="123">
        <v>25.49</v>
      </c>
      <c r="H6821" s="124">
        <v>93.36</v>
      </c>
      <c r="I6821" s="123">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23">
        <v>102.6</v>
      </c>
      <c r="C6822" s="109">
        <v>0.14608454664430903</v>
      </c>
      <c r="D6822" s="124">
        <v>11.17</v>
      </c>
      <c r="E6822" s="123">
        <v>49.64</v>
      </c>
      <c r="F6822" s="124">
        <v>10.79</v>
      </c>
      <c r="G6822" s="123">
        <v>26.09</v>
      </c>
      <c r="H6822" s="124">
        <v>110.3</v>
      </c>
      <c r="I6822" s="123">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23">
        <v>126.5</v>
      </c>
      <c r="C6823" s="109">
        <v>0.16459378987858678</v>
      </c>
      <c r="D6823" s="124">
        <v>28.04</v>
      </c>
      <c r="E6823" s="123">
        <v>56.65</v>
      </c>
      <c r="F6823" s="124">
        <v>19.47</v>
      </c>
      <c r="G6823" s="123">
        <v>26.78</v>
      </c>
      <c r="H6823" s="124">
        <v>143</v>
      </c>
      <c r="I6823" s="123">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23">
        <v>132.84</v>
      </c>
      <c r="C6824" s="109">
        <v>0.16661812590068611</v>
      </c>
      <c r="D6824" s="124">
        <v>38.090000000000003</v>
      </c>
      <c r="E6824" s="123">
        <v>69.87</v>
      </c>
      <c r="F6824" s="124">
        <v>24.44</v>
      </c>
      <c r="G6824" s="123">
        <v>28.61</v>
      </c>
      <c r="H6824" s="124">
        <v>215.42</v>
      </c>
      <c r="I6824" s="123">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23">
        <v>148.38999999999999</v>
      </c>
      <c r="C6825" s="109">
        <v>0.16310515431116768</v>
      </c>
      <c r="D6825" s="124">
        <v>36.99</v>
      </c>
      <c r="E6825" s="123">
        <v>71.47</v>
      </c>
      <c r="F6825" s="124">
        <v>23.47</v>
      </c>
      <c r="G6825" s="123">
        <v>29.13</v>
      </c>
      <c r="H6825" s="124">
        <v>236.21</v>
      </c>
      <c r="I6825" s="123">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23">
        <v>137.68</v>
      </c>
      <c r="C6826" s="109">
        <v>0.16489887626554103</v>
      </c>
      <c r="D6826" s="124">
        <v>30.54</v>
      </c>
      <c r="E6826" s="123">
        <v>69.709999999999994</v>
      </c>
      <c r="F6826" s="124">
        <v>22.96</v>
      </c>
      <c r="G6826" s="123">
        <v>32.03</v>
      </c>
      <c r="H6826" s="124">
        <v>237.18</v>
      </c>
      <c r="I6826" s="123">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23">
        <v>130.9</v>
      </c>
      <c r="C6827" s="109">
        <v>0.16441572913008451</v>
      </c>
      <c r="D6827" s="124">
        <v>21.49</v>
      </c>
      <c r="E6827" s="123">
        <v>69.52</v>
      </c>
      <c r="F6827" s="124">
        <v>12.75</v>
      </c>
      <c r="G6827" s="123">
        <v>31.52</v>
      </c>
      <c r="H6827" s="124">
        <v>220</v>
      </c>
      <c r="I6827" s="123">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23">
        <v>124.94</v>
      </c>
      <c r="C6828" s="109">
        <v>0.16176385497218829</v>
      </c>
      <c r="D6828" s="124">
        <v>17.52</v>
      </c>
      <c r="E6828" s="123">
        <v>61.95</v>
      </c>
      <c r="F6828" s="124">
        <v>7.49</v>
      </c>
      <c r="G6828" s="123">
        <v>33.67</v>
      </c>
      <c r="H6828" s="124">
        <v>208.94</v>
      </c>
      <c r="I6828" s="123">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23">
        <v>111.08</v>
      </c>
      <c r="C6829" s="109">
        <v>0.1563005969179195</v>
      </c>
      <c r="D6829" s="124">
        <v>12.78</v>
      </c>
      <c r="E6829" s="123">
        <v>49.25</v>
      </c>
      <c r="F6829" s="124">
        <v>10.130000000000001</v>
      </c>
      <c r="G6829" s="123">
        <v>33.409999999999997</v>
      </c>
      <c r="H6829" s="124">
        <v>174.59</v>
      </c>
      <c r="I6829" s="123">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23">
        <v>104.29</v>
      </c>
      <c r="C6830" s="109">
        <v>0.15736736178042582</v>
      </c>
      <c r="D6830" s="124">
        <v>13.54</v>
      </c>
      <c r="E6830" s="123">
        <v>48.75</v>
      </c>
      <c r="F6830" s="124">
        <v>5.83</v>
      </c>
      <c r="G6830" s="123">
        <v>30</v>
      </c>
      <c r="H6830" s="124">
        <v>151.24</v>
      </c>
      <c r="I6830" s="123">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23">
        <v>108.38</v>
      </c>
      <c r="C6831" s="109">
        <v>0.1666939697802198</v>
      </c>
      <c r="D6831" s="124">
        <v>15.12</v>
      </c>
      <c r="E6831" s="123">
        <v>47.84</v>
      </c>
      <c r="F6831" s="124">
        <v>20.29</v>
      </c>
      <c r="G6831" s="123">
        <v>27.77</v>
      </c>
      <c r="H6831" s="124">
        <v>139.94999999999999</v>
      </c>
      <c r="I6831" s="123">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23">
        <v>120</v>
      </c>
      <c r="C6832" s="109">
        <v>0.18320347123984262</v>
      </c>
      <c r="D6832" s="124">
        <v>21.62</v>
      </c>
      <c r="E6832" s="123">
        <v>53.32</v>
      </c>
      <c r="F6832" s="124">
        <v>24.64</v>
      </c>
      <c r="G6832" s="123">
        <v>28.02</v>
      </c>
      <c r="H6832" s="124">
        <v>139.44</v>
      </c>
      <c r="I6832" s="123">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23">
        <v>125.71</v>
      </c>
      <c r="C6833" s="109">
        <v>0.19947590115686104</v>
      </c>
      <c r="D6833" s="124">
        <v>26.04</v>
      </c>
      <c r="E6833" s="123">
        <v>56.95</v>
      </c>
      <c r="F6833" s="124">
        <v>28.93</v>
      </c>
      <c r="G6833" s="123">
        <v>29.58</v>
      </c>
      <c r="H6833" s="124">
        <v>149.36000000000001</v>
      </c>
      <c r="I6833" s="123">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23">
        <v>145</v>
      </c>
      <c r="C6834" s="109">
        <v>0.20347373816996558</v>
      </c>
      <c r="D6834" s="124">
        <v>34.93</v>
      </c>
      <c r="E6834" s="123">
        <v>67.319999999999993</v>
      </c>
      <c r="F6834" s="124">
        <v>35.74</v>
      </c>
      <c r="G6834" s="123">
        <v>32.75</v>
      </c>
      <c r="H6834" s="124">
        <v>200</v>
      </c>
      <c r="I6834" s="123">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23">
        <v>169.9</v>
      </c>
      <c r="C6835" s="109">
        <v>0.19771956752940958</v>
      </c>
      <c r="D6835" s="124">
        <v>42.05</v>
      </c>
      <c r="E6835" s="123">
        <v>69.94</v>
      </c>
      <c r="F6835" s="124">
        <v>42.07</v>
      </c>
      <c r="G6835" s="123">
        <v>42.95</v>
      </c>
      <c r="H6835" s="124">
        <v>235.44</v>
      </c>
      <c r="I6835" s="123">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23">
        <v>220.99</v>
      </c>
      <c r="C6836" s="109">
        <v>0.19690692813924882</v>
      </c>
      <c r="D6836" s="124">
        <v>46.32</v>
      </c>
      <c r="E6836" s="123">
        <v>79.08</v>
      </c>
      <c r="F6836" s="124">
        <v>44.65</v>
      </c>
      <c r="G6836" s="123">
        <v>49.08</v>
      </c>
      <c r="H6836" s="124">
        <v>248.08</v>
      </c>
      <c r="I6836" s="123">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23">
        <v>151.27000000000001</v>
      </c>
      <c r="C6837" s="109">
        <v>0.20358371998140293</v>
      </c>
      <c r="D6837" s="124">
        <v>40.98</v>
      </c>
      <c r="E6837" s="123">
        <v>65</v>
      </c>
      <c r="F6837" s="124">
        <v>40.130000000000003</v>
      </c>
      <c r="G6837" s="123">
        <v>44.91</v>
      </c>
      <c r="H6837" s="124">
        <v>226.74</v>
      </c>
      <c r="I6837" s="123">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23">
        <v>129.36000000000001</v>
      </c>
      <c r="C6838" s="109">
        <v>0.21500985873437531</v>
      </c>
      <c r="D6838" s="124">
        <v>42.94</v>
      </c>
      <c r="E6838" s="123">
        <v>53.58</v>
      </c>
      <c r="F6838" s="124">
        <v>33.15</v>
      </c>
      <c r="G6838" s="123">
        <v>41.44</v>
      </c>
      <c r="H6838" s="124">
        <v>193.2</v>
      </c>
      <c r="I6838" s="123">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23">
        <v>123.5</v>
      </c>
      <c r="C6839" s="109">
        <v>0.21650178662864</v>
      </c>
      <c r="D6839" s="124">
        <v>38.96</v>
      </c>
      <c r="E6839" s="123">
        <v>50</v>
      </c>
      <c r="F6839" s="124">
        <v>33.590000000000003</v>
      </c>
      <c r="G6839" s="123">
        <v>38</v>
      </c>
      <c r="H6839" s="124">
        <v>184.68</v>
      </c>
      <c r="I6839" s="123">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23">
        <v>109.84</v>
      </c>
      <c r="C6840" s="109">
        <v>0.20949656054938565</v>
      </c>
      <c r="D6840" s="124">
        <v>31.37</v>
      </c>
      <c r="E6840" s="123">
        <v>43.88</v>
      </c>
      <c r="F6840" s="124">
        <v>31.53</v>
      </c>
      <c r="G6840" s="123">
        <v>33.630000000000003</v>
      </c>
      <c r="H6840" s="124">
        <v>140.11000000000001</v>
      </c>
      <c r="I6840" s="123">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23">
        <v>123.99</v>
      </c>
      <c r="C6841" s="109">
        <v>0.2037735853842593</v>
      </c>
      <c r="D6841" s="124">
        <v>30.53</v>
      </c>
      <c r="E6841" s="123">
        <v>47.8</v>
      </c>
      <c r="F6841" s="124">
        <v>31.44</v>
      </c>
      <c r="G6841" s="123">
        <v>31.47</v>
      </c>
      <c r="H6841" s="124">
        <v>151.93</v>
      </c>
      <c r="I6841" s="123">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23">
        <v>115</v>
      </c>
      <c r="C6842" s="109">
        <v>0.19617519447358525</v>
      </c>
      <c r="D6842" s="124">
        <v>29.38</v>
      </c>
      <c r="E6842" s="123">
        <v>43.97</v>
      </c>
      <c r="F6842" s="124">
        <v>25.66</v>
      </c>
      <c r="G6842" s="123">
        <v>29</v>
      </c>
      <c r="H6842" s="124">
        <v>152.01</v>
      </c>
      <c r="I6842" s="123">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23">
        <v>107.14</v>
      </c>
      <c r="C6843" s="109">
        <v>0.18852728180214953</v>
      </c>
      <c r="D6843" s="124">
        <v>28.34</v>
      </c>
      <c r="E6843" s="123">
        <v>42.08</v>
      </c>
      <c r="F6843" s="124">
        <v>24.05</v>
      </c>
      <c r="G6843" s="123">
        <v>29.6</v>
      </c>
      <c r="H6843" s="124">
        <v>140.07</v>
      </c>
      <c r="I6843" s="123">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23">
        <v>101.4</v>
      </c>
      <c r="C6844" s="109">
        <v>0.17659455588355941</v>
      </c>
      <c r="D6844" s="124">
        <v>28.46</v>
      </c>
      <c r="E6844" s="123">
        <v>39.14</v>
      </c>
      <c r="F6844" s="124">
        <v>24.11</v>
      </c>
      <c r="G6844" s="123">
        <v>28.91</v>
      </c>
      <c r="H6844" s="124">
        <v>132.43</v>
      </c>
      <c r="I6844" s="123">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23">
        <v>100.08</v>
      </c>
      <c r="C6845" s="109">
        <v>0.1692063981240029</v>
      </c>
      <c r="D6845" s="124">
        <v>29.03</v>
      </c>
      <c r="E6845" s="123">
        <v>42.74</v>
      </c>
      <c r="F6845" s="124">
        <v>25.12</v>
      </c>
      <c r="G6845" s="123">
        <v>28.72</v>
      </c>
      <c r="H6845" s="124">
        <v>135</v>
      </c>
      <c r="I6845" s="123">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23">
        <v>95.25</v>
      </c>
      <c r="C6846" s="109">
        <v>0.16082587360505482</v>
      </c>
      <c r="D6846" s="124">
        <v>31.47</v>
      </c>
      <c r="E6846" s="123">
        <v>43.91</v>
      </c>
      <c r="F6846" s="124">
        <v>25.29</v>
      </c>
      <c r="G6846" s="123">
        <v>29.55</v>
      </c>
      <c r="H6846" s="124">
        <v>151.44999999999999</v>
      </c>
      <c r="I6846" s="123">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23">
        <v>129.43</v>
      </c>
      <c r="C6847" s="109">
        <v>0.14965584336099033</v>
      </c>
      <c r="D6847" s="124">
        <v>43.08</v>
      </c>
      <c r="E6847" s="123">
        <v>48.34</v>
      </c>
      <c r="F6847" s="124">
        <v>25.82</v>
      </c>
      <c r="G6847" s="123">
        <v>44.7</v>
      </c>
      <c r="H6847" s="124">
        <v>196.17</v>
      </c>
      <c r="I6847" s="123">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23">
        <v>143.44999999999999</v>
      </c>
      <c r="C6848" s="109">
        <v>0.13315034526194727</v>
      </c>
      <c r="D6848" s="124">
        <v>59.93</v>
      </c>
      <c r="E6848" s="123">
        <v>58.18</v>
      </c>
      <c r="F6848" s="124">
        <v>28.37</v>
      </c>
      <c r="G6848" s="123">
        <v>54.28</v>
      </c>
      <c r="H6848" s="124">
        <v>229.3</v>
      </c>
      <c r="I6848" s="123">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23">
        <v>145.25</v>
      </c>
      <c r="C6849" s="109">
        <v>0.11331566338334341</v>
      </c>
      <c r="D6849" s="124">
        <v>64.819999999999993</v>
      </c>
      <c r="E6849" s="123">
        <v>62.9</v>
      </c>
      <c r="F6849" s="124">
        <v>27.85</v>
      </c>
      <c r="G6849" s="123">
        <v>61.44</v>
      </c>
      <c r="H6849" s="124">
        <v>250.59</v>
      </c>
      <c r="I6849" s="123">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23">
        <v>132.05000000000001</v>
      </c>
      <c r="C6850" s="109">
        <v>9.2459763118615146E-2</v>
      </c>
      <c r="D6850" s="124">
        <v>50.81</v>
      </c>
      <c r="E6850" s="123">
        <v>62.43</v>
      </c>
      <c r="F6850" s="124">
        <v>26.58</v>
      </c>
      <c r="G6850" s="123">
        <v>59.62</v>
      </c>
      <c r="H6850" s="124">
        <v>238.97</v>
      </c>
      <c r="I6850" s="123">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23">
        <v>99</v>
      </c>
      <c r="C6851" s="109">
        <v>6.6068850232460966E-2</v>
      </c>
      <c r="D6851" s="124">
        <v>46.46</v>
      </c>
      <c r="E6851" s="123">
        <v>52.55</v>
      </c>
      <c r="F6851" s="124">
        <v>25.1</v>
      </c>
      <c r="G6851" s="123">
        <v>55.05</v>
      </c>
      <c r="H6851" s="124">
        <v>211.31</v>
      </c>
      <c r="I6851" s="123">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23">
        <v>72.02</v>
      </c>
      <c r="C6852" s="109">
        <v>5.8739714251206006E-2</v>
      </c>
      <c r="D6852" s="124">
        <v>44.4</v>
      </c>
      <c r="E6852" s="123">
        <v>44.05</v>
      </c>
      <c r="F6852" s="124">
        <v>24</v>
      </c>
      <c r="G6852" s="123">
        <v>52.4</v>
      </c>
      <c r="H6852" s="124">
        <v>195.56</v>
      </c>
      <c r="I6852" s="123">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23">
        <v>34.450000000000003</v>
      </c>
      <c r="C6853" s="109">
        <v>5.3044201402514972E-2</v>
      </c>
      <c r="D6853" s="124">
        <v>38.03</v>
      </c>
      <c r="E6853" s="123">
        <v>37.4</v>
      </c>
      <c r="F6853" s="124">
        <v>23.08</v>
      </c>
      <c r="G6853" s="123">
        <v>49.15</v>
      </c>
      <c r="H6853" s="124">
        <v>189.75</v>
      </c>
      <c r="I6853" s="123">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23">
        <v>7.3</v>
      </c>
      <c r="C6854" s="109">
        <v>4.8708668532614026E-2</v>
      </c>
      <c r="D6854" s="124">
        <v>33.49</v>
      </c>
      <c r="E6854" s="123">
        <v>34.1</v>
      </c>
      <c r="F6854" s="124">
        <v>12.12</v>
      </c>
      <c r="G6854" s="123">
        <v>46.9</v>
      </c>
      <c r="H6854" s="124">
        <v>168.74</v>
      </c>
      <c r="I6854" s="123">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23">
        <v>4.3099999999999996</v>
      </c>
      <c r="C6855" s="109">
        <v>5.034573577428627E-2</v>
      </c>
      <c r="D6855" s="124">
        <v>31.29</v>
      </c>
      <c r="E6855" s="123">
        <v>31.95</v>
      </c>
      <c r="F6855" s="124">
        <v>4.7699999999999996</v>
      </c>
      <c r="G6855" s="123">
        <v>46.13</v>
      </c>
      <c r="H6855" s="124">
        <v>165.42</v>
      </c>
      <c r="I6855" s="123">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23">
        <v>4.24</v>
      </c>
      <c r="C6856" s="109">
        <v>5.3450504697804845E-2</v>
      </c>
      <c r="D6856" s="124">
        <v>34.72</v>
      </c>
      <c r="E6856" s="123">
        <v>37.42</v>
      </c>
      <c r="F6856" s="124">
        <v>10.02</v>
      </c>
      <c r="G6856" s="123">
        <v>46.62</v>
      </c>
      <c r="H6856" s="124">
        <v>167.6</v>
      </c>
      <c r="I6856" s="123">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23">
        <v>10</v>
      </c>
      <c r="C6857" s="109">
        <v>5.7200615934310306E-2</v>
      </c>
      <c r="D6857" s="124">
        <v>36.99</v>
      </c>
      <c r="E6857" s="123">
        <v>50.23</v>
      </c>
      <c r="F6857" s="124">
        <v>21.29</v>
      </c>
      <c r="G6857" s="123">
        <v>46.13</v>
      </c>
      <c r="H6857" s="124">
        <v>189.9</v>
      </c>
      <c r="I6857" s="123">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23">
        <v>46.48</v>
      </c>
      <c r="C6858" s="109">
        <v>6.4971777685879473E-2</v>
      </c>
      <c r="D6858" s="124">
        <v>46.45</v>
      </c>
      <c r="E6858" s="123">
        <v>60.46</v>
      </c>
      <c r="F6858" s="124">
        <v>27.94</v>
      </c>
      <c r="G6858" s="123">
        <v>54</v>
      </c>
      <c r="H6858" s="124">
        <v>213.96</v>
      </c>
      <c r="I6858" s="123">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23">
        <v>74.23</v>
      </c>
      <c r="C6859" s="109">
        <v>6.9233443065886122E-2</v>
      </c>
      <c r="D6859" s="124">
        <v>55.9</v>
      </c>
      <c r="E6859" s="123">
        <v>64.540000000000006</v>
      </c>
      <c r="F6859" s="124">
        <v>30</v>
      </c>
      <c r="G6859" s="123">
        <v>65.31</v>
      </c>
      <c r="H6859" s="124">
        <v>246.99</v>
      </c>
      <c r="I6859" s="123">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23">
        <v>76.3</v>
      </c>
      <c r="C6860" s="109">
        <v>7.0334487643017016E-2</v>
      </c>
      <c r="D6860" s="124">
        <v>49.9</v>
      </c>
      <c r="E6860" s="123">
        <v>55.85</v>
      </c>
      <c r="F6860" s="124">
        <v>28.47</v>
      </c>
      <c r="G6860" s="123">
        <v>78.680000000000007</v>
      </c>
      <c r="H6860" s="124">
        <v>287.31</v>
      </c>
      <c r="I6860" s="123">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23">
        <v>15.94</v>
      </c>
      <c r="C6861" s="109">
        <v>7.0396201617440826E-2</v>
      </c>
      <c r="D6861" s="124">
        <v>39.270000000000003</v>
      </c>
      <c r="E6861" s="123">
        <v>40.590000000000003</v>
      </c>
      <c r="F6861" s="124">
        <v>22.45</v>
      </c>
      <c r="G6861" s="123">
        <v>56.46</v>
      </c>
      <c r="H6861" s="124">
        <v>235</v>
      </c>
      <c r="I6861" s="123">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23">
        <v>5.05</v>
      </c>
      <c r="C6862" s="109">
        <v>6.6862741128368541E-2</v>
      </c>
      <c r="D6862" s="124">
        <v>35.21</v>
      </c>
      <c r="E6862" s="123">
        <v>31.52</v>
      </c>
      <c r="F6862" s="124">
        <v>17.39</v>
      </c>
      <c r="G6862" s="123">
        <v>48.12</v>
      </c>
      <c r="H6862" s="124">
        <v>199.07</v>
      </c>
      <c r="I6862" s="123">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23">
        <v>0.2</v>
      </c>
      <c r="C6863" s="109">
        <v>6.6111997493061153E-2</v>
      </c>
      <c r="D6863" s="124">
        <v>31.66</v>
      </c>
      <c r="E6863" s="123">
        <v>24.72</v>
      </c>
      <c r="F6863" s="124">
        <v>16.510000000000002</v>
      </c>
      <c r="G6863" s="123">
        <v>45.05</v>
      </c>
      <c r="H6863" s="124">
        <v>153.18</v>
      </c>
      <c r="I6863" s="123">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23">
        <v>-0.81</v>
      </c>
      <c r="C6864" s="109">
        <v>6.4838766112511104E-2</v>
      </c>
      <c r="D6864" s="124">
        <v>29.63</v>
      </c>
      <c r="E6864" s="123">
        <v>20.29</v>
      </c>
      <c r="F6864" s="124">
        <v>4.0199999999999996</v>
      </c>
      <c r="G6864" s="123">
        <v>38.369999999999997</v>
      </c>
      <c r="H6864" s="124">
        <v>116.12</v>
      </c>
      <c r="I6864" s="123">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23">
        <v>-0.09</v>
      </c>
      <c r="C6865" s="109">
        <v>6.5205797487052228E-2</v>
      </c>
      <c r="D6865" s="124">
        <v>28</v>
      </c>
      <c r="E6865" s="123">
        <v>20.76</v>
      </c>
      <c r="F6865" s="124">
        <v>-8.25</v>
      </c>
      <c r="G6865" s="123">
        <v>35.24</v>
      </c>
      <c r="H6865" s="124">
        <v>146.69</v>
      </c>
      <c r="I6865" s="123">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23">
        <v>-1.87</v>
      </c>
      <c r="C6866" s="109">
        <v>6.5784710077010047E-2</v>
      </c>
      <c r="D6866" s="124">
        <v>26.99</v>
      </c>
      <c r="E6866" s="123">
        <v>21.44</v>
      </c>
      <c r="F6866" s="124">
        <v>3.17</v>
      </c>
      <c r="G6866" s="123">
        <v>32.17</v>
      </c>
      <c r="H6866" s="124">
        <v>131.83000000000001</v>
      </c>
      <c r="I6866" s="123">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23">
        <v>-1.49</v>
      </c>
      <c r="C6867" s="109">
        <v>6.6229407727005293E-2</v>
      </c>
      <c r="D6867" s="124">
        <v>27.41</v>
      </c>
      <c r="E6867" s="123">
        <v>20.89</v>
      </c>
      <c r="F6867" s="124">
        <v>9.31</v>
      </c>
      <c r="G6867" s="123">
        <v>32.21</v>
      </c>
      <c r="H6867" s="124">
        <v>132.46</v>
      </c>
      <c r="I6867" s="123">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23">
        <v>-1.72</v>
      </c>
      <c r="C6868" s="109">
        <v>6.781987534384902E-2</v>
      </c>
      <c r="D6868" s="124">
        <v>26.4</v>
      </c>
      <c r="E6868" s="123">
        <v>19.52</v>
      </c>
      <c r="F6868" s="124">
        <v>15.17</v>
      </c>
      <c r="G6868" s="123">
        <v>31.34</v>
      </c>
      <c r="H6868" s="124">
        <v>110</v>
      </c>
      <c r="I6868" s="123">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23">
        <v>-2.21</v>
      </c>
      <c r="C6869" s="109">
        <v>6.929833361369811E-2</v>
      </c>
      <c r="D6869" s="124">
        <v>26.17</v>
      </c>
      <c r="E6869" s="123">
        <v>20.72</v>
      </c>
      <c r="F6869" s="124">
        <v>16</v>
      </c>
      <c r="G6869" s="123">
        <v>32.299999999999997</v>
      </c>
      <c r="H6869" s="124">
        <v>116.61</v>
      </c>
      <c r="I6869" s="123">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23">
        <v>-2.08</v>
      </c>
      <c r="C6870" s="109">
        <v>7.0336019958785315E-2</v>
      </c>
      <c r="D6870" s="124">
        <v>26.1</v>
      </c>
      <c r="E6870" s="123">
        <v>20.79</v>
      </c>
      <c r="F6870" s="124">
        <v>24.63</v>
      </c>
      <c r="G6870" s="123">
        <v>36.39</v>
      </c>
      <c r="H6870" s="124">
        <v>140.99</v>
      </c>
      <c r="I6870" s="123">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23">
        <v>-0.96</v>
      </c>
      <c r="C6871" s="109">
        <v>6.7212274118240101E-2</v>
      </c>
      <c r="D6871" s="124">
        <v>28</v>
      </c>
      <c r="E6871" s="123">
        <v>22.07</v>
      </c>
      <c r="F6871" s="124">
        <v>36.06</v>
      </c>
      <c r="G6871" s="123">
        <v>48.61</v>
      </c>
      <c r="H6871" s="124">
        <v>209</v>
      </c>
      <c r="I6871" s="123">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23">
        <v>-0.02</v>
      </c>
      <c r="C6872" s="109">
        <v>6.3357784258797359E-2</v>
      </c>
      <c r="D6872" s="124">
        <v>33.99</v>
      </c>
      <c r="E6872" s="123">
        <v>25.86</v>
      </c>
      <c r="F6872" s="124">
        <v>48.92</v>
      </c>
      <c r="G6872" s="123">
        <v>57.8</v>
      </c>
      <c r="H6872" s="124">
        <v>235.05</v>
      </c>
      <c r="I6872" s="123">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23">
        <v>9.09</v>
      </c>
      <c r="C6873" s="109">
        <v>6.3771144773232591E-2</v>
      </c>
      <c r="D6873" s="124">
        <v>39.42</v>
      </c>
      <c r="E6873" s="123">
        <v>27.69</v>
      </c>
      <c r="F6873" s="124">
        <v>50.24</v>
      </c>
      <c r="G6873" s="123">
        <v>70.37</v>
      </c>
      <c r="H6873" s="124">
        <v>260</v>
      </c>
      <c r="I6873" s="123">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23">
        <v>20.6</v>
      </c>
      <c r="C6874" s="109">
        <v>6.0383667232310964E-2</v>
      </c>
      <c r="D6874" s="124">
        <v>35.950000000000003</v>
      </c>
      <c r="E6874" s="123">
        <v>26.71</v>
      </c>
      <c r="F6874" s="124">
        <v>49.6</v>
      </c>
      <c r="G6874" s="123">
        <v>63.95</v>
      </c>
      <c r="H6874" s="124">
        <v>245</v>
      </c>
      <c r="I6874" s="123">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23">
        <v>1.08</v>
      </c>
      <c r="C6875" s="109">
        <v>6.3302262092129302E-2</v>
      </c>
      <c r="D6875" s="124">
        <v>28.04</v>
      </c>
      <c r="E6875" s="123">
        <v>26.94</v>
      </c>
      <c r="F6875" s="124">
        <v>48.34</v>
      </c>
      <c r="G6875" s="123">
        <v>54.71</v>
      </c>
      <c r="H6875" s="124">
        <v>222.55</v>
      </c>
      <c r="I6875" s="123">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23">
        <v>-0.05</v>
      </c>
      <c r="C6876" s="109">
        <v>6.0427802340283318E-2</v>
      </c>
      <c r="D6876" s="124">
        <v>22.86</v>
      </c>
      <c r="E6876" s="123">
        <v>25.76</v>
      </c>
      <c r="F6876" s="124">
        <v>48</v>
      </c>
      <c r="G6876" s="123">
        <v>51.34</v>
      </c>
      <c r="H6876" s="124">
        <v>198.3</v>
      </c>
      <c r="I6876" s="123">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23">
        <v>-0.94</v>
      </c>
      <c r="C6877" s="109">
        <v>5.8945182172296044E-2</v>
      </c>
      <c r="D6877" s="124">
        <v>26.07</v>
      </c>
      <c r="E6877" s="123">
        <v>20.73</v>
      </c>
      <c r="F6877" s="124">
        <v>45.25</v>
      </c>
      <c r="G6877" s="123">
        <v>46.62</v>
      </c>
      <c r="H6877" s="124">
        <v>189.93</v>
      </c>
      <c r="I6877" s="123">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23">
        <v>-1.0900000000000001</v>
      </c>
      <c r="C6878" s="109">
        <v>6.0116993820576912E-2</v>
      </c>
      <c r="D6878" s="124">
        <v>12.67</v>
      </c>
      <c r="E6878" s="123">
        <v>20.75</v>
      </c>
      <c r="F6878" s="124">
        <v>43</v>
      </c>
      <c r="G6878" s="123">
        <v>43.65</v>
      </c>
      <c r="H6878" s="124">
        <v>164</v>
      </c>
      <c r="I6878" s="123">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23">
        <v>-1.39</v>
      </c>
      <c r="C6879" s="109">
        <v>6.0289436619718313E-2</v>
      </c>
      <c r="D6879" s="124">
        <v>13.31</v>
      </c>
      <c r="E6879" s="123">
        <v>13.92</v>
      </c>
      <c r="F6879" s="124">
        <v>39.5</v>
      </c>
      <c r="G6879" s="123">
        <v>42.64</v>
      </c>
      <c r="H6879" s="124">
        <v>144.55000000000001</v>
      </c>
      <c r="I6879" s="123">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23">
        <v>-0.08</v>
      </c>
      <c r="C6880" s="109">
        <v>6.2463045661135183E-2</v>
      </c>
      <c r="D6880" s="124">
        <v>26.42</v>
      </c>
      <c r="E6880" s="123">
        <v>19.54</v>
      </c>
      <c r="F6880" s="124">
        <v>42.19</v>
      </c>
      <c r="G6880" s="123">
        <v>43.2</v>
      </c>
      <c r="H6880" s="124">
        <v>144.27000000000001</v>
      </c>
      <c r="I6880" s="123">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23">
        <v>0.6</v>
      </c>
      <c r="C6881" s="109">
        <v>7.1928688865371529E-2</v>
      </c>
      <c r="D6881" s="124">
        <v>31.44</v>
      </c>
      <c r="E6881" s="123">
        <v>20.74</v>
      </c>
      <c r="F6881" s="124">
        <v>46.86</v>
      </c>
      <c r="G6881" s="123">
        <v>45.84</v>
      </c>
      <c r="H6881" s="124">
        <v>151.91999999999999</v>
      </c>
      <c r="I6881" s="123">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23">
        <v>67.19</v>
      </c>
      <c r="C6882" s="109">
        <v>8.1433559416878118E-2</v>
      </c>
      <c r="D6882" s="124">
        <v>40.020000000000003</v>
      </c>
      <c r="E6882" s="123">
        <v>42.82</v>
      </c>
      <c r="F6882" s="124">
        <v>49</v>
      </c>
      <c r="G6882" s="123">
        <v>50.7</v>
      </c>
      <c r="H6882" s="124">
        <v>199.13</v>
      </c>
      <c r="I6882" s="123">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23">
        <v>117.9</v>
      </c>
      <c r="C6883" s="109">
        <v>8.4575464158509139E-2</v>
      </c>
      <c r="D6883" s="124">
        <v>49.71</v>
      </c>
      <c r="E6883" s="123">
        <v>56.56</v>
      </c>
      <c r="F6883" s="124">
        <v>50.09</v>
      </c>
      <c r="G6883" s="123">
        <v>55.92</v>
      </c>
      <c r="H6883" s="124">
        <v>221.73</v>
      </c>
      <c r="I6883" s="123">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23">
        <v>129.97</v>
      </c>
      <c r="C6884" s="109">
        <v>8.2342887049458052E-2</v>
      </c>
      <c r="D6884" s="124">
        <v>52.51</v>
      </c>
      <c r="E6884" s="123">
        <v>68.09</v>
      </c>
      <c r="F6884" s="124">
        <v>52.79</v>
      </c>
      <c r="G6884" s="123">
        <v>59.52</v>
      </c>
      <c r="H6884" s="124">
        <v>219.73</v>
      </c>
      <c r="I6884" s="123">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23">
        <v>96.91</v>
      </c>
      <c r="C6885" s="109">
        <v>7.8140048319346955E-2</v>
      </c>
      <c r="D6885" s="124">
        <v>43.97</v>
      </c>
      <c r="E6885" s="123">
        <v>40.54</v>
      </c>
      <c r="F6885" s="124">
        <v>48.93</v>
      </c>
      <c r="G6885" s="123">
        <v>45.14</v>
      </c>
      <c r="H6885" s="124">
        <v>149.80000000000001</v>
      </c>
      <c r="I6885" s="123">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23">
        <v>85.68</v>
      </c>
      <c r="C6886" s="109">
        <v>7.808007944920313E-2</v>
      </c>
      <c r="D6886" s="124">
        <v>40.03</v>
      </c>
      <c r="E6886" s="123">
        <v>32.9</v>
      </c>
      <c r="F6886" s="124">
        <v>37.01</v>
      </c>
      <c r="G6886" s="123">
        <v>39.450000000000003</v>
      </c>
      <c r="H6886" s="124">
        <v>116.63</v>
      </c>
      <c r="I6886" s="123">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23">
        <v>74.59</v>
      </c>
      <c r="C6887" s="109">
        <v>8.2089913343837112E-2</v>
      </c>
      <c r="D6887" s="124">
        <v>39.07</v>
      </c>
      <c r="E6887" s="123">
        <v>31.32</v>
      </c>
      <c r="F6887" s="124">
        <v>32.51</v>
      </c>
      <c r="G6887" s="123">
        <v>36.17</v>
      </c>
      <c r="H6887" s="124">
        <v>107.43</v>
      </c>
      <c r="I6887" s="123">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23">
        <v>47.06</v>
      </c>
      <c r="C6888" s="109">
        <v>8.3886640116984545E-2</v>
      </c>
      <c r="D6888" s="124">
        <v>31.43</v>
      </c>
      <c r="E6888" s="123">
        <v>27</v>
      </c>
      <c r="F6888" s="124">
        <v>25.18</v>
      </c>
      <c r="G6888" s="123">
        <v>30.26</v>
      </c>
      <c r="H6888" s="124">
        <v>69.819999999999993</v>
      </c>
      <c r="I6888" s="123">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23">
        <v>14.67</v>
      </c>
      <c r="C6889" s="109">
        <v>8.1227764125172713E-2</v>
      </c>
      <c r="D6889" s="124">
        <v>34.26</v>
      </c>
      <c r="E6889" s="123">
        <v>34.93</v>
      </c>
      <c r="F6889" s="124">
        <v>26</v>
      </c>
      <c r="G6889" s="123">
        <v>32.549999999999997</v>
      </c>
      <c r="H6889" s="124">
        <v>67.22</v>
      </c>
      <c r="I6889" s="123">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23">
        <v>6.96</v>
      </c>
      <c r="C6890" s="109">
        <v>8.0537078106208554E-2</v>
      </c>
      <c r="D6890" s="124">
        <v>31.56</v>
      </c>
      <c r="E6890" s="123">
        <v>30.86</v>
      </c>
      <c r="F6890" s="124">
        <v>25.72</v>
      </c>
      <c r="G6890" s="123">
        <v>31.3</v>
      </c>
      <c r="H6890" s="124">
        <v>56.55</v>
      </c>
      <c r="I6890" s="123">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23">
        <v>5.79</v>
      </c>
      <c r="C6891" s="109">
        <v>8.0984686255687277E-2</v>
      </c>
      <c r="D6891" s="124">
        <v>30.41</v>
      </c>
      <c r="E6891" s="123">
        <v>29.05</v>
      </c>
      <c r="F6891" s="124">
        <v>25</v>
      </c>
      <c r="G6891" s="123">
        <v>30.79</v>
      </c>
      <c r="H6891" s="124">
        <v>49.42</v>
      </c>
      <c r="I6891" s="123">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23">
        <v>9.06</v>
      </c>
      <c r="C6892" s="109">
        <v>8.158372823720654E-2</v>
      </c>
      <c r="D6892" s="124">
        <v>29.27</v>
      </c>
      <c r="E6892" s="123">
        <v>30.06</v>
      </c>
      <c r="F6892" s="124">
        <v>24.27</v>
      </c>
      <c r="G6892" s="123">
        <v>29.06</v>
      </c>
      <c r="H6892" s="124">
        <v>48.93</v>
      </c>
      <c r="I6892" s="123">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23">
        <v>5.72</v>
      </c>
      <c r="C6893" s="109">
        <v>8.3440864844736395E-2</v>
      </c>
      <c r="D6893" s="124">
        <v>29.04</v>
      </c>
      <c r="E6893" s="123">
        <v>33</v>
      </c>
      <c r="F6893" s="124">
        <v>25</v>
      </c>
      <c r="G6893" s="123">
        <v>31.16</v>
      </c>
      <c r="H6893" s="124">
        <v>56.51</v>
      </c>
      <c r="I6893" s="123">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23">
        <v>7.63</v>
      </c>
      <c r="C6894" s="109">
        <v>8.3605951917607266E-2</v>
      </c>
      <c r="D6894" s="124">
        <v>28.91</v>
      </c>
      <c r="E6894" s="123">
        <v>42</v>
      </c>
      <c r="F6894" s="124">
        <v>29.99</v>
      </c>
      <c r="G6894" s="123">
        <v>31.86</v>
      </c>
      <c r="H6894" s="124">
        <v>67.209999999999994</v>
      </c>
      <c r="I6894" s="123">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23">
        <v>5.88</v>
      </c>
      <c r="C6895" s="109">
        <v>8.2415536981105569E-2</v>
      </c>
      <c r="D6895" s="124">
        <v>31.18</v>
      </c>
      <c r="E6895" s="123">
        <v>60.02</v>
      </c>
      <c r="F6895" s="124">
        <v>40.61</v>
      </c>
      <c r="G6895" s="123">
        <v>37.21</v>
      </c>
      <c r="H6895" s="124">
        <v>98.2</v>
      </c>
      <c r="I6895" s="123">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23">
        <v>21.34</v>
      </c>
      <c r="C6896" s="109">
        <v>7.8334323798480293E-2</v>
      </c>
      <c r="D6896" s="124">
        <v>35.9</v>
      </c>
      <c r="E6896" s="123">
        <v>79.38</v>
      </c>
      <c r="F6896" s="124">
        <v>52.64</v>
      </c>
      <c r="G6896" s="123">
        <v>49.69</v>
      </c>
      <c r="H6896" s="124">
        <v>165.01</v>
      </c>
      <c r="I6896" s="123">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23">
        <v>24.58</v>
      </c>
      <c r="C6897" s="109">
        <v>7.4074457746624495E-2</v>
      </c>
      <c r="D6897" s="124">
        <v>34.22</v>
      </c>
      <c r="E6897" s="123">
        <v>79.05</v>
      </c>
      <c r="F6897" s="124">
        <v>55.21</v>
      </c>
      <c r="G6897" s="123">
        <v>49.04</v>
      </c>
      <c r="H6897" s="124">
        <v>156.02000000000001</v>
      </c>
      <c r="I6897" s="123">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23">
        <v>30.9</v>
      </c>
      <c r="C6898" s="109">
        <v>7.3400952349860327E-2</v>
      </c>
      <c r="D6898" s="124">
        <v>33.24</v>
      </c>
      <c r="E6898" s="123">
        <v>74.72</v>
      </c>
      <c r="F6898" s="124">
        <v>54.8</v>
      </c>
      <c r="G6898" s="123">
        <v>40.98</v>
      </c>
      <c r="H6898" s="124">
        <v>105.11</v>
      </c>
      <c r="I6898" s="123">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23">
        <v>5.07</v>
      </c>
      <c r="C6899" s="109">
        <v>7.0058039145187753E-2</v>
      </c>
      <c r="D6899" s="124">
        <v>31.58</v>
      </c>
      <c r="E6899" s="123">
        <v>62.39</v>
      </c>
      <c r="F6899" s="124">
        <v>51.76</v>
      </c>
      <c r="G6899" s="123">
        <v>36.729999999999997</v>
      </c>
      <c r="H6899" s="124">
        <v>84.06</v>
      </c>
      <c r="I6899" s="123">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23">
        <v>0.04</v>
      </c>
      <c r="C6900" s="109">
        <v>6.6772410824161715E-2</v>
      </c>
      <c r="D6900" s="124">
        <v>30.97</v>
      </c>
      <c r="E6900" s="123">
        <v>52.89</v>
      </c>
      <c r="F6900" s="124">
        <v>50.62</v>
      </c>
      <c r="G6900" s="123">
        <v>35.020000000000003</v>
      </c>
      <c r="H6900" s="124">
        <v>72.19</v>
      </c>
      <c r="I6900" s="123">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23">
        <v>-0.09</v>
      </c>
      <c r="C6901" s="109">
        <v>5.8278459574681092E-2</v>
      </c>
      <c r="D6901" s="124">
        <v>22.77</v>
      </c>
      <c r="E6901" s="123">
        <v>48.52</v>
      </c>
      <c r="F6901" s="124">
        <v>47.9</v>
      </c>
      <c r="G6901" s="123">
        <v>34.31</v>
      </c>
      <c r="H6901" s="124">
        <v>67.97</v>
      </c>
      <c r="I6901" s="123">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23">
        <v>-1</v>
      </c>
      <c r="C6902" s="109">
        <v>5.4850529745313945E-2</v>
      </c>
      <c r="D6902" s="124">
        <v>17.07</v>
      </c>
      <c r="E6902" s="123">
        <v>49.82</v>
      </c>
      <c r="F6902" s="124">
        <v>46.64</v>
      </c>
      <c r="G6902" s="123">
        <v>32.4</v>
      </c>
      <c r="H6902" s="124">
        <v>56.49</v>
      </c>
      <c r="I6902" s="123">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23">
        <v>-1.76</v>
      </c>
      <c r="C6903" s="109">
        <v>5.5325331536319598E-2</v>
      </c>
      <c r="D6903" s="124">
        <v>22.44</v>
      </c>
      <c r="E6903" s="123">
        <v>51.45</v>
      </c>
      <c r="F6903" s="124">
        <v>44.58</v>
      </c>
      <c r="G6903" s="123">
        <v>33.450000000000003</v>
      </c>
      <c r="H6903" s="124">
        <v>62.63</v>
      </c>
      <c r="I6903" s="123">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23">
        <v>-0.23</v>
      </c>
      <c r="C6904" s="109">
        <v>5.6632596087257618E-2</v>
      </c>
      <c r="D6904" s="124">
        <v>26.63</v>
      </c>
      <c r="E6904" s="123">
        <v>55.26</v>
      </c>
      <c r="F6904" s="124">
        <v>45.38</v>
      </c>
      <c r="G6904" s="123">
        <v>34.770000000000003</v>
      </c>
      <c r="H6904" s="124">
        <v>81.569999999999993</v>
      </c>
      <c r="I6904" s="123">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23">
        <v>1.04</v>
      </c>
      <c r="C6905" s="109">
        <v>6.586804559910707E-2</v>
      </c>
      <c r="D6905" s="124">
        <v>28.03</v>
      </c>
      <c r="E6905" s="123">
        <v>71.86</v>
      </c>
      <c r="F6905" s="124">
        <v>47.96</v>
      </c>
      <c r="G6905" s="123">
        <v>34.92</v>
      </c>
      <c r="H6905" s="124">
        <v>123.6</v>
      </c>
      <c r="I6905" s="123">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23">
        <v>80.8</v>
      </c>
      <c r="C6906" s="109">
        <v>8.9848471227415294E-2</v>
      </c>
      <c r="D6906" s="124">
        <v>39.380000000000003</v>
      </c>
      <c r="E6906" s="123">
        <v>80.28</v>
      </c>
      <c r="F6906" s="124">
        <v>53.1</v>
      </c>
      <c r="G6906" s="123">
        <v>38.17</v>
      </c>
      <c r="H6906" s="124">
        <v>195.66</v>
      </c>
      <c r="I6906" s="123">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23">
        <v>139.9</v>
      </c>
      <c r="C6907" s="109">
        <v>0.10578797685779676</v>
      </c>
      <c r="D6907" s="124">
        <v>45.05</v>
      </c>
      <c r="E6907" s="123">
        <v>90</v>
      </c>
      <c r="F6907" s="124">
        <v>58.33</v>
      </c>
      <c r="G6907" s="123">
        <v>42.95</v>
      </c>
      <c r="H6907" s="124">
        <v>239.93</v>
      </c>
      <c r="I6907" s="123">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23">
        <v>134.97999999999999</v>
      </c>
      <c r="C6908" s="109">
        <v>0.11331697523353115</v>
      </c>
      <c r="D6908" s="124">
        <v>45.04</v>
      </c>
      <c r="E6908" s="123">
        <v>107.32</v>
      </c>
      <c r="F6908" s="124">
        <v>67.95</v>
      </c>
      <c r="G6908" s="123">
        <v>41.44</v>
      </c>
      <c r="H6908" s="124">
        <v>249.22</v>
      </c>
      <c r="I6908" s="123">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23">
        <v>132.26</v>
      </c>
      <c r="C6909" s="109">
        <v>0.11846522282775379</v>
      </c>
      <c r="D6909" s="124">
        <v>31.75</v>
      </c>
      <c r="E6909" s="123">
        <v>75.31</v>
      </c>
      <c r="F6909" s="124">
        <v>55.29</v>
      </c>
      <c r="G6909" s="123">
        <v>35.729999999999997</v>
      </c>
      <c r="H6909" s="124">
        <v>208.64</v>
      </c>
      <c r="I6909" s="123">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23">
        <v>115.03</v>
      </c>
      <c r="C6910" s="109">
        <v>0.12171154374533895</v>
      </c>
      <c r="D6910" s="124">
        <v>31.73</v>
      </c>
      <c r="E6910" s="123">
        <v>70.489999999999995</v>
      </c>
      <c r="F6910" s="124">
        <v>45.97</v>
      </c>
      <c r="G6910" s="123">
        <v>32.83</v>
      </c>
      <c r="H6910" s="124">
        <v>198.52</v>
      </c>
      <c r="I6910" s="123">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23">
        <v>116.96</v>
      </c>
      <c r="C6911" s="109">
        <v>0.12314529235779181</v>
      </c>
      <c r="D6911" s="124">
        <v>29.09</v>
      </c>
      <c r="E6911" s="123">
        <v>59.05</v>
      </c>
      <c r="F6911" s="124">
        <v>39.950000000000003</v>
      </c>
      <c r="G6911" s="123">
        <v>31.96</v>
      </c>
      <c r="H6911" s="124">
        <v>171.43</v>
      </c>
      <c r="I6911" s="123">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23">
        <v>95.28</v>
      </c>
      <c r="C6912" s="109">
        <v>0.12528627185513472</v>
      </c>
      <c r="D6912" s="124">
        <v>18.399999999999999</v>
      </c>
      <c r="E6912" s="123">
        <v>59.07</v>
      </c>
      <c r="F6912" s="124">
        <v>32.46</v>
      </c>
      <c r="G6912" s="123">
        <v>27.81</v>
      </c>
      <c r="H6912" s="124">
        <v>117.55</v>
      </c>
      <c r="I6912" s="123">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23">
        <v>103.62</v>
      </c>
      <c r="C6913" s="109">
        <v>0.12633911206491849</v>
      </c>
      <c r="D6913" s="124">
        <v>22.99</v>
      </c>
      <c r="E6913" s="123">
        <v>56.06</v>
      </c>
      <c r="F6913" s="124">
        <v>34.81</v>
      </c>
      <c r="G6913" s="123">
        <v>27.67</v>
      </c>
      <c r="H6913" s="124">
        <v>127.04</v>
      </c>
      <c r="I6913" s="123">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23">
        <v>97.03</v>
      </c>
      <c r="C6914" s="109">
        <v>0.1315462529377463</v>
      </c>
      <c r="D6914" s="124">
        <v>21.26</v>
      </c>
      <c r="E6914" s="123">
        <v>53.55</v>
      </c>
      <c r="F6914" s="124">
        <v>33.020000000000003</v>
      </c>
      <c r="G6914" s="123">
        <v>27.48</v>
      </c>
      <c r="H6914" s="124">
        <v>126.22</v>
      </c>
      <c r="I6914" s="123">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23">
        <v>98.37</v>
      </c>
      <c r="C6915" s="109">
        <v>0.13563420813499347</v>
      </c>
      <c r="D6915" s="124">
        <v>21.86</v>
      </c>
      <c r="E6915" s="123">
        <v>52.01</v>
      </c>
      <c r="F6915" s="124">
        <v>29.25</v>
      </c>
      <c r="G6915" s="123">
        <v>27.35</v>
      </c>
      <c r="H6915" s="124">
        <v>138.16</v>
      </c>
      <c r="I6915" s="123">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23">
        <v>96.63</v>
      </c>
      <c r="C6916" s="109">
        <v>0.13696363020000968</v>
      </c>
      <c r="D6916" s="124">
        <v>21.79</v>
      </c>
      <c r="E6916" s="123">
        <v>51</v>
      </c>
      <c r="F6916" s="124">
        <v>28.4</v>
      </c>
      <c r="G6916" s="123">
        <v>27.54</v>
      </c>
      <c r="H6916" s="124">
        <v>135.75</v>
      </c>
      <c r="I6916" s="123">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23">
        <v>94.43</v>
      </c>
      <c r="C6917" s="109">
        <v>0.14050577989392476</v>
      </c>
      <c r="D6917" s="124">
        <v>22.93</v>
      </c>
      <c r="E6917" s="123">
        <v>52.2</v>
      </c>
      <c r="F6917" s="124">
        <v>29</v>
      </c>
      <c r="G6917" s="123">
        <v>30</v>
      </c>
      <c r="H6917" s="124">
        <v>139.02000000000001</v>
      </c>
      <c r="I6917" s="123">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23">
        <v>98.27</v>
      </c>
      <c r="C6918" s="109">
        <v>0.15413650675842835</v>
      </c>
      <c r="D6918" s="124">
        <v>28.9</v>
      </c>
      <c r="E6918" s="123">
        <v>57.02</v>
      </c>
      <c r="F6918" s="124">
        <v>31.45</v>
      </c>
      <c r="G6918" s="123">
        <v>31.68</v>
      </c>
      <c r="H6918" s="124">
        <v>140.30000000000001</v>
      </c>
      <c r="I6918" s="123">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23">
        <v>139.56</v>
      </c>
      <c r="C6919" s="109">
        <v>0.17256757549535809</v>
      </c>
      <c r="D6919" s="124">
        <v>42</v>
      </c>
      <c r="E6919" s="123">
        <v>77.73</v>
      </c>
      <c r="F6919" s="124">
        <v>38.68</v>
      </c>
      <c r="G6919" s="123">
        <v>36.49</v>
      </c>
      <c r="H6919" s="124">
        <v>134.66999999999999</v>
      </c>
      <c r="I6919" s="123">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23">
        <v>159.37</v>
      </c>
      <c r="C6920" s="109">
        <v>0.18078930907787438</v>
      </c>
      <c r="D6920" s="124">
        <v>55.34</v>
      </c>
      <c r="E6920" s="123">
        <v>86.98</v>
      </c>
      <c r="F6920" s="124">
        <v>49.97</v>
      </c>
      <c r="G6920" s="123">
        <v>43.05</v>
      </c>
      <c r="H6920" s="124">
        <v>182.43</v>
      </c>
      <c r="I6920" s="123">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23">
        <v>165.72</v>
      </c>
      <c r="C6921" s="109">
        <v>0.17770509258079042</v>
      </c>
      <c r="D6921" s="124">
        <v>51.65</v>
      </c>
      <c r="E6921" s="123">
        <v>95.01</v>
      </c>
      <c r="F6921" s="124">
        <v>51.3</v>
      </c>
      <c r="G6921" s="123">
        <v>46.02</v>
      </c>
      <c r="H6921" s="124">
        <v>189.91</v>
      </c>
      <c r="I6921" s="123">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23">
        <v>154.49</v>
      </c>
      <c r="C6922" s="109">
        <v>0.17006789071473294</v>
      </c>
      <c r="D6922" s="124">
        <v>43.12</v>
      </c>
      <c r="E6922" s="123">
        <v>86.02</v>
      </c>
      <c r="F6922" s="124">
        <v>50.14</v>
      </c>
      <c r="G6922" s="123">
        <v>46.36</v>
      </c>
      <c r="H6922" s="124">
        <v>184.18</v>
      </c>
      <c r="I6922" s="123">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23">
        <v>121.96</v>
      </c>
      <c r="C6923" s="109">
        <v>0.159060480343067</v>
      </c>
      <c r="D6923" s="124">
        <v>37.299999999999997</v>
      </c>
      <c r="E6923" s="123">
        <v>78.819999999999993</v>
      </c>
      <c r="F6923" s="124">
        <v>46.99</v>
      </c>
      <c r="G6923" s="123">
        <v>45.67</v>
      </c>
      <c r="H6923" s="124">
        <v>194.95</v>
      </c>
      <c r="I6923" s="123">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23">
        <v>116.82</v>
      </c>
      <c r="C6924" s="109">
        <v>0.14685779337900468</v>
      </c>
      <c r="D6924" s="124">
        <v>33.159999999999997</v>
      </c>
      <c r="E6924" s="123">
        <v>75.930000000000007</v>
      </c>
      <c r="F6924" s="124">
        <v>42.92</v>
      </c>
      <c r="G6924" s="123">
        <v>48.03</v>
      </c>
      <c r="H6924" s="124">
        <v>120.01</v>
      </c>
      <c r="I6924" s="123">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23">
        <v>113.79</v>
      </c>
      <c r="C6925" s="109">
        <v>0.14292252507893372</v>
      </c>
      <c r="D6925" s="124">
        <v>32.26</v>
      </c>
      <c r="E6925" s="123">
        <v>70.91</v>
      </c>
      <c r="F6925" s="124">
        <v>37.549999999999997</v>
      </c>
      <c r="G6925" s="123">
        <v>47.97</v>
      </c>
      <c r="H6925" s="124">
        <v>102.83</v>
      </c>
      <c r="I6925" s="123">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23">
        <v>106.25</v>
      </c>
      <c r="C6926" s="109">
        <v>0.14313130261426832</v>
      </c>
      <c r="D6926" s="124">
        <v>31.68</v>
      </c>
      <c r="E6926" s="123">
        <v>69.36</v>
      </c>
      <c r="F6926" s="124">
        <v>37.01</v>
      </c>
      <c r="G6926" s="123">
        <v>45.43</v>
      </c>
      <c r="H6926" s="124">
        <v>88.63</v>
      </c>
      <c r="I6926" s="123">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23">
        <v>109.49</v>
      </c>
      <c r="C6927" s="109">
        <v>0.15098200962542335</v>
      </c>
      <c r="D6927" s="124">
        <v>40.56</v>
      </c>
      <c r="E6927" s="123">
        <v>68.61</v>
      </c>
      <c r="F6927" s="124">
        <v>36.17</v>
      </c>
      <c r="G6927" s="123">
        <v>45.74</v>
      </c>
      <c r="H6927" s="124">
        <v>83.92</v>
      </c>
      <c r="I6927" s="123">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23">
        <v>116.75</v>
      </c>
      <c r="C6928" s="109">
        <v>0.17648971041868849</v>
      </c>
      <c r="D6928" s="124">
        <v>42.5</v>
      </c>
      <c r="E6928" s="123">
        <v>69.19</v>
      </c>
      <c r="F6928" s="124">
        <v>36.979999999999997</v>
      </c>
      <c r="G6928" s="123">
        <v>45.23</v>
      </c>
      <c r="H6928" s="124">
        <v>96.84</v>
      </c>
      <c r="I6928" s="123">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23">
        <v>138.96</v>
      </c>
      <c r="C6929" s="109">
        <v>0.20313027953061752</v>
      </c>
      <c r="D6929" s="124">
        <v>44.62</v>
      </c>
      <c r="E6929" s="123">
        <v>74.040000000000006</v>
      </c>
      <c r="F6929" s="124">
        <v>38.06</v>
      </c>
      <c r="G6929" s="123">
        <v>44.74</v>
      </c>
      <c r="H6929" s="124">
        <v>135.79</v>
      </c>
      <c r="I6929" s="123">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23">
        <v>166.83</v>
      </c>
      <c r="C6930" s="109">
        <v>0.22907207770652224</v>
      </c>
      <c r="D6930" s="124">
        <v>50.9</v>
      </c>
      <c r="E6930" s="123">
        <v>80.95</v>
      </c>
      <c r="F6930" s="124">
        <v>46.99</v>
      </c>
      <c r="G6930" s="123">
        <v>46.08</v>
      </c>
      <c r="H6930" s="124">
        <v>202.52</v>
      </c>
      <c r="I6930" s="123">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23">
        <v>211.06</v>
      </c>
      <c r="C6931" s="109">
        <v>0.22996769919612109</v>
      </c>
      <c r="D6931" s="124">
        <v>63.47</v>
      </c>
      <c r="E6931" s="123">
        <v>89.97</v>
      </c>
      <c r="F6931" s="124">
        <v>50.07</v>
      </c>
      <c r="G6931" s="123">
        <v>51.99</v>
      </c>
      <c r="H6931" s="124">
        <v>235.09</v>
      </c>
      <c r="I6931" s="123">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23">
        <v>240</v>
      </c>
      <c r="C6932" s="109">
        <v>0.22696060776589758</v>
      </c>
      <c r="D6932" s="124">
        <v>66.73</v>
      </c>
      <c r="E6932" s="123">
        <v>105.12</v>
      </c>
      <c r="F6932" s="124">
        <v>49.95</v>
      </c>
      <c r="G6932" s="123">
        <v>55.69</v>
      </c>
      <c r="H6932" s="124">
        <v>253.06</v>
      </c>
      <c r="I6932" s="123">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23">
        <v>159.94</v>
      </c>
      <c r="C6933" s="109">
        <v>0.23506565294734022</v>
      </c>
      <c r="D6933" s="124">
        <v>45.95</v>
      </c>
      <c r="E6933" s="123">
        <v>84.96</v>
      </c>
      <c r="F6933" s="124">
        <v>45.01</v>
      </c>
      <c r="G6933" s="123">
        <v>44.68</v>
      </c>
      <c r="H6933" s="124">
        <v>231.94</v>
      </c>
      <c r="I6933" s="123">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23">
        <v>145.01</v>
      </c>
      <c r="C6934" s="109">
        <v>0.24688369748957928</v>
      </c>
      <c r="D6934" s="124">
        <v>39.049999999999997</v>
      </c>
      <c r="E6934" s="123">
        <v>76.02</v>
      </c>
      <c r="F6934" s="124">
        <v>37.07</v>
      </c>
      <c r="G6934" s="123">
        <v>43.17</v>
      </c>
      <c r="H6934" s="124">
        <v>200.34</v>
      </c>
      <c r="I6934" s="123">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23">
        <v>135.19999999999999</v>
      </c>
      <c r="C6935" s="109">
        <v>0.25272500564206729</v>
      </c>
      <c r="D6935" s="124">
        <v>34.07</v>
      </c>
      <c r="E6935" s="123">
        <v>59.99</v>
      </c>
      <c r="F6935" s="124">
        <v>35.44</v>
      </c>
      <c r="G6935" s="123">
        <v>38.18</v>
      </c>
      <c r="H6935" s="124">
        <v>187.94</v>
      </c>
      <c r="I6935" s="123">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23">
        <v>119.22</v>
      </c>
      <c r="C6936" s="109">
        <v>0.25430518258631574</v>
      </c>
      <c r="D6936" s="124">
        <v>31.11</v>
      </c>
      <c r="E6936" s="123">
        <v>56.5</v>
      </c>
      <c r="F6936" s="124">
        <v>30.87</v>
      </c>
      <c r="G6936" s="123">
        <v>36.22</v>
      </c>
      <c r="H6936" s="124">
        <v>131.1</v>
      </c>
      <c r="I6936" s="123">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23">
        <v>127.58</v>
      </c>
      <c r="C6937" s="109">
        <v>0.25790157175658701</v>
      </c>
      <c r="D6937" s="124">
        <v>28.95</v>
      </c>
      <c r="E6937" s="123">
        <v>55.01</v>
      </c>
      <c r="F6937" s="124">
        <v>27.65</v>
      </c>
      <c r="G6937" s="123">
        <v>36.08</v>
      </c>
      <c r="H6937" s="124">
        <v>106.89</v>
      </c>
      <c r="I6937" s="123">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23">
        <v>114.04</v>
      </c>
      <c r="C6938" s="109">
        <v>0.25587535071954076</v>
      </c>
      <c r="D6938" s="124">
        <v>27.02</v>
      </c>
      <c r="E6938" s="123">
        <v>52.33</v>
      </c>
      <c r="F6938" s="124">
        <v>28.1</v>
      </c>
      <c r="G6938" s="123">
        <v>34.36</v>
      </c>
      <c r="H6938" s="124">
        <v>107.67</v>
      </c>
      <c r="I6938" s="123">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23">
        <v>108.38</v>
      </c>
      <c r="C6939" s="109">
        <v>0.25519147328585318</v>
      </c>
      <c r="D6939" s="124">
        <v>26.99</v>
      </c>
      <c r="E6939" s="123">
        <v>50.33</v>
      </c>
      <c r="F6939" s="124">
        <v>26.6</v>
      </c>
      <c r="G6939" s="123">
        <v>33.46</v>
      </c>
      <c r="H6939" s="124">
        <v>103.73</v>
      </c>
      <c r="I6939" s="123">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23">
        <v>105.5</v>
      </c>
      <c r="C6940" s="109">
        <v>0.25458510018793507</v>
      </c>
      <c r="D6940" s="124">
        <v>27.04</v>
      </c>
      <c r="E6940" s="123">
        <v>50</v>
      </c>
      <c r="F6940" s="124">
        <v>26.34</v>
      </c>
      <c r="G6940" s="123">
        <v>33.020000000000003</v>
      </c>
      <c r="H6940" s="124">
        <v>108.09</v>
      </c>
      <c r="I6940" s="123">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23">
        <v>110.57</v>
      </c>
      <c r="C6941" s="109">
        <v>0.25134796764641792</v>
      </c>
      <c r="D6941" s="124">
        <v>28.06</v>
      </c>
      <c r="E6941" s="123">
        <v>51.52</v>
      </c>
      <c r="F6941" s="124">
        <v>28.43</v>
      </c>
      <c r="G6941" s="123">
        <v>34.130000000000003</v>
      </c>
      <c r="H6941" s="124">
        <v>110.42</v>
      </c>
      <c r="I6941" s="123">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23">
        <v>121.96</v>
      </c>
      <c r="C6942" s="109">
        <v>0.25051710625830004</v>
      </c>
      <c r="D6942" s="124">
        <v>30.57</v>
      </c>
      <c r="E6942" s="123">
        <v>55.75</v>
      </c>
      <c r="F6942" s="124">
        <v>31.29</v>
      </c>
      <c r="G6942" s="123">
        <v>36.1</v>
      </c>
      <c r="H6942" s="124">
        <v>116.68</v>
      </c>
      <c r="I6942" s="123">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23">
        <v>150.25</v>
      </c>
      <c r="C6943" s="109">
        <v>0.24596935446842819</v>
      </c>
      <c r="D6943" s="124">
        <v>34.99</v>
      </c>
      <c r="E6943" s="123">
        <v>73.599999999999994</v>
      </c>
      <c r="F6943" s="124">
        <v>40.5</v>
      </c>
      <c r="G6943" s="123">
        <v>44.92</v>
      </c>
      <c r="H6943" s="124">
        <v>112.13</v>
      </c>
      <c r="I6943" s="123">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23">
        <v>165</v>
      </c>
      <c r="C6944" s="109">
        <v>0.23519728279315485</v>
      </c>
      <c r="D6944" s="124">
        <v>46.16</v>
      </c>
      <c r="E6944" s="123">
        <v>88.77</v>
      </c>
      <c r="F6944" s="124">
        <v>52.13</v>
      </c>
      <c r="G6944" s="123">
        <v>54.29</v>
      </c>
      <c r="H6944" s="124">
        <v>118.08</v>
      </c>
      <c r="I6944" s="123">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23">
        <v>191.08</v>
      </c>
      <c r="C6945" s="109">
        <v>0.22660610467861661</v>
      </c>
      <c r="D6945" s="124">
        <v>44.97</v>
      </c>
      <c r="E6945" s="123">
        <v>89.99</v>
      </c>
      <c r="F6945" s="124">
        <v>54.42</v>
      </c>
      <c r="G6945" s="123">
        <v>67.849999999999994</v>
      </c>
      <c r="H6945" s="124">
        <v>170.87</v>
      </c>
      <c r="I6945" s="123">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23">
        <v>159.4</v>
      </c>
      <c r="C6946" s="109">
        <v>0.2143041882507038</v>
      </c>
      <c r="D6946" s="124">
        <v>36.950000000000003</v>
      </c>
      <c r="E6946" s="123">
        <v>87.6</v>
      </c>
      <c r="F6946" s="124">
        <v>54.03</v>
      </c>
      <c r="G6946" s="123">
        <v>62.34</v>
      </c>
      <c r="H6946" s="124">
        <v>178.1</v>
      </c>
      <c r="I6946" s="123">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23">
        <v>134.97999999999999</v>
      </c>
      <c r="C6947" s="109">
        <v>0.19765991489214335</v>
      </c>
      <c r="D6947" s="124">
        <v>33.46</v>
      </c>
      <c r="E6947" s="123">
        <v>80.48</v>
      </c>
      <c r="F6947" s="124">
        <v>51.97</v>
      </c>
      <c r="G6947" s="123">
        <v>56.59</v>
      </c>
      <c r="H6947" s="124">
        <v>166.76</v>
      </c>
      <c r="I6947" s="123">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23">
        <v>113.67</v>
      </c>
      <c r="C6948" s="109">
        <v>0.18133948260512261</v>
      </c>
      <c r="D6948" s="124">
        <v>31.34</v>
      </c>
      <c r="E6948" s="123">
        <v>74.239999999999995</v>
      </c>
      <c r="F6948" s="124">
        <v>51.11</v>
      </c>
      <c r="G6948" s="123">
        <v>52.9</v>
      </c>
      <c r="H6948" s="124">
        <v>134.91999999999999</v>
      </c>
      <c r="I6948" s="123">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23">
        <v>108.91</v>
      </c>
      <c r="C6949" s="109">
        <v>0.17000334600114647</v>
      </c>
      <c r="D6949" s="124">
        <v>29.24</v>
      </c>
      <c r="E6949" s="123">
        <v>59.75</v>
      </c>
      <c r="F6949" s="124">
        <v>48.7</v>
      </c>
      <c r="G6949" s="123">
        <v>49.63</v>
      </c>
      <c r="H6949" s="124">
        <v>123.17</v>
      </c>
      <c r="I6949" s="123">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23">
        <v>100.08</v>
      </c>
      <c r="C6950" s="109">
        <v>0.16738539281900752</v>
      </c>
      <c r="D6950" s="124">
        <v>30.22</v>
      </c>
      <c r="E6950" s="123">
        <v>57.85</v>
      </c>
      <c r="F6950" s="124">
        <v>44.39</v>
      </c>
      <c r="G6950" s="123">
        <v>47.58</v>
      </c>
      <c r="H6950" s="124">
        <v>106.57</v>
      </c>
      <c r="I6950" s="123">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23">
        <v>98.4</v>
      </c>
      <c r="C6951" s="109">
        <v>0.17270212679417191</v>
      </c>
      <c r="D6951" s="124">
        <v>29.72</v>
      </c>
      <c r="E6951" s="123">
        <v>60.01</v>
      </c>
      <c r="F6951" s="124">
        <v>42.91</v>
      </c>
      <c r="G6951" s="123">
        <v>45.23</v>
      </c>
      <c r="H6951" s="124">
        <v>101.39</v>
      </c>
      <c r="I6951" s="123">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23">
        <v>107.95</v>
      </c>
      <c r="C6952" s="109">
        <v>0.18653108609411556</v>
      </c>
      <c r="D6952" s="124">
        <v>32.799999999999997</v>
      </c>
      <c r="E6952" s="123">
        <v>70.81</v>
      </c>
      <c r="F6952" s="124">
        <v>45.01</v>
      </c>
      <c r="G6952" s="123">
        <v>45.1</v>
      </c>
      <c r="H6952" s="124">
        <v>112.8</v>
      </c>
      <c r="I6952" s="123">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23">
        <v>128.41999999999999</v>
      </c>
      <c r="C6953" s="109">
        <v>0.20544618848867996</v>
      </c>
      <c r="D6953" s="124">
        <v>35.47</v>
      </c>
      <c r="E6953" s="123">
        <v>79.94</v>
      </c>
      <c r="F6953" s="124">
        <v>49.76</v>
      </c>
      <c r="G6953" s="123">
        <v>47.56</v>
      </c>
      <c r="H6953" s="124">
        <v>123.85</v>
      </c>
      <c r="I6953" s="123">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23">
        <v>153.12</v>
      </c>
      <c r="C6954" s="109">
        <v>0.22247602502069902</v>
      </c>
      <c r="D6954" s="124">
        <v>47.92</v>
      </c>
      <c r="E6954" s="123">
        <v>82.94</v>
      </c>
      <c r="F6954" s="124">
        <v>52</v>
      </c>
      <c r="G6954" s="123">
        <v>49.9</v>
      </c>
      <c r="H6954" s="124">
        <v>182.5</v>
      </c>
      <c r="I6954" s="123">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23">
        <v>165.92</v>
      </c>
      <c r="C6955" s="109">
        <v>0.22226262763338916</v>
      </c>
      <c r="D6955" s="124">
        <v>63.36</v>
      </c>
      <c r="E6955" s="123">
        <v>89.94</v>
      </c>
      <c r="F6955" s="124">
        <v>56.62</v>
      </c>
      <c r="G6955" s="123">
        <v>54.28</v>
      </c>
      <c r="H6955" s="124">
        <v>216</v>
      </c>
      <c r="I6955" s="123">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23">
        <v>164.45</v>
      </c>
      <c r="C6956" s="109">
        <v>0.21596259556627298</v>
      </c>
      <c r="D6956" s="124">
        <v>67.92</v>
      </c>
      <c r="E6956" s="123">
        <v>112.66</v>
      </c>
      <c r="F6956" s="124">
        <v>63.96</v>
      </c>
      <c r="G6956" s="123">
        <v>60</v>
      </c>
      <c r="H6956" s="124">
        <v>238.29</v>
      </c>
      <c r="I6956" s="123">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23">
        <v>129.97</v>
      </c>
      <c r="C6957" s="109">
        <v>0.21778177748543687</v>
      </c>
      <c r="D6957" s="124">
        <v>47.38</v>
      </c>
      <c r="E6957" s="123">
        <v>86.14</v>
      </c>
      <c r="F6957" s="124">
        <v>54.41</v>
      </c>
      <c r="G6957" s="123">
        <v>49.57</v>
      </c>
      <c r="H6957" s="124">
        <v>206.09</v>
      </c>
      <c r="I6957" s="123">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23">
        <v>132.9</v>
      </c>
      <c r="C6958" s="109">
        <v>0.2152686019319269</v>
      </c>
      <c r="D6958" s="124">
        <v>43.61</v>
      </c>
      <c r="E6958" s="123">
        <v>75.569999999999993</v>
      </c>
      <c r="F6958" s="124">
        <v>45.59</v>
      </c>
      <c r="G6958" s="123">
        <v>46.08</v>
      </c>
      <c r="H6958" s="124">
        <v>158.36000000000001</v>
      </c>
      <c r="I6958" s="123">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23">
        <v>126.03</v>
      </c>
      <c r="C6959" s="109">
        <v>0.21203646461305362</v>
      </c>
      <c r="D6959" s="124">
        <v>39.99</v>
      </c>
      <c r="E6959" s="123">
        <v>58.46</v>
      </c>
      <c r="F6959" s="124">
        <v>39.340000000000003</v>
      </c>
      <c r="G6959" s="123">
        <v>42.58</v>
      </c>
      <c r="H6959" s="124">
        <v>175.5</v>
      </c>
      <c r="I6959" s="123">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23">
        <v>104.42</v>
      </c>
      <c r="C6960" s="109">
        <v>0.20329599523144443</v>
      </c>
      <c r="D6960" s="124">
        <v>36.79</v>
      </c>
      <c r="E6960" s="123">
        <v>58.16</v>
      </c>
      <c r="F6960" s="124">
        <v>35.11</v>
      </c>
      <c r="G6960" s="123">
        <v>42.91</v>
      </c>
      <c r="H6960" s="124">
        <v>132.88</v>
      </c>
      <c r="I6960" s="123">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23">
        <v>89.58</v>
      </c>
      <c r="C6961" s="109">
        <v>0.18848779833560136</v>
      </c>
      <c r="D6961" s="124">
        <v>33.22</v>
      </c>
      <c r="E6961" s="123">
        <v>55.35</v>
      </c>
      <c r="F6961" s="124">
        <v>33.15</v>
      </c>
      <c r="G6961" s="123">
        <v>41.08</v>
      </c>
      <c r="H6961" s="124">
        <v>114.35</v>
      </c>
      <c r="I6961" s="123">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23">
        <v>89.06</v>
      </c>
      <c r="C6962" s="109">
        <v>0.18226908396946565</v>
      </c>
      <c r="D6962" s="124">
        <v>34.020000000000003</v>
      </c>
      <c r="E6962" s="123">
        <v>53.36</v>
      </c>
      <c r="F6962" s="124">
        <v>31.05</v>
      </c>
      <c r="G6962" s="123">
        <v>37.479999999999997</v>
      </c>
      <c r="H6962" s="124">
        <v>118.04</v>
      </c>
      <c r="I6962" s="123">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23">
        <v>88.36</v>
      </c>
      <c r="C6963" s="109">
        <v>0.18097561836233436</v>
      </c>
      <c r="D6963" s="124">
        <v>34.020000000000003</v>
      </c>
      <c r="E6963" s="123">
        <v>50.75</v>
      </c>
      <c r="F6963" s="124">
        <v>28.31</v>
      </c>
      <c r="G6963" s="123">
        <v>36.590000000000003</v>
      </c>
      <c r="H6963" s="124">
        <v>108.79</v>
      </c>
      <c r="I6963" s="123">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23">
        <v>89.48</v>
      </c>
      <c r="C6964" s="109">
        <v>0.18231613097108199</v>
      </c>
      <c r="D6964" s="124">
        <v>31.89</v>
      </c>
      <c r="E6964" s="123">
        <v>48.88</v>
      </c>
      <c r="F6964" s="124">
        <v>29.32</v>
      </c>
      <c r="G6964" s="123">
        <v>36.26</v>
      </c>
      <c r="H6964" s="124">
        <v>109.84</v>
      </c>
      <c r="I6964" s="123">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23">
        <v>91.99</v>
      </c>
      <c r="C6965" s="109">
        <v>0.18649167495511323</v>
      </c>
      <c r="D6965" s="124">
        <v>31.81</v>
      </c>
      <c r="E6965" s="123">
        <v>48.9</v>
      </c>
      <c r="F6965" s="124">
        <v>30.11</v>
      </c>
      <c r="G6965" s="123">
        <v>35.590000000000003</v>
      </c>
      <c r="H6965" s="124">
        <v>118</v>
      </c>
      <c r="I6965" s="123">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23">
        <v>97.56</v>
      </c>
      <c r="C6966" s="109">
        <v>0.19317305422954903</v>
      </c>
      <c r="D6966" s="124">
        <v>36.03</v>
      </c>
      <c r="E6966" s="123">
        <v>52.32</v>
      </c>
      <c r="F6966" s="124">
        <v>33.11</v>
      </c>
      <c r="G6966" s="123">
        <v>36.909999999999997</v>
      </c>
      <c r="H6966" s="124">
        <v>156.82</v>
      </c>
      <c r="I6966" s="123">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23">
        <v>134</v>
      </c>
      <c r="C6967" s="109">
        <v>0.18720199244245964</v>
      </c>
      <c r="D6967" s="124">
        <v>49.87</v>
      </c>
      <c r="E6967" s="123">
        <v>61.06</v>
      </c>
      <c r="F6967" s="124">
        <v>38.200000000000003</v>
      </c>
      <c r="G6967" s="123">
        <v>37.35</v>
      </c>
      <c r="H6967" s="124">
        <v>216.6</v>
      </c>
      <c r="I6967" s="123">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23">
        <v>166.91</v>
      </c>
      <c r="C6968" s="109">
        <v>0.17344685924264389</v>
      </c>
      <c r="D6968" s="124">
        <v>66</v>
      </c>
      <c r="E6968" s="123">
        <v>79.86</v>
      </c>
      <c r="F6968" s="124">
        <v>47.58</v>
      </c>
      <c r="G6968" s="123">
        <v>41.08</v>
      </c>
      <c r="H6968" s="124">
        <v>258.13</v>
      </c>
      <c r="I6968" s="123">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23">
        <v>159.13999999999999</v>
      </c>
      <c r="C6969" s="109">
        <v>0.16723062161365146</v>
      </c>
      <c r="D6969" s="124">
        <v>69.94</v>
      </c>
      <c r="E6969" s="123">
        <v>82.99</v>
      </c>
      <c r="F6969" s="124">
        <v>51.46</v>
      </c>
      <c r="G6969" s="123">
        <v>46.22</v>
      </c>
      <c r="H6969" s="124">
        <v>268.32</v>
      </c>
      <c r="I6969" s="123">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23">
        <v>123.41</v>
      </c>
      <c r="C6970" s="109">
        <v>0.15216383933728278</v>
      </c>
      <c r="D6970" s="124">
        <v>67.91</v>
      </c>
      <c r="E6970" s="123">
        <v>80.97</v>
      </c>
      <c r="F6970" s="124">
        <v>47.7</v>
      </c>
      <c r="G6970" s="123">
        <v>48.08</v>
      </c>
      <c r="H6970" s="124">
        <v>250.5</v>
      </c>
      <c r="I6970" s="123">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23">
        <v>90.02</v>
      </c>
      <c r="C6971" s="109">
        <v>0.13662650392186301</v>
      </c>
      <c r="D6971" s="124">
        <v>64.42</v>
      </c>
      <c r="E6971" s="123">
        <v>74.59</v>
      </c>
      <c r="F6971" s="124">
        <v>41.79</v>
      </c>
      <c r="G6971" s="123">
        <v>45.92</v>
      </c>
      <c r="H6971" s="124">
        <v>216</v>
      </c>
      <c r="I6971" s="123">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23">
        <v>76.92</v>
      </c>
      <c r="C6972" s="109">
        <v>0.11337065500406836</v>
      </c>
      <c r="D6972" s="124">
        <v>63.08</v>
      </c>
      <c r="E6972" s="123">
        <v>61.52</v>
      </c>
      <c r="F6972" s="124">
        <v>38.69</v>
      </c>
      <c r="G6972" s="123">
        <v>43.53</v>
      </c>
      <c r="H6972" s="124">
        <v>199.27</v>
      </c>
      <c r="I6972" s="123">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23">
        <v>70.09</v>
      </c>
      <c r="C6973" s="109">
        <v>9.9385282864170518E-2</v>
      </c>
      <c r="D6973" s="124">
        <v>47.93</v>
      </c>
      <c r="E6973" s="123">
        <v>55.28</v>
      </c>
      <c r="F6973" s="124">
        <v>33.96</v>
      </c>
      <c r="G6973" s="123">
        <v>41.97</v>
      </c>
      <c r="H6973" s="124">
        <v>180</v>
      </c>
      <c r="I6973" s="123">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23">
        <v>64</v>
      </c>
      <c r="C6974" s="109">
        <v>9.6549223096421638E-2</v>
      </c>
      <c r="D6974" s="124">
        <v>45.97</v>
      </c>
      <c r="E6974" s="123">
        <v>55.04</v>
      </c>
      <c r="F6974" s="124">
        <v>30.41</v>
      </c>
      <c r="G6974" s="123">
        <v>37.770000000000003</v>
      </c>
      <c r="H6974" s="124">
        <v>166.79</v>
      </c>
      <c r="I6974" s="123">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23">
        <v>71.59</v>
      </c>
      <c r="C6975" s="109">
        <v>0.10339704762265454</v>
      </c>
      <c r="D6975" s="124">
        <v>46.07</v>
      </c>
      <c r="E6975" s="123">
        <v>55.12</v>
      </c>
      <c r="F6975" s="124">
        <v>30.49</v>
      </c>
      <c r="G6975" s="123">
        <v>36.03</v>
      </c>
      <c r="H6975" s="124">
        <v>173.74</v>
      </c>
      <c r="I6975" s="123">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23">
        <v>90.07</v>
      </c>
      <c r="C6976" s="109">
        <v>0.1136685389362735</v>
      </c>
      <c r="D6976" s="124">
        <v>55.84</v>
      </c>
      <c r="E6976" s="123">
        <v>55.28</v>
      </c>
      <c r="F6976" s="124">
        <v>30.5</v>
      </c>
      <c r="G6976" s="123">
        <v>36.1</v>
      </c>
      <c r="H6976" s="124">
        <v>190.98</v>
      </c>
      <c r="I6976" s="123">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23">
        <v>115.16</v>
      </c>
      <c r="C6977" s="109">
        <v>0.13188132275588516</v>
      </c>
      <c r="D6977" s="124">
        <v>62.65</v>
      </c>
      <c r="E6977" s="123">
        <v>60.45</v>
      </c>
      <c r="F6977" s="124">
        <v>30.78</v>
      </c>
      <c r="G6977" s="123">
        <v>37.68</v>
      </c>
      <c r="H6977" s="124">
        <v>208.7</v>
      </c>
      <c r="I6977" s="123">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23">
        <v>131.08000000000001</v>
      </c>
      <c r="C6978" s="109">
        <v>0.13632759055131563</v>
      </c>
      <c r="D6978" s="124">
        <v>65.66</v>
      </c>
      <c r="E6978" s="123">
        <v>71.69</v>
      </c>
      <c r="F6978" s="124">
        <v>37.520000000000003</v>
      </c>
      <c r="G6978" s="123">
        <v>43.5</v>
      </c>
      <c r="H6978" s="124">
        <v>229.97</v>
      </c>
      <c r="I6978" s="123">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23">
        <v>110.54</v>
      </c>
      <c r="C6979" s="109">
        <v>0.13303941564234734</v>
      </c>
      <c r="D6979" s="124">
        <v>73.41</v>
      </c>
      <c r="E6979" s="123">
        <v>80.150000000000006</v>
      </c>
      <c r="F6979" s="124">
        <v>39.61</v>
      </c>
      <c r="G6979" s="123">
        <v>48.25</v>
      </c>
      <c r="H6979" s="124">
        <v>252.97</v>
      </c>
      <c r="I6979" s="123">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23">
        <v>106.9</v>
      </c>
      <c r="C6980" s="109">
        <v>0.12657413697227188</v>
      </c>
      <c r="D6980" s="124">
        <v>83.02</v>
      </c>
      <c r="E6980" s="123">
        <v>83.86</v>
      </c>
      <c r="F6980" s="124">
        <v>39.090000000000003</v>
      </c>
      <c r="G6980" s="123">
        <v>50.46</v>
      </c>
      <c r="H6980" s="124">
        <v>262.12</v>
      </c>
      <c r="I6980" s="123">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23">
        <v>96.81</v>
      </c>
      <c r="C6981" s="109">
        <v>0.12152310908367681</v>
      </c>
      <c r="D6981" s="124">
        <v>66.84</v>
      </c>
      <c r="E6981" s="123">
        <v>75.48</v>
      </c>
      <c r="F6981" s="124">
        <v>34.979999999999997</v>
      </c>
      <c r="G6981" s="123">
        <v>48.12</v>
      </c>
      <c r="H6981" s="124">
        <v>214</v>
      </c>
      <c r="I6981" s="123">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23">
        <v>86.29</v>
      </c>
      <c r="C6982" s="109">
        <v>0.1101754653741961</v>
      </c>
      <c r="D6982" s="124">
        <v>54.27</v>
      </c>
      <c r="E6982" s="123">
        <v>60.07</v>
      </c>
      <c r="F6982" s="124">
        <v>30.29</v>
      </c>
      <c r="G6982" s="123">
        <v>40.08</v>
      </c>
      <c r="H6982" s="124">
        <v>206</v>
      </c>
      <c r="I6982" s="123">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23">
        <v>76.23</v>
      </c>
      <c r="C6983" s="109">
        <v>0.10316058305891983</v>
      </c>
      <c r="D6983" s="124">
        <v>40.450000000000003</v>
      </c>
      <c r="E6983" s="123">
        <v>58.76</v>
      </c>
      <c r="F6983" s="124">
        <v>30.42</v>
      </c>
      <c r="G6983" s="123">
        <v>40.619999999999997</v>
      </c>
      <c r="H6983" s="124">
        <v>181.42</v>
      </c>
      <c r="I6983" s="123">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23">
        <v>47.48</v>
      </c>
      <c r="C6984" s="109">
        <v>0.10015697371468271</v>
      </c>
      <c r="D6984" s="124">
        <v>36.94</v>
      </c>
      <c r="E6984" s="123">
        <v>54.21</v>
      </c>
      <c r="F6984" s="124">
        <v>29.99</v>
      </c>
      <c r="G6984" s="123">
        <v>31.5</v>
      </c>
      <c r="H6984" s="124">
        <v>151.97</v>
      </c>
      <c r="I6984" s="123">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23">
        <v>25.89</v>
      </c>
      <c r="C6985" s="109">
        <v>9.6144277499911487E-2</v>
      </c>
      <c r="D6985" s="124">
        <v>34.28</v>
      </c>
      <c r="E6985" s="123">
        <v>52.47</v>
      </c>
      <c r="F6985" s="124">
        <v>27.04</v>
      </c>
      <c r="G6985" s="123">
        <v>31.4</v>
      </c>
      <c r="H6985" s="124">
        <v>113.47</v>
      </c>
      <c r="I6985" s="123">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23">
        <v>15.45</v>
      </c>
      <c r="C6986" s="109">
        <v>9.4105636392024142E-2</v>
      </c>
      <c r="D6986" s="124">
        <v>34.26</v>
      </c>
      <c r="E6986" s="123">
        <v>51.85</v>
      </c>
      <c r="F6986" s="124">
        <v>27.56</v>
      </c>
      <c r="G6986" s="123">
        <v>31.2</v>
      </c>
      <c r="H6986" s="124">
        <v>106.28</v>
      </c>
      <c r="I6986" s="123">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23">
        <v>10.1</v>
      </c>
      <c r="C6987" s="109">
        <v>9.2723226437453746E-2</v>
      </c>
      <c r="D6987" s="124">
        <v>33.590000000000003</v>
      </c>
      <c r="E6987" s="123">
        <v>50.61</v>
      </c>
      <c r="F6987" s="124">
        <v>25.4</v>
      </c>
      <c r="G6987" s="123">
        <v>24.99</v>
      </c>
      <c r="H6987" s="124">
        <v>102.05</v>
      </c>
      <c r="I6987" s="123">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23">
        <v>8.15</v>
      </c>
      <c r="C6988" s="109">
        <v>9.4816801678265519E-2</v>
      </c>
      <c r="D6988" s="124">
        <v>33.74</v>
      </c>
      <c r="E6988" s="123">
        <v>49.96</v>
      </c>
      <c r="F6988" s="124">
        <v>23.9</v>
      </c>
      <c r="G6988" s="123">
        <v>24.34</v>
      </c>
      <c r="H6988" s="124">
        <v>92.12</v>
      </c>
      <c r="I6988" s="123">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23">
        <v>17.010000000000002</v>
      </c>
      <c r="C6989" s="109">
        <v>9.944525203685968E-2</v>
      </c>
      <c r="D6989" s="124">
        <v>34</v>
      </c>
      <c r="E6989" s="123">
        <v>50.25</v>
      </c>
      <c r="F6989" s="124">
        <v>24.2</v>
      </c>
      <c r="G6989" s="123">
        <v>21.41</v>
      </c>
      <c r="H6989" s="124">
        <v>97.17</v>
      </c>
      <c r="I6989" s="123">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23">
        <v>42.88</v>
      </c>
      <c r="C6990" s="109">
        <v>0.1124393140721959</v>
      </c>
      <c r="D6990" s="124">
        <v>34.89</v>
      </c>
      <c r="E6990" s="123">
        <v>54.34</v>
      </c>
      <c r="F6990" s="124">
        <v>25.09</v>
      </c>
      <c r="G6990" s="123">
        <v>20.079999999999998</v>
      </c>
      <c r="H6990" s="124">
        <v>114.97</v>
      </c>
      <c r="I6990" s="123">
        <v>148.6</v>
      </c>
      <c r="J6990" s="109">
        <v>0.21498811046128968</v>
      </c>
      <c r="K6990" s="109">
        <v>0.23066220026030754</v>
      </c>
      <c r="L6990" s="109">
        <v>9.3998747924548848E-2</v>
      </c>
      <c r="M6990" s="109">
        <v>0.11525922716948622</v>
      </c>
      <c r="N6990" s="109">
        <v>0.16308690625</v>
      </c>
      <c r="O6990" s="109">
        <v>0.19590058432224222</v>
      </c>
    </row>
    <row r="6991" spans="1:15" ht="15">
      <c r="A6991" s="10"/>
      <c r="B6991" s="123">
        <v>88.07</v>
      </c>
      <c r="C6991" s="109">
        <v>0.12672748960986094</v>
      </c>
      <c r="D6991" s="124">
        <v>53.71</v>
      </c>
      <c r="E6991" s="123">
        <v>72.63</v>
      </c>
      <c r="F6991" s="124">
        <v>26.89</v>
      </c>
      <c r="G6991" s="123">
        <v>20.76</v>
      </c>
      <c r="H6991" s="124">
        <v>165.1</v>
      </c>
      <c r="I6991" s="123">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23">
        <v>107.78</v>
      </c>
      <c r="C6992" s="109">
        <v>0.1313237982425913</v>
      </c>
      <c r="D6992" s="124">
        <v>67.66</v>
      </c>
      <c r="E6992" s="123">
        <v>80.959999999999994</v>
      </c>
      <c r="F6992" s="124">
        <v>29.7</v>
      </c>
      <c r="G6992" s="123">
        <v>24.81</v>
      </c>
      <c r="H6992" s="124">
        <v>215.9</v>
      </c>
      <c r="I6992" s="123">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23">
        <v>124.11</v>
      </c>
      <c r="C6993" s="109">
        <v>0.13194819468177962</v>
      </c>
      <c r="D6993" s="124">
        <v>68.540000000000006</v>
      </c>
      <c r="E6993" s="123">
        <v>84.09</v>
      </c>
      <c r="F6993" s="124">
        <v>32.97</v>
      </c>
      <c r="G6993" s="123">
        <v>26.48</v>
      </c>
      <c r="H6993" s="124">
        <v>235.68</v>
      </c>
      <c r="I6993" s="123">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23">
        <v>127</v>
      </c>
      <c r="C6994" s="109">
        <v>0.13251353594792728</v>
      </c>
      <c r="D6994" s="124">
        <v>67.819999999999993</v>
      </c>
      <c r="E6994" s="123">
        <v>84.28</v>
      </c>
      <c r="F6994" s="124">
        <v>35.14</v>
      </c>
      <c r="G6994" s="123">
        <v>26.6</v>
      </c>
      <c r="H6994" s="124">
        <v>224.7</v>
      </c>
      <c r="I6994" s="123">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23">
        <v>122.75</v>
      </c>
      <c r="C6995" s="109">
        <v>0.13366050358283549</v>
      </c>
      <c r="D6995" s="124">
        <v>62.07</v>
      </c>
      <c r="E6995" s="123">
        <v>81.94</v>
      </c>
      <c r="F6995" s="124">
        <v>36</v>
      </c>
      <c r="G6995" s="123">
        <v>24.08</v>
      </c>
      <c r="H6995" s="124">
        <v>214.55</v>
      </c>
      <c r="I6995" s="123">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23">
        <v>124.64</v>
      </c>
      <c r="C6996" s="109">
        <v>0.13188640859114487</v>
      </c>
      <c r="D6996" s="124">
        <v>49.97</v>
      </c>
      <c r="E6996" s="123">
        <v>75.19</v>
      </c>
      <c r="F6996" s="124">
        <v>36.53</v>
      </c>
      <c r="G6996" s="123">
        <v>26.37</v>
      </c>
      <c r="H6996" s="124">
        <v>199.42</v>
      </c>
      <c r="I6996" s="123">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23">
        <v>124.85</v>
      </c>
      <c r="C6997" s="109">
        <v>0.13709995746315193</v>
      </c>
      <c r="D6997" s="124">
        <v>46.57</v>
      </c>
      <c r="E6997" s="123">
        <v>69.16</v>
      </c>
      <c r="F6997" s="124">
        <v>35.200000000000003</v>
      </c>
      <c r="G6997" s="123">
        <v>24.37</v>
      </c>
      <c r="H6997" s="124">
        <v>199.64</v>
      </c>
      <c r="I6997" s="123">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23">
        <v>120.11</v>
      </c>
      <c r="C6998" s="109">
        <v>0.13942297255420899</v>
      </c>
      <c r="D6998" s="124">
        <v>41.55</v>
      </c>
      <c r="E6998" s="123">
        <v>62.72</v>
      </c>
      <c r="F6998" s="124">
        <v>34.08</v>
      </c>
      <c r="G6998" s="123">
        <v>24.34</v>
      </c>
      <c r="H6998" s="124">
        <v>188.69</v>
      </c>
      <c r="I6998" s="123">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23">
        <v>119.58</v>
      </c>
      <c r="C6999" s="109">
        <v>0.14162042258593441</v>
      </c>
      <c r="D6999" s="124">
        <v>40.53</v>
      </c>
      <c r="E6999" s="123">
        <v>60.29</v>
      </c>
      <c r="F6999" s="124">
        <v>33.299999999999997</v>
      </c>
      <c r="G6999" s="123">
        <v>25.3</v>
      </c>
      <c r="H6999" s="124">
        <v>182</v>
      </c>
      <c r="I6999" s="123">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23">
        <v>123.62</v>
      </c>
      <c r="C7000" s="109">
        <v>0.1482541984799283</v>
      </c>
      <c r="D7000" s="124">
        <v>43.63</v>
      </c>
      <c r="E7000" s="123">
        <v>60.92</v>
      </c>
      <c r="F7000" s="124">
        <v>33.07</v>
      </c>
      <c r="G7000" s="123">
        <v>31.5</v>
      </c>
      <c r="H7000" s="124">
        <v>171.6</v>
      </c>
      <c r="I7000" s="123">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23">
        <v>133.04</v>
      </c>
      <c r="C7001" s="109">
        <v>0.14856870886252985</v>
      </c>
      <c r="D7001" s="124">
        <v>49.91</v>
      </c>
      <c r="E7001" s="123">
        <v>70.63</v>
      </c>
      <c r="F7001" s="124">
        <v>35.04</v>
      </c>
      <c r="G7001" s="123">
        <v>32.5</v>
      </c>
      <c r="H7001" s="124">
        <v>172.09</v>
      </c>
      <c r="I7001" s="123">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23">
        <v>137.69999999999999</v>
      </c>
      <c r="C7002" s="109">
        <v>0.14678712069775948</v>
      </c>
      <c r="D7002" s="124">
        <v>58.01</v>
      </c>
      <c r="E7002" s="123">
        <v>80.709999999999994</v>
      </c>
      <c r="F7002" s="124">
        <v>38.479999999999997</v>
      </c>
      <c r="G7002" s="123">
        <v>39.049999999999997</v>
      </c>
      <c r="H7002" s="124">
        <v>183.27</v>
      </c>
      <c r="I7002" s="123">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23">
        <v>138.87</v>
      </c>
      <c r="C7003" s="109">
        <v>0.14447203122883079</v>
      </c>
      <c r="D7003" s="124">
        <v>61.27</v>
      </c>
      <c r="E7003" s="123">
        <v>81.96</v>
      </c>
      <c r="F7003" s="124">
        <v>44.08</v>
      </c>
      <c r="G7003" s="123">
        <v>46.56</v>
      </c>
      <c r="H7003" s="124">
        <v>184.8</v>
      </c>
      <c r="I7003" s="123">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23">
        <v>138.07</v>
      </c>
      <c r="C7004" s="109">
        <v>0.14335159040794976</v>
      </c>
      <c r="D7004" s="124">
        <v>54.3</v>
      </c>
      <c r="E7004" s="123">
        <v>83.95</v>
      </c>
      <c r="F7004" s="124">
        <v>47.9</v>
      </c>
      <c r="G7004" s="123">
        <v>49.58</v>
      </c>
      <c r="H7004" s="124">
        <v>166.13</v>
      </c>
      <c r="I7004" s="123">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23">
        <v>116.79</v>
      </c>
      <c r="C7005" s="109">
        <v>0.14904655661536398</v>
      </c>
      <c r="D7005" s="124">
        <v>41.55</v>
      </c>
      <c r="E7005" s="123">
        <v>79.48</v>
      </c>
      <c r="F7005" s="124">
        <v>39.19</v>
      </c>
      <c r="G7005" s="123">
        <v>45.22</v>
      </c>
      <c r="H7005" s="124">
        <v>137.91999999999999</v>
      </c>
      <c r="I7005" s="123">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23">
        <v>94.75</v>
      </c>
      <c r="C7006" s="109">
        <v>0.13954114894303693</v>
      </c>
      <c r="D7006" s="124">
        <v>34.6</v>
      </c>
      <c r="E7006" s="123">
        <v>68.95</v>
      </c>
      <c r="F7006" s="124">
        <v>35.06</v>
      </c>
      <c r="G7006" s="123">
        <v>44.07</v>
      </c>
      <c r="H7006" s="124">
        <v>94.98</v>
      </c>
      <c r="I7006" s="123">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23">
        <v>97</v>
      </c>
      <c r="C7007" s="109">
        <v>0.1294502683505124</v>
      </c>
      <c r="D7007" s="124">
        <v>34.869999999999997</v>
      </c>
      <c r="E7007" s="123">
        <v>59.99</v>
      </c>
      <c r="F7007" s="124">
        <v>35.049999999999997</v>
      </c>
      <c r="G7007" s="123">
        <v>35.950000000000003</v>
      </c>
      <c r="H7007" s="124">
        <v>69.37</v>
      </c>
      <c r="I7007" s="123">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23">
        <v>83.6</v>
      </c>
      <c r="C7008" s="109">
        <v>0.12206004109474738</v>
      </c>
      <c r="D7008" s="124">
        <v>31.04</v>
      </c>
      <c r="E7008" s="123">
        <v>55.38</v>
      </c>
      <c r="F7008" s="124">
        <v>33.18</v>
      </c>
      <c r="G7008" s="123">
        <v>32.39</v>
      </c>
      <c r="H7008" s="124">
        <v>51.02</v>
      </c>
      <c r="I7008" s="123">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23">
        <v>77.59</v>
      </c>
      <c r="C7009" s="109">
        <v>0.11409700943442504</v>
      </c>
      <c r="D7009" s="124">
        <v>29.62</v>
      </c>
      <c r="E7009" s="123">
        <v>64.75</v>
      </c>
      <c r="F7009" s="124">
        <v>29.99</v>
      </c>
      <c r="G7009" s="123">
        <v>34.340000000000003</v>
      </c>
      <c r="H7009" s="124">
        <v>14.39</v>
      </c>
      <c r="I7009" s="123">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23">
        <v>63.69</v>
      </c>
      <c r="C7010" s="109">
        <v>0.11491826382006619</v>
      </c>
      <c r="D7010" s="124">
        <v>29.02</v>
      </c>
      <c r="E7010" s="123">
        <v>56.55</v>
      </c>
      <c r="F7010" s="124">
        <v>26.01</v>
      </c>
      <c r="G7010" s="123">
        <v>34.729999999999997</v>
      </c>
      <c r="H7010" s="124">
        <v>5.65</v>
      </c>
      <c r="I7010" s="123">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23">
        <v>51.2</v>
      </c>
      <c r="C7011" s="109">
        <v>0.11254648981338249</v>
      </c>
      <c r="D7011" s="124">
        <v>29.06</v>
      </c>
      <c r="E7011" s="123">
        <v>53.01</v>
      </c>
      <c r="F7011" s="124">
        <v>27.01</v>
      </c>
      <c r="G7011" s="123">
        <v>34.020000000000003</v>
      </c>
      <c r="H7011" s="124">
        <v>4.12</v>
      </c>
      <c r="I7011" s="123">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23">
        <v>35.270000000000003</v>
      </c>
      <c r="C7012" s="109">
        <v>0.11311684586279054</v>
      </c>
      <c r="D7012" s="124">
        <v>29.88</v>
      </c>
      <c r="E7012" s="123">
        <v>51.28</v>
      </c>
      <c r="F7012" s="124">
        <v>26.9</v>
      </c>
      <c r="G7012" s="123">
        <v>33.58</v>
      </c>
      <c r="H7012" s="124">
        <v>0.09</v>
      </c>
      <c r="I7012" s="123">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23">
        <v>23.05</v>
      </c>
      <c r="C7013" s="109">
        <v>0.11092618468698803</v>
      </c>
      <c r="D7013" s="124">
        <v>30</v>
      </c>
      <c r="E7013" s="123">
        <v>50.75</v>
      </c>
      <c r="F7013" s="124">
        <v>26.51</v>
      </c>
      <c r="G7013" s="123">
        <v>33.64</v>
      </c>
      <c r="H7013" s="124">
        <v>0.15</v>
      </c>
      <c r="I7013" s="123">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23">
        <v>41.75</v>
      </c>
      <c r="C7014" s="109">
        <v>0.11010366426240158</v>
      </c>
      <c r="D7014" s="124">
        <v>31.01</v>
      </c>
      <c r="E7014" s="123">
        <v>49.97</v>
      </c>
      <c r="F7014" s="124">
        <v>26.3</v>
      </c>
      <c r="G7014" s="123">
        <v>35.01</v>
      </c>
      <c r="H7014" s="124">
        <v>14.07</v>
      </c>
      <c r="I7014" s="123">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23">
        <v>76.69</v>
      </c>
      <c r="C7015" s="109">
        <v>0.11007156075644026</v>
      </c>
      <c r="D7015" s="124">
        <v>39.909999999999997</v>
      </c>
      <c r="E7015" s="123">
        <v>52.4</v>
      </c>
      <c r="F7015" s="124">
        <v>27.03</v>
      </c>
      <c r="G7015" s="123">
        <v>48.92</v>
      </c>
      <c r="H7015" s="124">
        <v>62.95</v>
      </c>
      <c r="I7015" s="123">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23">
        <v>108.12</v>
      </c>
      <c r="C7016" s="109">
        <v>0.10767338883337027</v>
      </c>
      <c r="D7016" s="124">
        <v>47.05</v>
      </c>
      <c r="E7016" s="123">
        <v>56.03</v>
      </c>
      <c r="F7016" s="124">
        <v>29.94</v>
      </c>
      <c r="G7016" s="123">
        <v>61.04</v>
      </c>
      <c r="H7016" s="124">
        <v>132.16999999999999</v>
      </c>
      <c r="I7016" s="123">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23">
        <v>119.44</v>
      </c>
      <c r="C7017" s="109">
        <v>0.10216984783692011</v>
      </c>
      <c r="D7017" s="124">
        <v>51.28</v>
      </c>
      <c r="E7017" s="123">
        <v>61.97</v>
      </c>
      <c r="F7017" s="124">
        <v>31.74</v>
      </c>
      <c r="G7017" s="123">
        <v>70.3</v>
      </c>
      <c r="H7017" s="124">
        <v>130.53</v>
      </c>
      <c r="I7017" s="123">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23">
        <v>124.76</v>
      </c>
      <c r="C7018" s="109">
        <v>9.9618785960227135E-2</v>
      </c>
      <c r="D7018" s="124">
        <v>47</v>
      </c>
      <c r="E7018" s="123">
        <v>70.930000000000007</v>
      </c>
      <c r="F7018" s="124">
        <v>36.369999999999997</v>
      </c>
      <c r="G7018" s="123">
        <v>63.42</v>
      </c>
      <c r="H7018" s="124">
        <v>98.43</v>
      </c>
      <c r="I7018" s="123">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23">
        <v>115.22</v>
      </c>
      <c r="C7019" s="109">
        <v>9.6862900644008487E-2</v>
      </c>
      <c r="D7019" s="124">
        <v>43.14</v>
      </c>
      <c r="E7019" s="123">
        <v>66.39</v>
      </c>
      <c r="F7019" s="124">
        <v>37.47</v>
      </c>
      <c r="G7019" s="123">
        <v>52.74</v>
      </c>
      <c r="H7019" s="124">
        <v>61.32</v>
      </c>
      <c r="I7019" s="123">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23">
        <v>109.16</v>
      </c>
      <c r="C7020" s="109">
        <v>9.4539259108992343E-2</v>
      </c>
      <c r="D7020" s="124">
        <v>41.28</v>
      </c>
      <c r="E7020" s="123">
        <v>61.54</v>
      </c>
      <c r="F7020" s="124">
        <v>38.32</v>
      </c>
      <c r="G7020" s="123">
        <v>49.6</v>
      </c>
      <c r="H7020" s="124">
        <v>56.08</v>
      </c>
      <c r="I7020" s="123">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23">
        <v>100.75</v>
      </c>
      <c r="C7021" s="109">
        <v>9.2474870760116373E-2</v>
      </c>
      <c r="D7021" s="124">
        <v>37.590000000000003</v>
      </c>
      <c r="E7021" s="123">
        <v>54.48</v>
      </c>
      <c r="F7021" s="124">
        <v>37.9</v>
      </c>
      <c r="G7021" s="123">
        <v>45.48</v>
      </c>
      <c r="H7021" s="124">
        <v>48.09</v>
      </c>
      <c r="I7021" s="123">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23">
        <v>93.76</v>
      </c>
      <c r="C7022" s="109">
        <v>8.6029756957271261E-2</v>
      </c>
      <c r="D7022" s="124">
        <v>33.06</v>
      </c>
      <c r="E7022" s="123">
        <v>50.86</v>
      </c>
      <c r="F7022" s="124">
        <v>35.020000000000003</v>
      </c>
      <c r="G7022" s="123">
        <v>43.49</v>
      </c>
      <c r="H7022" s="124">
        <v>44.06</v>
      </c>
      <c r="I7022" s="123">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23">
        <v>92.81</v>
      </c>
      <c r="C7023" s="109">
        <v>8.1814526163867932E-2</v>
      </c>
      <c r="D7023" s="124">
        <v>32.89</v>
      </c>
      <c r="E7023" s="123">
        <v>50.6</v>
      </c>
      <c r="F7023" s="124">
        <v>31.04</v>
      </c>
      <c r="G7023" s="123">
        <v>40.92</v>
      </c>
      <c r="H7023" s="124">
        <v>52.21</v>
      </c>
      <c r="I7023" s="123">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23">
        <v>95.31</v>
      </c>
      <c r="C7024" s="109">
        <v>7.7349661545375384E-2</v>
      </c>
      <c r="D7024" s="124">
        <v>32.61</v>
      </c>
      <c r="E7024" s="123">
        <v>51.71</v>
      </c>
      <c r="F7024" s="124">
        <v>32.799999999999997</v>
      </c>
      <c r="G7024" s="123">
        <v>42.95</v>
      </c>
      <c r="H7024" s="124">
        <v>56.76</v>
      </c>
      <c r="I7024" s="123">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23">
        <v>99.03</v>
      </c>
      <c r="C7025" s="109">
        <v>8.2420794756112165E-2</v>
      </c>
      <c r="D7025" s="124">
        <v>33.04</v>
      </c>
      <c r="E7025" s="123">
        <v>54.99</v>
      </c>
      <c r="F7025" s="124">
        <v>35.729999999999997</v>
      </c>
      <c r="G7025" s="123">
        <v>43.53</v>
      </c>
      <c r="H7025" s="124">
        <v>61.32</v>
      </c>
      <c r="I7025" s="123">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23">
        <v>108.5</v>
      </c>
      <c r="C7026" s="109">
        <v>9.5258352638137381E-2</v>
      </c>
      <c r="D7026" s="124">
        <v>44.61</v>
      </c>
      <c r="E7026" s="123">
        <v>61.24</v>
      </c>
      <c r="F7026" s="124">
        <v>40.380000000000003</v>
      </c>
      <c r="G7026" s="123">
        <v>49.92</v>
      </c>
      <c r="H7026" s="124">
        <v>89.99</v>
      </c>
      <c r="I7026" s="123">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23">
        <v>117.54</v>
      </c>
      <c r="C7027" s="109">
        <v>0.10451404281854086</v>
      </c>
      <c r="D7027" s="124">
        <v>47.86</v>
      </c>
      <c r="E7027" s="123">
        <v>75.8</v>
      </c>
      <c r="F7027" s="124">
        <v>47.58</v>
      </c>
      <c r="G7027" s="123">
        <v>53.64</v>
      </c>
      <c r="H7027" s="124">
        <v>113.51</v>
      </c>
      <c r="I7027" s="123">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23">
        <v>120.29</v>
      </c>
      <c r="C7028" s="109">
        <v>0.10512533704258506</v>
      </c>
      <c r="D7028" s="124">
        <v>46.94</v>
      </c>
      <c r="E7028" s="123">
        <v>79.95</v>
      </c>
      <c r="F7028" s="124">
        <v>51.06</v>
      </c>
      <c r="G7028" s="123">
        <v>54.61</v>
      </c>
      <c r="H7028" s="124">
        <v>118.44</v>
      </c>
      <c r="I7028" s="123">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23">
        <v>101.94</v>
      </c>
      <c r="C7029" s="109">
        <v>0.10520934743049319</v>
      </c>
      <c r="D7029" s="124">
        <v>38.979999999999997</v>
      </c>
      <c r="E7029" s="123">
        <v>71.69</v>
      </c>
      <c r="F7029" s="124">
        <v>47.1</v>
      </c>
      <c r="G7029" s="123">
        <v>41.7</v>
      </c>
      <c r="H7029" s="124">
        <v>87.89</v>
      </c>
      <c r="I7029" s="123">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23">
        <v>82.86</v>
      </c>
      <c r="C7030" s="109">
        <v>0.10792056081773424</v>
      </c>
      <c r="D7030" s="124">
        <v>41.84</v>
      </c>
      <c r="E7030" s="123">
        <v>62.29</v>
      </c>
      <c r="F7030" s="124">
        <v>39.619999999999997</v>
      </c>
      <c r="G7030" s="123">
        <v>38.17</v>
      </c>
      <c r="H7030" s="124">
        <v>73.87</v>
      </c>
      <c r="I7030" s="123">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23">
        <v>78.510000000000005</v>
      </c>
      <c r="C7031" s="109">
        <v>0.10847306795310054</v>
      </c>
      <c r="D7031" s="124">
        <v>35.86</v>
      </c>
      <c r="E7031" s="123">
        <v>60.01</v>
      </c>
      <c r="F7031" s="124">
        <v>38.090000000000003</v>
      </c>
      <c r="G7031" s="123">
        <v>35.03</v>
      </c>
      <c r="H7031" s="124">
        <v>64.27</v>
      </c>
      <c r="I7031" s="123">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23">
        <v>56.44</v>
      </c>
      <c r="C7032" s="109">
        <v>9.6826242203104262E-2</v>
      </c>
      <c r="D7032" s="124">
        <v>32.74</v>
      </c>
      <c r="E7032" s="123">
        <v>55.9</v>
      </c>
      <c r="F7032" s="124">
        <v>36</v>
      </c>
      <c r="G7032" s="123">
        <v>30.53</v>
      </c>
      <c r="H7032" s="124">
        <v>52.29</v>
      </c>
      <c r="I7032" s="123">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23">
        <v>53.1</v>
      </c>
      <c r="C7033" s="109">
        <v>8.3093727909902368E-2</v>
      </c>
      <c r="D7033" s="124">
        <v>35</v>
      </c>
      <c r="E7033" s="123">
        <v>53.26</v>
      </c>
      <c r="F7033" s="124">
        <v>30.34</v>
      </c>
      <c r="G7033" s="123">
        <v>32.020000000000003</v>
      </c>
      <c r="H7033" s="124">
        <v>30.04</v>
      </c>
      <c r="I7033" s="123">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23">
        <v>37.270000000000003</v>
      </c>
      <c r="C7034" s="109">
        <v>8.0343849640226242E-2</v>
      </c>
      <c r="D7034" s="124">
        <v>32.520000000000003</v>
      </c>
      <c r="E7034" s="123">
        <v>48.02</v>
      </c>
      <c r="F7034" s="124">
        <v>27.11</v>
      </c>
      <c r="G7034" s="123">
        <v>29.04</v>
      </c>
      <c r="H7034" s="124">
        <v>30.17</v>
      </c>
      <c r="I7034" s="123">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23">
        <v>39.74</v>
      </c>
      <c r="C7035" s="109">
        <v>8.0403785332763933E-2</v>
      </c>
      <c r="D7035" s="124">
        <v>32.049999999999997</v>
      </c>
      <c r="E7035" s="123">
        <v>48.07</v>
      </c>
      <c r="F7035" s="124">
        <v>26.28</v>
      </c>
      <c r="G7035" s="123">
        <v>26.97</v>
      </c>
      <c r="H7035" s="124">
        <v>18.97</v>
      </c>
      <c r="I7035" s="123">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23">
        <v>33.950000000000003</v>
      </c>
      <c r="C7036" s="109">
        <v>8.1112796131343895E-2</v>
      </c>
      <c r="D7036" s="124">
        <v>30.84</v>
      </c>
      <c r="E7036" s="123">
        <v>50.5</v>
      </c>
      <c r="F7036" s="124">
        <v>25.79</v>
      </c>
      <c r="G7036" s="123">
        <v>24.8</v>
      </c>
      <c r="H7036" s="124">
        <v>18.8</v>
      </c>
      <c r="I7036" s="123">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23">
        <v>37.15</v>
      </c>
      <c r="C7037" s="109">
        <v>8.3625245532734538E-2</v>
      </c>
      <c r="D7037" s="124">
        <v>29.35</v>
      </c>
      <c r="E7037" s="123">
        <v>50.33</v>
      </c>
      <c r="F7037" s="124">
        <v>25.7</v>
      </c>
      <c r="G7037" s="123">
        <v>26.4</v>
      </c>
      <c r="H7037" s="124">
        <v>29.14</v>
      </c>
      <c r="I7037" s="123">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23">
        <v>35.14</v>
      </c>
      <c r="C7038" s="109">
        <v>8.7147195831082588E-2</v>
      </c>
      <c r="D7038" s="124">
        <v>30.3</v>
      </c>
      <c r="E7038" s="123">
        <v>50.5</v>
      </c>
      <c r="F7038" s="124">
        <v>26.39</v>
      </c>
      <c r="G7038" s="123">
        <v>29.31</v>
      </c>
      <c r="H7038" s="124">
        <v>47.74</v>
      </c>
      <c r="I7038" s="123">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23">
        <v>43.7</v>
      </c>
      <c r="C7039" s="109">
        <v>8.9660279113695951E-2</v>
      </c>
      <c r="D7039" s="124">
        <v>31.16</v>
      </c>
      <c r="E7039" s="123">
        <v>52.02</v>
      </c>
      <c r="F7039" s="124">
        <v>38.01</v>
      </c>
      <c r="G7039" s="123">
        <v>34.83</v>
      </c>
      <c r="H7039" s="124">
        <v>77.099999999999994</v>
      </c>
      <c r="I7039" s="123">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23">
        <v>66.67</v>
      </c>
      <c r="C7040" s="109">
        <v>9.0964747349019798E-2</v>
      </c>
      <c r="D7040" s="124">
        <v>35.880000000000003</v>
      </c>
      <c r="E7040" s="123">
        <v>56.03</v>
      </c>
      <c r="F7040" s="124">
        <v>51.93</v>
      </c>
      <c r="G7040" s="123">
        <v>47.89</v>
      </c>
      <c r="H7040" s="124">
        <v>104.74</v>
      </c>
      <c r="I7040" s="123">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23">
        <v>74.95</v>
      </c>
      <c r="C7041" s="109">
        <v>8.274627934139632E-2</v>
      </c>
      <c r="D7041" s="124">
        <v>41.91</v>
      </c>
      <c r="E7041" s="123">
        <v>59</v>
      </c>
      <c r="F7041" s="124">
        <v>52.43</v>
      </c>
      <c r="G7041" s="123">
        <v>49.01</v>
      </c>
      <c r="H7041" s="124">
        <v>108.08</v>
      </c>
      <c r="I7041" s="123">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23">
        <v>58.71</v>
      </c>
      <c r="C7042" s="109">
        <v>7.8069525097039155E-2</v>
      </c>
      <c r="D7042" s="124">
        <v>46.07</v>
      </c>
      <c r="E7042" s="123">
        <v>61.03</v>
      </c>
      <c r="F7042" s="124">
        <v>51.96</v>
      </c>
      <c r="G7042" s="123">
        <v>38.880000000000003</v>
      </c>
      <c r="H7042" s="124">
        <v>103.42</v>
      </c>
      <c r="I7042" s="123">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23">
        <v>44.83</v>
      </c>
      <c r="C7043" s="109">
        <v>6.9235258993879695E-2</v>
      </c>
      <c r="D7043" s="124">
        <v>47.71</v>
      </c>
      <c r="E7043" s="123">
        <v>60.94</v>
      </c>
      <c r="F7043" s="124">
        <v>50.32</v>
      </c>
      <c r="G7043" s="123">
        <v>35.18</v>
      </c>
      <c r="H7043" s="124">
        <v>89.66</v>
      </c>
      <c r="I7043" s="123">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23">
        <v>31.1</v>
      </c>
      <c r="C7044" s="109">
        <v>6.130308392081299E-2</v>
      </c>
      <c r="D7044" s="124">
        <v>45.98</v>
      </c>
      <c r="E7044" s="123">
        <v>60.79</v>
      </c>
      <c r="F7044" s="124">
        <v>50.32</v>
      </c>
      <c r="G7044" s="123">
        <v>31.93</v>
      </c>
      <c r="H7044" s="124">
        <v>77.05</v>
      </c>
      <c r="I7044" s="123">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23">
        <v>20.8</v>
      </c>
      <c r="C7045" s="109">
        <v>5.7062939501365727E-2</v>
      </c>
      <c r="D7045" s="124">
        <v>35</v>
      </c>
      <c r="E7045" s="123">
        <v>51.63</v>
      </c>
      <c r="F7045" s="124">
        <v>45.57</v>
      </c>
      <c r="G7045" s="123">
        <v>28.18</v>
      </c>
      <c r="H7045" s="124">
        <v>52.28</v>
      </c>
      <c r="I7045" s="123">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23">
        <v>10</v>
      </c>
      <c r="C7046" s="109">
        <v>5.6729624305284991E-2</v>
      </c>
      <c r="D7046" s="124">
        <v>31.02</v>
      </c>
      <c r="E7046" s="123">
        <v>47.02</v>
      </c>
      <c r="F7046" s="124">
        <v>44.14</v>
      </c>
      <c r="G7046" s="123">
        <v>30.64</v>
      </c>
      <c r="H7046" s="124">
        <v>30</v>
      </c>
      <c r="I7046" s="123">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23">
        <v>13.21</v>
      </c>
      <c r="C7047" s="109">
        <v>6.2205503220270263E-2</v>
      </c>
      <c r="D7047" s="124">
        <v>32.090000000000003</v>
      </c>
      <c r="E7047" s="123">
        <v>47.51</v>
      </c>
      <c r="F7047" s="124">
        <v>45.21</v>
      </c>
      <c r="G7047" s="123">
        <v>33.78</v>
      </c>
      <c r="H7047" s="124">
        <v>18.899999999999999</v>
      </c>
      <c r="I7047" s="123">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23">
        <v>28.03</v>
      </c>
      <c r="C7048" s="109">
        <v>7.5131809813742539E-2</v>
      </c>
      <c r="D7048" s="124">
        <v>32</v>
      </c>
      <c r="E7048" s="123">
        <v>44.97</v>
      </c>
      <c r="F7048" s="124">
        <v>47.71</v>
      </c>
      <c r="G7048" s="123">
        <v>36.32</v>
      </c>
      <c r="H7048" s="124">
        <v>30.02</v>
      </c>
      <c r="I7048" s="123">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23">
        <v>84.35</v>
      </c>
      <c r="C7049" s="109">
        <v>9.0951292416463075E-2</v>
      </c>
      <c r="D7049" s="124">
        <v>32.090000000000003</v>
      </c>
      <c r="E7049" s="123">
        <v>52.06</v>
      </c>
      <c r="F7049" s="124">
        <v>50.03</v>
      </c>
      <c r="G7049" s="123">
        <v>40.799999999999997</v>
      </c>
      <c r="H7049" s="124">
        <v>49.04</v>
      </c>
      <c r="I7049" s="123">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23">
        <v>114.77</v>
      </c>
      <c r="C7050" s="109">
        <v>0.11058960637210904</v>
      </c>
      <c r="D7050" s="124">
        <v>36.56</v>
      </c>
      <c r="E7050" s="123">
        <v>58.58</v>
      </c>
      <c r="F7050" s="124">
        <v>54.11</v>
      </c>
      <c r="G7050" s="123">
        <v>44.93</v>
      </c>
      <c r="H7050" s="124">
        <v>64.91</v>
      </c>
      <c r="I7050" s="123">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23">
        <v>128.4</v>
      </c>
      <c r="C7051" s="109">
        <v>0.114624089577344</v>
      </c>
      <c r="D7051" s="124">
        <v>40.200000000000003</v>
      </c>
      <c r="E7051" s="123">
        <v>68.95</v>
      </c>
      <c r="F7051" s="124">
        <v>58.02</v>
      </c>
      <c r="G7051" s="123">
        <v>47.4</v>
      </c>
      <c r="H7051" s="124">
        <v>100.37</v>
      </c>
      <c r="I7051" s="123">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23">
        <v>114.72</v>
      </c>
      <c r="C7052" s="109">
        <v>0.10841882005931003</v>
      </c>
      <c r="D7052" s="124">
        <v>40.71</v>
      </c>
      <c r="E7052" s="123">
        <v>74.94</v>
      </c>
      <c r="F7052" s="124">
        <v>66.510000000000005</v>
      </c>
      <c r="G7052" s="123">
        <v>49.02</v>
      </c>
      <c r="H7052" s="124">
        <v>118.21</v>
      </c>
      <c r="I7052" s="123">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23">
        <v>90.21</v>
      </c>
      <c r="C7053" s="109">
        <v>9.9221858335107285E-2</v>
      </c>
      <c r="D7053" s="124">
        <v>31.75</v>
      </c>
      <c r="E7053" s="123">
        <v>70.099999999999994</v>
      </c>
      <c r="F7053" s="124">
        <v>52.2</v>
      </c>
      <c r="G7053" s="123">
        <v>38.06</v>
      </c>
      <c r="H7053" s="124">
        <v>88.08</v>
      </c>
      <c r="I7053" s="123">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23">
        <v>53.39</v>
      </c>
      <c r="C7054" s="109">
        <v>9.4832075978138586E-2</v>
      </c>
      <c r="D7054" s="124">
        <v>28.59</v>
      </c>
      <c r="E7054" s="123">
        <v>57.94</v>
      </c>
      <c r="F7054" s="124">
        <v>49.02</v>
      </c>
      <c r="G7054" s="123">
        <v>33.090000000000003</v>
      </c>
      <c r="H7054" s="124">
        <v>70.08</v>
      </c>
      <c r="I7054" s="123">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23">
        <v>49.33</v>
      </c>
      <c r="C7055" s="109">
        <v>9.5442581047381542E-2</v>
      </c>
      <c r="D7055" s="124">
        <v>27.5</v>
      </c>
      <c r="E7055" s="123">
        <v>59.9</v>
      </c>
      <c r="F7055" s="124">
        <v>43</v>
      </c>
      <c r="G7055" s="123">
        <v>29.66</v>
      </c>
      <c r="H7055" s="124">
        <v>65.17</v>
      </c>
      <c r="I7055" s="123">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23">
        <v>40.15</v>
      </c>
      <c r="C7056" s="109">
        <v>9.5256428479131669E-2</v>
      </c>
      <c r="D7056" s="124">
        <v>15.48</v>
      </c>
      <c r="E7056" s="123">
        <v>48.08</v>
      </c>
      <c r="F7056" s="124">
        <v>37.24</v>
      </c>
      <c r="G7056" s="123">
        <v>27.23</v>
      </c>
      <c r="H7056" s="124">
        <v>54.11</v>
      </c>
      <c r="I7056" s="123">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23">
        <v>39.369999999999997</v>
      </c>
      <c r="C7057" s="109">
        <v>8.416065190730547E-2</v>
      </c>
      <c r="D7057" s="124">
        <v>19.100000000000001</v>
      </c>
      <c r="E7057" s="123">
        <v>46.35</v>
      </c>
      <c r="F7057" s="124">
        <v>39.79</v>
      </c>
      <c r="G7057" s="123">
        <v>28.05</v>
      </c>
      <c r="H7057" s="124">
        <v>63.42</v>
      </c>
      <c r="I7057" s="123">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23">
        <v>30.36</v>
      </c>
      <c r="C7058" s="109">
        <v>7.9187397925793157E-2</v>
      </c>
      <c r="D7058" s="124">
        <v>19.03</v>
      </c>
      <c r="E7058" s="123">
        <v>46.32</v>
      </c>
      <c r="F7058" s="124">
        <v>35.880000000000003</v>
      </c>
      <c r="G7058" s="123">
        <v>28.27</v>
      </c>
      <c r="H7058" s="124">
        <v>60.45</v>
      </c>
      <c r="I7058" s="123">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23">
        <v>18.61</v>
      </c>
      <c r="C7059" s="109">
        <v>7.4570146377440874E-2</v>
      </c>
      <c r="D7059" s="124">
        <v>16.899999999999999</v>
      </c>
      <c r="E7059" s="123">
        <v>43.21</v>
      </c>
      <c r="F7059" s="124">
        <v>34.64</v>
      </c>
      <c r="G7059" s="123">
        <v>27.38</v>
      </c>
      <c r="H7059" s="124">
        <v>55.11</v>
      </c>
      <c r="I7059" s="123">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23">
        <v>15.63</v>
      </c>
      <c r="C7060" s="109">
        <v>7.2739764610000479E-2</v>
      </c>
      <c r="D7060" s="124">
        <v>12.98</v>
      </c>
      <c r="E7060" s="123">
        <v>39.75</v>
      </c>
      <c r="F7060" s="124">
        <v>31.84</v>
      </c>
      <c r="G7060" s="123">
        <v>26.9</v>
      </c>
      <c r="H7060" s="124">
        <v>52.64</v>
      </c>
      <c r="I7060" s="123">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23">
        <v>18.350000000000001</v>
      </c>
      <c r="C7061" s="109">
        <v>7.2316776380224268E-2</v>
      </c>
      <c r="D7061" s="124">
        <v>9.24</v>
      </c>
      <c r="E7061" s="123">
        <v>41.81</v>
      </c>
      <c r="F7061" s="124">
        <v>33.69</v>
      </c>
      <c r="G7061" s="123">
        <v>27.57</v>
      </c>
      <c r="H7061" s="124">
        <v>61.58</v>
      </c>
      <c r="I7061" s="123">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23">
        <v>34.32</v>
      </c>
      <c r="C7062" s="109">
        <v>7.2147086808410671E-2</v>
      </c>
      <c r="D7062" s="124">
        <v>5.23</v>
      </c>
      <c r="E7062" s="123">
        <v>45.53</v>
      </c>
      <c r="F7062" s="124">
        <v>36.200000000000003</v>
      </c>
      <c r="G7062" s="123">
        <v>29.92</v>
      </c>
      <c r="H7062" s="124">
        <v>73.05</v>
      </c>
      <c r="I7062" s="123">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23">
        <v>30.26</v>
      </c>
      <c r="C7063" s="109">
        <v>7.241169418273477E-2</v>
      </c>
      <c r="D7063" s="124">
        <v>9.86</v>
      </c>
      <c r="E7063" s="123">
        <v>59.32</v>
      </c>
      <c r="F7063" s="124">
        <v>46.99</v>
      </c>
      <c r="G7063" s="123">
        <v>44.31</v>
      </c>
      <c r="H7063" s="124">
        <v>91.98</v>
      </c>
      <c r="I7063" s="123">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23">
        <v>58.2</v>
      </c>
      <c r="C7064" s="109">
        <v>7.4064880072589892E-2</v>
      </c>
      <c r="D7064" s="124">
        <v>9.85</v>
      </c>
      <c r="E7064" s="123">
        <v>75.180000000000007</v>
      </c>
      <c r="F7064" s="124">
        <v>56.43</v>
      </c>
      <c r="G7064" s="123">
        <v>50.1</v>
      </c>
      <c r="H7064" s="124">
        <v>119.28</v>
      </c>
      <c r="I7064" s="123">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23">
        <v>54.5</v>
      </c>
      <c r="C7065" s="109">
        <v>7.0237393403578513E-2</v>
      </c>
      <c r="D7065" s="124">
        <v>13.04</v>
      </c>
      <c r="E7065" s="123">
        <v>76.39</v>
      </c>
      <c r="F7065" s="124">
        <v>61.3</v>
      </c>
      <c r="G7065" s="123">
        <v>52.95</v>
      </c>
      <c r="H7065" s="124">
        <v>121.06</v>
      </c>
      <c r="I7065" s="123">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23">
        <v>62.83</v>
      </c>
      <c r="C7066" s="109">
        <v>6.6041199299072359E-2</v>
      </c>
      <c r="D7066" s="124">
        <v>12.9</v>
      </c>
      <c r="E7066" s="123">
        <v>69.86</v>
      </c>
      <c r="F7066" s="124">
        <v>60</v>
      </c>
      <c r="G7066" s="123">
        <v>50.78</v>
      </c>
      <c r="H7066" s="124">
        <v>91.58</v>
      </c>
      <c r="I7066" s="123">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23">
        <v>51.58</v>
      </c>
      <c r="C7067" s="109">
        <v>6.1372878869158154E-2</v>
      </c>
      <c r="D7067" s="124">
        <v>13.09</v>
      </c>
      <c r="E7067" s="123">
        <v>58.21</v>
      </c>
      <c r="F7067" s="124">
        <v>55.49</v>
      </c>
      <c r="G7067" s="123">
        <v>44.05</v>
      </c>
      <c r="H7067" s="124">
        <v>68.56</v>
      </c>
      <c r="I7067" s="123">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23">
        <v>48.59</v>
      </c>
      <c r="C7068" s="109">
        <v>5.6503378996229113E-2</v>
      </c>
      <c r="D7068" s="124">
        <v>14.3</v>
      </c>
      <c r="E7068" s="123">
        <v>54.46</v>
      </c>
      <c r="F7068" s="124">
        <v>52.72</v>
      </c>
      <c r="G7068" s="123">
        <v>41.97</v>
      </c>
      <c r="H7068" s="124">
        <v>55.24</v>
      </c>
      <c r="I7068" s="123">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23">
        <v>44.99</v>
      </c>
      <c r="C7069" s="109">
        <v>5.3111360178299725E-2</v>
      </c>
      <c r="D7069" s="124">
        <v>13.58</v>
      </c>
      <c r="E7069" s="123">
        <v>47.02</v>
      </c>
      <c r="F7069" s="124">
        <v>46.35</v>
      </c>
      <c r="G7069" s="123">
        <v>36.01</v>
      </c>
      <c r="H7069" s="124">
        <v>44.06</v>
      </c>
      <c r="I7069" s="123">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23">
        <v>29.19</v>
      </c>
      <c r="C7070" s="109">
        <v>5.4107147421349283E-2</v>
      </c>
      <c r="D7070" s="124">
        <v>13.44</v>
      </c>
      <c r="E7070" s="123">
        <v>46</v>
      </c>
      <c r="F7070" s="124">
        <v>43.67</v>
      </c>
      <c r="G7070" s="123">
        <v>31.83</v>
      </c>
      <c r="H7070" s="124">
        <v>24.46</v>
      </c>
      <c r="I7070" s="123">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23">
        <v>31.86</v>
      </c>
      <c r="C7071" s="109">
        <v>6.0008535851502114E-2</v>
      </c>
      <c r="D7071" s="124">
        <v>13.5</v>
      </c>
      <c r="E7071" s="123">
        <v>46.37</v>
      </c>
      <c r="F7071" s="124">
        <v>43.99</v>
      </c>
      <c r="G7071" s="123">
        <v>27.38</v>
      </c>
      <c r="H7071" s="124">
        <v>23.22</v>
      </c>
      <c r="I7071" s="123">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23">
        <v>51.29</v>
      </c>
      <c r="C7072" s="109">
        <v>8.0804440510810469E-2</v>
      </c>
      <c r="D7072" s="124">
        <v>23.39</v>
      </c>
      <c r="E7072" s="123">
        <v>49.01</v>
      </c>
      <c r="F7072" s="124">
        <v>43.66</v>
      </c>
      <c r="G7072" s="123">
        <v>25.86</v>
      </c>
      <c r="H7072" s="124">
        <v>30.08</v>
      </c>
      <c r="I7072" s="123">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23">
        <v>77.319999999999993</v>
      </c>
      <c r="C7073" s="109">
        <v>0.11203840785242093</v>
      </c>
      <c r="D7073" s="124">
        <v>28.65</v>
      </c>
      <c r="E7073" s="123">
        <v>55.8</v>
      </c>
      <c r="F7073" s="124">
        <v>46.24</v>
      </c>
      <c r="G7073" s="123">
        <v>24.16</v>
      </c>
      <c r="H7073" s="124">
        <v>55.28</v>
      </c>
      <c r="I7073" s="123">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23">
        <v>125.83</v>
      </c>
      <c r="C7074" s="109">
        <v>0.14147514869595765</v>
      </c>
      <c r="D7074" s="124">
        <v>34.450000000000003</v>
      </c>
      <c r="E7074" s="123">
        <v>68.819999999999993</v>
      </c>
      <c r="F7074" s="124">
        <v>51.93</v>
      </c>
      <c r="G7074" s="123">
        <v>28.26</v>
      </c>
      <c r="H7074" s="124">
        <v>82.66</v>
      </c>
      <c r="I7074" s="123">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23">
        <v>135.29</v>
      </c>
      <c r="C7075" s="109">
        <v>0.15031390386600893</v>
      </c>
      <c r="D7075" s="124">
        <v>49.9</v>
      </c>
      <c r="E7075" s="123">
        <v>78.91</v>
      </c>
      <c r="F7075" s="124">
        <v>60</v>
      </c>
      <c r="G7075" s="123">
        <v>36.450000000000003</v>
      </c>
      <c r="H7075" s="124">
        <v>110</v>
      </c>
      <c r="I7075" s="123">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23">
        <v>139.02000000000001</v>
      </c>
      <c r="C7076" s="109">
        <v>0.15257747223109017</v>
      </c>
      <c r="D7076" s="124">
        <v>49.97</v>
      </c>
      <c r="E7076" s="123">
        <v>82.65</v>
      </c>
      <c r="F7076" s="124">
        <v>65.47</v>
      </c>
      <c r="G7076" s="123">
        <v>29.07</v>
      </c>
      <c r="H7076" s="124">
        <v>119.91</v>
      </c>
      <c r="I7076" s="123">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23">
        <v>126.05</v>
      </c>
      <c r="C7077" s="109">
        <v>0.15845051414983793</v>
      </c>
      <c r="D7077" s="124">
        <v>44.92</v>
      </c>
      <c r="E7077" s="123">
        <v>69.02</v>
      </c>
      <c r="F7077" s="124">
        <v>52.95</v>
      </c>
      <c r="G7077" s="123">
        <v>29.49</v>
      </c>
      <c r="H7077" s="124">
        <v>98.93</v>
      </c>
      <c r="I7077" s="123">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23">
        <v>112.47</v>
      </c>
      <c r="C7078" s="109">
        <v>0.16384634206165458</v>
      </c>
      <c r="D7078" s="124">
        <v>35.880000000000003</v>
      </c>
      <c r="E7078" s="123">
        <v>53.58</v>
      </c>
      <c r="F7078" s="124">
        <v>46.34</v>
      </c>
      <c r="G7078" s="123">
        <v>24.9</v>
      </c>
      <c r="H7078" s="124">
        <v>78.67</v>
      </c>
      <c r="I7078" s="123">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23">
        <v>102.18</v>
      </c>
      <c r="C7079" s="109">
        <v>0.16948935063307008</v>
      </c>
      <c r="D7079" s="124">
        <v>32.24</v>
      </c>
      <c r="E7079" s="123">
        <v>50.69</v>
      </c>
      <c r="F7079" s="124">
        <v>41.16</v>
      </c>
      <c r="G7079" s="123">
        <v>23.94</v>
      </c>
      <c r="H7079" s="124">
        <v>80.7</v>
      </c>
      <c r="I7079" s="123">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23">
        <v>96.66</v>
      </c>
      <c r="C7080" s="109">
        <v>0.17511664829106946</v>
      </c>
      <c r="D7080" s="124">
        <v>29.05</v>
      </c>
      <c r="E7080" s="123">
        <v>42.86</v>
      </c>
      <c r="F7080" s="124">
        <v>37.15</v>
      </c>
      <c r="G7080" s="123">
        <v>13.15</v>
      </c>
      <c r="H7080" s="124">
        <v>63.06</v>
      </c>
      <c r="I7080" s="123">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23">
        <v>99.46</v>
      </c>
      <c r="C7081" s="109">
        <v>0.18032258599859269</v>
      </c>
      <c r="D7081" s="124">
        <v>28.61</v>
      </c>
      <c r="E7081" s="123">
        <v>45.65</v>
      </c>
      <c r="F7081" s="124">
        <v>35.61</v>
      </c>
      <c r="G7081" s="123">
        <v>8.34</v>
      </c>
      <c r="H7081" s="124">
        <v>73</v>
      </c>
      <c r="I7081" s="123">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23">
        <v>100.06</v>
      </c>
      <c r="C7082" s="109">
        <v>0.18690853276186406</v>
      </c>
      <c r="D7082" s="124">
        <v>27.86</v>
      </c>
      <c r="E7082" s="123">
        <v>28.85</v>
      </c>
      <c r="F7082" s="124">
        <v>32.31</v>
      </c>
      <c r="G7082" s="123">
        <v>1.0900000000000001</v>
      </c>
      <c r="H7082" s="124">
        <v>69.17</v>
      </c>
      <c r="I7082" s="123">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23">
        <v>101.28</v>
      </c>
      <c r="C7083" s="109">
        <v>0.19346724589517561</v>
      </c>
      <c r="D7083" s="124">
        <v>26.43</v>
      </c>
      <c r="E7083" s="123">
        <v>30.94</v>
      </c>
      <c r="F7083" s="124">
        <v>31.36</v>
      </c>
      <c r="G7083" s="123">
        <v>5.42</v>
      </c>
      <c r="H7083" s="124">
        <v>67.66</v>
      </c>
      <c r="I7083" s="123">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23">
        <v>100.11</v>
      </c>
      <c r="C7084" s="109">
        <v>0.2037290945851665</v>
      </c>
      <c r="D7084" s="124">
        <v>23.07</v>
      </c>
      <c r="E7084" s="123">
        <v>30.09</v>
      </c>
      <c r="F7084" s="124">
        <v>30.09</v>
      </c>
      <c r="G7084" s="123">
        <v>9.85</v>
      </c>
      <c r="H7084" s="124">
        <v>73.63</v>
      </c>
      <c r="I7084" s="123">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23">
        <v>98.73</v>
      </c>
      <c r="C7085" s="109">
        <v>0.21327942569073086</v>
      </c>
      <c r="D7085" s="124">
        <v>22.22</v>
      </c>
      <c r="E7085" s="123">
        <v>24.99</v>
      </c>
      <c r="F7085" s="124">
        <v>30.39</v>
      </c>
      <c r="G7085" s="123">
        <v>11.44</v>
      </c>
      <c r="H7085" s="124">
        <v>68.66</v>
      </c>
      <c r="I7085" s="123">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23">
        <v>105.41</v>
      </c>
      <c r="C7086" s="109">
        <v>0.21906606185622068</v>
      </c>
      <c r="D7086" s="124">
        <v>30.33</v>
      </c>
      <c r="E7086" s="123">
        <v>30.96</v>
      </c>
      <c r="F7086" s="124">
        <v>34.92</v>
      </c>
      <c r="G7086" s="123">
        <v>28.94</v>
      </c>
      <c r="H7086" s="124">
        <v>72.48</v>
      </c>
      <c r="I7086" s="123">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23">
        <v>142.9</v>
      </c>
      <c r="C7087" s="109">
        <v>0.21581380925887966</v>
      </c>
      <c r="D7087" s="124">
        <v>42.36</v>
      </c>
      <c r="E7087" s="123">
        <v>41.21</v>
      </c>
      <c r="F7087" s="124">
        <v>40.700000000000003</v>
      </c>
      <c r="G7087" s="123">
        <v>30.07</v>
      </c>
      <c r="H7087" s="124">
        <v>66.040000000000006</v>
      </c>
      <c r="I7087" s="123">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23">
        <v>177.5</v>
      </c>
      <c r="C7088" s="109">
        <v>0.20333740306711481</v>
      </c>
      <c r="D7088" s="124">
        <v>50.21</v>
      </c>
      <c r="E7088" s="123">
        <v>43.54</v>
      </c>
      <c r="F7088" s="124">
        <v>52.4</v>
      </c>
      <c r="G7088" s="123">
        <v>44.66</v>
      </c>
      <c r="H7088" s="124">
        <v>105.1</v>
      </c>
      <c r="I7088" s="123">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23">
        <v>198.39</v>
      </c>
      <c r="C7089" s="109">
        <v>0.20255863777333249</v>
      </c>
      <c r="D7089" s="124">
        <v>50</v>
      </c>
      <c r="E7089" s="123">
        <v>43.66</v>
      </c>
      <c r="F7089" s="124">
        <v>59.77</v>
      </c>
      <c r="G7089" s="123">
        <v>47.84</v>
      </c>
      <c r="H7089" s="124">
        <v>137.33000000000001</v>
      </c>
      <c r="I7089" s="123">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23">
        <v>151.65</v>
      </c>
      <c r="C7090" s="109">
        <v>0.19545541068977834</v>
      </c>
      <c r="D7090" s="124">
        <v>45.39</v>
      </c>
      <c r="E7090" s="123">
        <v>43.1</v>
      </c>
      <c r="F7090" s="124">
        <v>57.12</v>
      </c>
      <c r="G7090" s="123">
        <v>44.9</v>
      </c>
      <c r="H7090" s="124">
        <v>141</v>
      </c>
      <c r="I7090" s="123">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23">
        <v>128.07</v>
      </c>
      <c r="C7091" s="109">
        <v>0.18064720077220078</v>
      </c>
      <c r="D7091" s="124">
        <v>46.02</v>
      </c>
      <c r="E7091" s="123">
        <v>42.83</v>
      </c>
      <c r="F7091" s="124">
        <v>54.11</v>
      </c>
      <c r="G7091" s="123">
        <v>42.23</v>
      </c>
      <c r="H7091" s="124">
        <v>149.99</v>
      </c>
      <c r="I7091" s="123">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23">
        <v>109.03</v>
      </c>
      <c r="C7092" s="109">
        <v>0.17001621307897097</v>
      </c>
      <c r="D7092" s="124">
        <v>46.1</v>
      </c>
      <c r="E7092" s="123">
        <v>41.99</v>
      </c>
      <c r="F7092" s="124">
        <v>51.23</v>
      </c>
      <c r="G7092" s="123">
        <v>31.5</v>
      </c>
      <c r="H7092" s="124">
        <v>138.16</v>
      </c>
      <c r="I7092" s="123">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23">
        <v>102.26</v>
      </c>
      <c r="C7093" s="109">
        <v>0.1707026039599312</v>
      </c>
      <c r="D7093" s="124">
        <v>43.16</v>
      </c>
      <c r="E7093" s="123">
        <v>39.92</v>
      </c>
      <c r="F7093" s="124">
        <v>44.48</v>
      </c>
      <c r="G7093" s="123">
        <v>26.62</v>
      </c>
      <c r="H7093" s="124">
        <v>118.76</v>
      </c>
      <c r="I7093" s="123">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23">
        <v>103.22</v>
      </c>
      <c r="C7094" s="109">
        <v>0.17710762389210702</v>
      </c>
      <c r="D7094" s="124">
        <v>46.34</v>
      </c>
      <c r="E7094" s="123">
        <v>38.78</v>
      </c>
      <c r="F7094" s="124">
        <v>42.55</v>
      </c>
      <c r="G7094" s="123">
        <v>27.57</v>
      </c>
      <c r="H7094" s="124">
        <v>105.52</v>
      </c>
      <c r="I7094" s="123">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23">
        <v>107</v>
      </c>
      <c r="C7095" s="109">
        <v>0.18537194050933037</v>
      </c>
      <c r="D7095" s="124">
        <v>46.74</v>
      </c>
      <c r="E7095" s="123">
        <v>40.520000000000003</v>
      </c>
      <c r="F7095" s="124">
        <v>41.94</v>
      </c>
      <c r="G7095" s="123">
        <v>33.03</v>
      </c>
      <c r="H7095" s="124">
        <v>125.1</v>
      </c>
      <c r="I7095" s="123">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23">
        <v>128.72</v>
      </c>
      <c r="C7096" s="109">
        <v>0.19909630587206315</v>
      </c>
      <c r="D7096" s="124">
        <v>46.01</v>
      </c>
      <c r="E7096" s="123">
        <v>34.979999999999997</v>
      </c>
      <c r="F7096" s="124">
        <v>43.26</v>
      </c>
      <c r="G7096" s="123">
        <v>42.98</v>
      </c>
      <c r="H7096" s="124">
        <v>160.07</v>
      </c>
      <c r="I7096" s="123">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23">
        <v>138.66999999999999</v>
      </c>
      <c r="C7097" s="109">
        <v>0.20727006958962732</v>
      </c>
      <c r="D7097" s="124">
        <v>46.08</v>
      </c>
      <c r="E7097" s="123">
        <v>28.15</v>
      </c>
      <c r="F7097" s="124">
        <v>45.87</v>
      </c>
      <c r="G7097" s="123">
        <v>46</v>
      </c>
      <c r="H7097" s="124">
        <v>180.35</v>
      </c>
      <c r="I7097" s="123">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23">
        <v>154.97</v>
      </c>
      <c r="C7098" s="109">
        <v>0.2119615745767188</v>
      </c>
      <c r="D7098" s="124">
        <v>49.66</v>
      </c>
      <c r="E7098" s="123">
        <v>34.979999999999997</v>
      </c>
      <c r="F7098" s="124">
        <v>50.67</v>
      </c>
      <c r="G7098" s="123">
        <v>48.49</v>
      </c>
      <c r="H7098" s="124">
        <v>210.99</v>
      </c>
      <c r="I7098" s="123">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23">
        <v>165.19</v>
      </c>
      <c r="C7099" s="109">
        <v>0.20142848611664063</v>
      </c>
      <c r="D7099" s="124">
        <v>54.2</v>
      </c>
      <c r="E7099" s="123">
        <v>35.090000000000003</v>
      </c>
      <c r="F7099" s="124">
        <v>53.49</v>
      </c>
      <c r="G7099" s="123">
        <v>51.8</v>
      </c>
      <c r="H7099" s="124">
        <v>238.22</v>
      </c>
      <c r="I7099" s="123">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23">
        <v>155.9</v>
      </c>
      <c r="C7100" s="109">
        <v>0.19146830290043687</v>
      </c>
      <c r="D7100" s="124">
        <v>53.91</v>
      </c>
      <c r="E7100" s="123">
        <v>39.950000000000003</v>
      </c>
      <c r="F7100" s="124">
        <v>55.23</v>
      </c>
      <c r="G7100" s="123">
        <v>53.26</v>
      </c>
      <c r="H7100" s="124">
        <v>256.47000000000003</v>
      </c>
      <c r="I7100" s="123">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23">
        <v>127.33</v>
      </c>
      <c r="C7101" s="109">
        <v>0.19512796615982622</v>
      </c>
      <c r="D7101" s="124">
        <v>50.12</v>
      </c>
      <c r="E7101" s="123">
        <v>32.130000000000003</v>
      </c>
      <c r="F7101" s="124">
        <v>45.91</v>
      </c>
      <c r="G7101" s="123">
        <v>44.14</v>
      </c>
      <c r="H7101" s="124">
        <v>223.06</v>
      </c>
      <c r="I7101" s="123">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23">
        <v>104.02</v>
      </c>
      <c r="C7102" s="109">
        <v>0.18936918494500909</v>
      </c>
      <c r="D7102" s="124">
        <v>45.48</v>
      </c>
      <c r="E7102" s="123">
        <v>30.07</v>
      </c>
      <c r="F7102" s="124">
        <v>39.159999999999997</v>
      </c>
      <c r="G7102" s="123">
        <v>36.25</v>
      </c>
      <c r="H7102" s="124">
        <v>210</v>
      </c>
      <c r="I7102" s="123">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23">
        <v>107.95</v>
      </c>
      <c r="C7103" s="109">
        <v>0.18524772337730086</v>
      </c>
      <c r="D7103" s="124">
        <v>37.700000000000003</v>
      </c>
      <c r="E7103" s="123">
        <v>22.53</v>
      </c>
      <c r="F7103" s="124">
        <v>37.380000000000003</v>
      </c>
      <c r="G7103" s="123">
        <v>33.08</v>
      </c>
      <c r="H7103" s="124">
        <v>192.06</v>
      </c>
      <c r="I7103" s="123">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23">
        <v>92.76</v>
      </c>
      <c r="C7104" s="109">
        <v>0.18001300480854313</v>
      </c>
      <c r="D7104" s="124">
        <v>36</v>
      </c>
      <c r="E7104" s="123">
        <v>6.03</v>
      </c>
      <c r="F7104" s="124">
        <v>34.409999999999997</v>
      </c>
      <c r="G7104" s="123">
        <v>27.92</v>
      </c>
      <c r="H7104" s="124">
        <v>162.22999999999999</v>
      </c>
      <c r="I7104" s="123">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23">
        <v>101.33</v>
      </c>
      <c r="C7105" s="109">
        <v>0.17547321053882287</v>
      </c>
      <c r="D7105" s="124">
        <v>31.68</v>
      </c>
      <c r="E7105" s="123">
        <v>4.07</v>
      </c>
      <c r="F7105" s="124">
        <v>33.590000000000003</v>
      </c>
      <c r="G7105" s="123">
        <v>30.03</v>
      </c>
      <c r="H7105" s="124">
        <v>137.46</v>
      </c>
      <c r="I7105" s="123">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23">
        <v>97.21</v>
      </c>
      <c r="C7106" s="109">
        <v>0.17107461032911137</v>
      </c>
      <c r="D7106" s="124">
        <v>32.409999999999997</v>
      </c>
      <c r="E7106" s="123">
        <v>0.98</v>
      </c>
      <c r="F7106" s="124">
        <v>31.04</v>
      </c>
      <c r="G7106" s="123">
        <v>30.03</v>
      </c>
      <c r="H7106" s="124">
        <v>109.43</v>
      </c>
      <c r="I7106" s="123">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23">
        <v>94.54</v>
      </c>
      <c r="C7107" s="109">
        <v>0.16720520571964084</v>
      </c>
      <c r="D7107" s="124">
        <v>32.090000000000003</v>
      </c>
      <c r="E7107" s="123">
        <v>0.04</v>
      </c>
      <c r="F7107" s="124">
        <v>30.02</v>
      </c>
      <c r="G7107" s="123">
        <v>31.69</v>
      </c>
      <c r="H7107" s="124">
        <v>105</v>
      </c>
      <c r="I7107" s="123">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23">
        <v>89.46</v>
      </c>
      <c r="C7108" s="109">
        <v>0.16417349560853201</v>
      </c>
      <c r="D7108" s="124">
        <v>31.67</v>
      </c>
      <c r="E7108" s="123">
        <v>0.97</v>
      </c>
      <c r="F7108" s="124">
        <v>29.41</v>
      </c>
      <c r="G7108" s="123">
        <v>31.19</v>
      </c>
      <c r="H7108" s="124">
        <v>114.59</v>
      </c>
      <c r="I7108" s="123">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23">
        <v>90.27</v>
      </c>
      <c r="C7109" s="109">
        <v>0.16448101747143237</v>
      </c>
      <c r="D7109" s="124">
        <v>32.07</v>
      </c>
      <c r="E7109" s="123">
        <v>10.050000000000001</v>
      </c>
      <c r="F7109" s="124">
        <v>30.06</v>
      </c>
      <c r="G7109" s="123">
        <v>34.36</v>
      </c>
      <c r="H7109" s="124">
        <v>93.28</v>
      </c>
      <c r="I7109" s="123">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23">
        <v>94.8</v>
      </c>
      <c r="C7110" s="109">
        <v>0.16637722163349641</v>
      </c>
      <c r="D7110" s="124">
        <v>34.299999999999997</v>
      </c>
      <c r="E7110" s="123">
        <v>19.55</v>
      </c>
      <c r="F7110" s="124">
        <v>32.89</v>
      </c>
      <c r="G7110" s="123">
        <v>36.909999999999997</v>
      </c>
      <c r="H7110" s="124">
        <v>105</v>
      </c>
      <c r="I7110" s="123">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23">
        <v>101.65</v>
      </c>
      <c r="C7111" s="109">
        <v>0.16784554460897458</v>
      </c>
      <c r="D7111" s="124">
        <v>43.56</v>
      </c>
      <c r="E7111" s="123">
        <v>42.57</v>
      </c>
      <c r="F7111" s="124">
        <v>39.549999999999997</v>
      </c>
      <c r="G7111" s="123">
        <v>43.18</v>
      </c>
      <c r="H7111" s="124">
        <v>83.86</v>
      </c>
      <c r="I7111" s="123">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23">
        <v>120.12</v>
      </c>
      <c r="C7112" s="109">
        <v>0.1716678943683714</v>
      </c>
      <c r="D7112" s="124">
        <v>46.59</v>
      </c>
      <c r="E7112" s="123">
        <v>51.48</v>
      </c>
      <c r="F7112" s="124">
        <v>48.98</v>
      </c>
      <c r="G7112" s="123">
        <v>53.19</v>
      </c>
      <c r="H7112" s="124">
        <v>93.75</v>
      </c>
      <c r="I7112" s="123">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23">
        <v>130.72</v>
      </c>
      <c r="C7113" s="109">
        <v>0.16948083497163752</v>
      </c>
      <c r="D7113" s="124">
        <v>53.91</v>
      </c>
      <c r="E7113" s="123">
        <v>52.89</v>
      </c>
      <c r="F7113" s="124">
        <v>54.11</v>
      </c>
      <c r="G7113" s="123">
        <v>54.05</v>
      </c>
      <c r="H7113" s="124">
        <v>119.31</v>
      </c>
      <c r="I7113" s="123">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23">
        <v>136.35</v>
      </c>
      <c r="C7114" s="109">
        <v>0.17065006972928631</v>
      </c>
      <c r="D7114" s="124">
        <v>48.42</v>
      </c>
      <c r="E7114" s="123">
        <v>53.17</v>
      </c>
      <c r="F7114" s="124">
        <v>54.11</v>
      </c>
      <c r="G7114" s="123">
        <v>59.9</v>
      </c>
      <c r="H7114" s="124">
        <v>83.45</v>
      </c>
      <c r="I7114" s="123">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23">
        <v>128.37</v>
      </c>
      <c r="C7115" s="109">
        <v>0.17535654199023695</v>
      </c>
      <c r="D7115" s="124">
        <v>49.08</v>
      </c>
      <c r="E7115" s="123">
        <v>53.19</v>
      </c>
      <c r="F7115" s="124">
        <v>51.08</v>
      </c>
      <c r="G7115" s="123">
        <v>57</v>
      </c>
      <c r="H7115" s="124">
        <v>82.9</v>
      </c>
      <c r="I7115" s="123">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23">
        <v>125</v>
      </c>
      <c r="C7116" s="109">
        <v>0.18066053863172227</v>
      </c>
      <c r="D7116" s="124">
        <v>45.39</v>
      </c>
      <c r="E7116" s="123">
        <v>54.88</v>
      </c>
      <c r="F7116" s="124">
        <v>46.93</v>
      </c>
      <c r="G7116" s="123">
        <v>54.26</v>
      </c>
      <c r="H7116" s="124">
        <v>87.84</v>
      </c>
      <c r="I7116" s="123">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23">
        <v>118.99</v>
      </c>
      <c r="C7117" s="109">
        <v>0.18556064963926111</v>
      </c>
      <c r="D7117" s="124">
        <v>38.58</v>
      </c>
      <c r="E7117" s="123">
        <v>51.71</v>
      </c>
      <c r="F7117" s="124">
        <v>43.94</v>
      </c>
      <c r="G7117" s="123">
        <v>53.34</v>
      </c>
      <c r="H7117" s="124">
        <v>73.17</v>
      </c>
      <c r="I7117" s="123">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23">
        <v>112.54</v>
      </c>
      <c r="C7118" s="109">
        <v>0.19392341829356474</v>
      </c>
      <c r="D7118" s="124">
        <v>38.229999999999997</v>
      </c>
      <c r="E7118" s="123">
        <v>53.66</v>
      </c>
      <c r="F7118" s="124">
        <v>40.520000000000003</v>
      </c>
      <c r="G7118" s="123">
        <v>51.35</v>
      </c>
      <c r="H7118" s="124">
        <v>61.82</v>
      </c>
      <c r="I7118" s="123">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23">
        <v>115.4</v>
      </c>
      <c r="C7119" s="109">
        <v>0.19600485546628485</v>
      </c>
      <c r="D7119" s="124">
        <v>36.99</v>
      </c>
      <c r="E7119" s="123">
        <v>55.85</v>
      </c>
      <c r="F7119" s="124">
        <v>38</v>
      </c>
      <c r="G7119" s="123">
        <v>48.3</v>
      </c>
      <c r="H7119" s="124">
        <v>60.01</v>
      </c>
      <c r="I7119" s="123">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23">
        <v>132.16999999999999</v>
      </c>
      <c r="C7120" s="109">
        <v>0.19897483619561623</v>
      </c>
      <c r="D7120" s="124">
        <v>36.99</v>
      </c>
      <c r="E7120" s="123">
        <v>62.31</v>
      </c>
      <c r="F7120" s="124">
        <v>36.78</v>
      </c>
      <c r="G7120" s="123">
        <v>47.03</v>
      </c>
      <c r="H7120" s="124">
        <v>77.05</v>
      </c>
      <c r="I7120" s="123">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23">
        <v>129.16</v>
      </c>
      <c r="C7121" s="109">
        <v>0.20094193145754316</v>
      </c>
      <c r="D7121" s="124">
        <v>36.1</v>
      </c>
      <c r="E7121" s="123">
        <v>64.7</v>
      </c>
      <c r="F7121" s="124">
        <v>38.07</v>
      </c>
      <c r="G7121" s="123">
        <v>46.95</v>
      </c>
      <c r="H7121" s="124">
        <v>100.21</v>
      </c>
      <c r="I7121" s="123">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23">
        <v>140</v>
      </c>
      <c r="C7122" s="109">
        <v>0.20193089905377865</v>
      </c>
      <c r="D7122" s="124">
        <v>39.68</v>
      </c>
      <c r="E7122" s="123">
        <v>66.239999999999995</v>
      </c>
      <c r="F7122" s="124">
        <v>39.9</v>
      </c>
      <c r="G7122" s="123">
        <v>49.83</v>
      </c>
      <c r="H7122" s="124">
        <v>138.06</v>
      </c>
      <c r="I7122" s="123">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23">
        <v>149.87</v>
      </c>
      <c r="C7123" s="109">
        <v>0.19805273003195623</v>
      </c>
      <c r="D7123" s="124">
        <v>44.9</v>
      </c>
      <c r="E7123" s="123">
        <v>75.16</v>
      </c>
      <c r="F7123" s="124">
        <v>43.55</v>
      </c>
      <c r="G7123" s="123">
        <v>53.89</v>
      </c>
      <c r="H7123" s="124">
        <v>191.19</v>
      </c>
      <c r="I7123" s="123">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23">
        <v>154.07</v>
      </c>
      <c r="C7124" s="109">
        <v>0.19412122068380896</v>
      </c>
      <c r="D7124" s="124">
        <v>39.56</v>
      </c>
      <c r="E7124" s="123">
        <v>80.75</v>
      </c>
      <c r="F7124" s="124">
        <v>42.1</v>
      </c>
      <c r="G7124" s="123">
        <v>53.79</v>
      </c>
      <c r="H7124" s="124">
        <v>135.83000000000001</v>
      </c>
      <c r="I7124" s="123">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23">
        <v>133.44999999999999</v>
      </c>
      <c r="C7125" s="109">
        <v>0.19866740478714923</v>
      </c>
      <c r="D7125" s="124">
        <v>33</v>
      </c>
      <c r="E7125" s="123">
        <v>64.55</v>
      </c>
      <c r="F7125" s="124">
        <v>35.75</v>
      </c>
      <c r="G7125" s="123">
        <v>43.6</v>
      </c>
      <c r="H7125" s="124">
        <v>99.29</v>
      </c>
      <c r="I7125" s="123">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23">
        <v>119.31</v>
      </c>
      <c r="C7126" s="109">
        <v>0.19732605174116002</v>
      </c>
      <c r="D7126" s="124">
        <v>32.6</v>
      </c>
      <c r="E7126" s="123">
        <v>57.16</v>
      </c>
      <c r="F7126" s="124">
        <v>30.07</v>
      </c>
      <c r="G7126" s="123">
        <v>35.840000000000003</v>
      </c>
      <c r="H7126" s="124">
        <v>75.06</v>
      </c>
      <c r="I7126" s="123">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23">
        <v>114.1</v>
      </c>
      <c r="C7127" s="109">
        <v>0.19391209509146526</v>
      </c>
      <c r="D7127" s="124">
        <v>30.18</v>
      </c>
      <c r="E7127" s="123">
        <v>51.6</v>
      </c>
      <c r="F7127" s="124">
        <v>30.21</v>
      </c>
      <c r="G7127" s="123">
        <v>38.450000000000003</v>
      </c>
      <c r="H7127" s="124">
        <v>79.28</v>
      </c>
      <c r="I7127" s="123">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23">
        <v>102.78</v>
      </c>
      <c r="C7128" s="109">
        <v>0.18742177958313622</v>
      </c>
      <c r="D7128" s="124">
        <v>27.02</v>
      </c>
      <c r="E7128" s="123">
        <v>42.2</v>
      </c>
      <c r="F7128" s="124">
        <v>26.03</v>
      </c>
      <c r="G7128" s="123">
        <v>36.58</v>
      </c>
      <c r="H7128" s="124">
        <v>79.03</v>
      </c>
      <c r="I7128" s="123">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23">
        <v>99.07</v>
      </c>
      <c r="C7129" s="109">
        <v>0.18030060284730273</v>
      </c>
      <c r="D7129" s="124">
        <v>15.78</v>
      </c>
      <c r="E7129" s="123">
        <v>41.93</v>
      </c>
      <c r="F7129" s="124">
        <v>25.92</v>
      </c>
      <c r="G7129" s="123">
        <v>29.84</v>
      </c>
      <c r="H7129" s="124">
        <v>84.37</v>
      </c>
      <c r="I7129" s="123">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23">
        <v>94.56</v>
      </c>
      <c r="C7130" s="109">
        <v>0.16791038824166121</v>
      </c>
      <c r="D7130" s="124">
        <v>15.05</v>
      </c>
      <c r="E7130" s="123">
        <v>30.66</v>
      </c>
      <c r="F7130" s="124">
        <v>25.27</v>
      </c>
      <c r="G7130" s="123">
        <v>31.94</v>
      </c>
      <c r="H7130" s="124">
        <v>81.55</v>
      </c>
      <c r="I7130" s="123">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23">
        <v>89.43</v>
      </c>
      <c r="C7131" s="109">
        <v>0.15901099887371534</v>
      </c>
      <c r="D7131" s="124">
        <v>12.79</v>
      </c>
      <c r="E7131" s="123">
        <v>29.58</v>
      </c>
      <c r="F7131" s="124">
        <v>25.2</v>
      </c>
      <c r="G7131" s="123">
        <v>33.01</v>
      </c>
      <c r="H7131" s="124">
        <v>86.22</v>
      </c>
      <c r="I7131" s="123">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23">
        <v>86.06</v>
      </c>
      <c r="C7132" s="109">
        <v>0.15927859852032217</v>
      </c>
      <c r="D7132" s="124">
        <v>13.99</v>
      </c>
      <c r="E7132" s="123">
        <v>26.49</v>
      </c>
      <c r="F7132" s="124">
        <v>24.42</v>
      </c>
      <c r="G7132" s="123">
        <v>26.32</v>
      </c>
      <c r="H7132" s="124">
        <v>84.39</v>
      </c>
      <c r="I7132" s="123">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23">
        <v>90.54</v>
      </c>
      <c r="C7133" s="109">
        <v>0.16653782901297531</v>
      </c>
      <c r="D7133" s="124">
        <v>17.03</v>
      </c>
      <c r="E7133" s="123">
        <v>25.59</v>
      </c>
      <c r="F7133" s="124">
        <v>25.2</v>
      </c>
      <c r="G7133" s="123">
        <v>25.59</v>
      </c>
      <c r="H7133" s="124">
        <v>88.7</v>
      </c>
      <c r="I7133" s="123">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23">
        <v>96.99</v>
      </c>
      <c r="C7134" s="109">
        <v>0.18103438472778097</v>
      </c>
      <c r="D7134" s="124">
        <v>26.35</v>
      </c>
      <c r="E7134" s="123">
        <v>30.83</v>
      </c>
      <c r="F7134" s="124">
        <v>28.22</v>
      </c>
      <c r="G7134" s="123">
        <v>23.95</v>
      </c>
      <c r="H7134" s="124">
        <v>111.82</v>
      </c>
      <c r="I7134" s="123">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23">
        <v>125.5</v>
      </c>
      <c r="C7135" s="109">
        <v>0.18813896649371875</v>
      </c>
      <c r="D7135" s="124">
        <v>34.67</v>
      </c>
      <c r="E7135" s="123">
        <v>44.59</v>
      </c>
      <c r="F7135" s="124">
        <v>36.06</v>
      </c>
      <c r="G7135" s="123">
        <v>26.01</v>
      </c>
      <c r="H7135" s="124">
        <v>205.04</v>
      </c>
      <c r="I7135" s="123">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23">
        <v>150.16</v>
      </c>
      <c r="C7136" s="109">
        <v>0.18540100697376238</v>
      </c>
      <c r="D7136" s="124">
        <v>44.84</v>
      </c>
      <c r="E7136" s="123">
        <v>55.06</v>
      </c>
      <c r="F7136" s="124">
        <v>47.9</v>
      </c>
      <c r="G7136" s="123">
        <v>31.08</v>
      </c>
      <c r="H7136" s="124">
        <v>215.77</v>
      </c>
      <c r="I7136" s="123">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23">
        <v>152.87</v>
      </c>
      <c r="C7137" s="109">
        <v>0.18215991867582651</v>
      </c>
      <c r="D7137" s="124">
        <v>45</v>
      </c>
      <c r="E7137" s="123">
        <v>58.97</v>
      </c>
      <c r="F7137" s="124">
        <v>51.52</v>
      </c>
      <c r="G7137" s="123">
        <v>36.58</v>
      </c>
      <c r="H7137" s="124">
        <v>242.41</v>
      </c>
      <c r="I7137" s="123">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23">
        <v>140.49</v>
      </c>
      <c r="C7138" s="109">
        <v>0.17481415405498241</v>
      </c>
      <c r="D7138" s="124">
        <v>43.94</v>
      </c>
      <c r="E7138" s="123">
        <v>54.51</v>
      </c>
      <c r="F7138" s="124">
        <v>46.68</v>
      </c>
      <c r="G7138" s="123">
        <v>41.33</v>
      </c>
      <c r="H7138" s="124">
        <v>219.24</v>
      </c>
      <c r="I7138" s="123">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23">
        <v>130.02000000000001</v>
      </c>
      <c r="C7139" s="109">
        <v>0.1656096867244658</v>
      </c>
      <c r="D7139" s="124">
        <v>37.11</v>
      </c>
      <c r="E7139" s="123">
        <v>47.29</v>
      </c>
      <c r="F7139" s="124">
        <v>44.49</v>
      </c>
      <c r="G7139" s="123">
        <v>40.549999999999997</v>
      </c>
      <c r="H7139" s="124">
        <v>176.08</v>
      </c>
      <c r="I7139" s="123">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23">
        <v>124.99</v>
      </c>
      <c r="C7140" s="109">
        <v>0.15815199727590823</v>
      </c>
      <c r="D7140" s="124">
        <v>31.57</v>
      </c>
      <c r="E7140" s="123">
        <v>46.71</v>
      </c>
      <c r="F7140" s="124">
        <v>39.76</v>
      </c>
      <c r="G7140" s="123">
        <v>36.200000000000003</v>
      </c>
      <c r="H7140" s="124">
        <v>151.94999999999999</v>
      </c>
      <c r="I7140" s="123">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23">
        <v>117.38</v>
      </c>
      <c r="C7141" s="109">
        <v>0.15703290309636861</v>
      </c>
      <c r="D7141" s="124">
        <v>29.79</v>
      </c>
      <c r="E7141" s="123">
        <v>44.52</v>
      </c>
      <c r="F7141" s="124">
        <v>35.65</v>
      </c>
      <c r="G7141" s="123">
        <v>31.81</v>
      </c>
      <c r="H7141" s="124">
        <v>153.05000000000001</v>
      </c>
      <c r="I7141" s="123">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23">
        <v>115.62</v>
      </c>
      <c r="C7142" s="109">
        <v>0.15882469915679298</v>
      </c>
      <c r="D7142" s="124">
        <v>29.66</v>
      </c>
      <c r="E7142" s="123">
        <v>43.92</v>
      </c>
      <c r="F7142" s="124">
        <v>36.07</v>
      </c>
      <c r="G7142" s="123">
        <v>26.55</v>
      </c>
      <c r="H7142" s="124">
        <v>169.59</v>
      </c>
      <c r="I7142" s="123">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23">
        <v>124.47</v>
      </c>
      <c r="C7143" s="109">
        <v>0.16662342454137458</v>
      </c>
      <c r="D7143" s="124">
        <v>30</v>
      </c>
      <c r="E7143" s="123">
        <v>44.12</v>
      </c>
      <c r="F7143" s="124">
        <v>34.78</v>
      </c>
      <c r="G7143" s="123">
        <v>24.45</v>
      </c>
      <c r="H7143" s="124">
        <v>174.02</v>
      </c>
      <c r="I7143" s="123">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23">
        <v>138.13</v>
      </c>
      <c r="C7144" s="109">
        <v>0.17691891960052455</v>
      </c>
      <c r="D7144" s="124">
        <v>31.05</v>
      </c>
      <c r="E7144" s="123">
        <v>45.2</v>
      </c>
      <c r="F7144" s="124">
        <v>35.33</v>
      </c>
      <c r="G7144" s="123">
        <v>24.35</v>
      </c>
      <c r="H7144" s="124">
        <v>200.91</v>
      </c>
      <c r="I7144" s="123">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23">
        <v>147.51</v>
      </c>
      <c r="C7145" s="109">
        <v>0.18951009285425918</v>
      </c>
      <c r="D7145" s="124">
        <v>34.03</v>
      </c>
      <c r="E7145" s="123">
        <v>50.38</v>
      </c>
      <c r="F7145" s="124">
        <v>36.92</v>
      </c>
      <c r="G7145" s="123">
        <v>28.72</v>
      </c>
      <c r="H7145" s="124">
        <v>216.97</v>
      </c>
      <c r="I7145" s="123">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23">
        <v>153.72999999999999</v>
      </c>
      <c r="C7146" s="109">
        <v>0.19162446997824989</v>
      </c>
      <c r="D7146" s="124">
        <v>44.74</v>
      </c>
      <c r="E7146" s="123">
        <v>64.69</v>
      </c>
      <c r="F7146" s="124">
        <v>43.83</v>
      </c>
      <c r="G7146" s="123">
        <v>34.409999999999997</v>
      </c>
      <c r="H7146" s="124">
        <v>235</v>
      </c>
      <c r="I7146" s="123">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23">
        <v>154.62</v>
      </c>
      <c r="C7147" s="109">
        <v>0.17881490844548656</v>
      </c>
      <c r="D7147" s="124">
        <v>50.56</v>
      </c>
      <c r="E7147" s="123">
        <v>74.08</v>
      </c>
      <c r="F7147" s="124">
        <v>48.11</v>
      </c>
      <c r="G7147" s="123">
        <v>41.57</v>
      </c>
      <c r="H7147" s="124">
        <v>255.1</v>
      </c>
      <c r="I7147" s="123">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23">
        <v>157.71</v>
      </c>
      <c r="C7148" s="109">
        <v>0.17689729936419735</v>
      </c>
      <c r="D7148" s="124">
        <v>56.85</v>
      </c>
      <c r="E7148" s="123">
        <v>74.180000000000007</v>
      </c>
      <c r="F7148" s="124">
        <v>48.24</v>
      </c>
      <c r="G7148" s="123">
        <v>41.17</v>
      </c>
      <c r="H7148" s="124">
        <v>262</v>
      </c>
      <c r="I7148" s="123">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23">
        <v>137.08000000000001</v>
      </c>
      <c r="C7149" s="109">
        <v>0.17700582118112276</v>
      </c>
      <c r="D7149" s="124">
        <v>46.19</v>
      </c>
      <c r="E7149" s="123">
        <v>66.09</v>
      </c>
      <c r="F7149" s="124">
        <v>38.03</v>
      </c>
      <c r="G7149" s="123">
        <v>37</v>
      </c>
      <c r="H7149" s="124">
        <v>214.96</v>
      </c>
      <c r="I7149" s="123">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23">
        <v>123.55</v>
      </c>
      <c r="C7150" s="109">
        <v>0.17499032428074002</v>
      </c>
      <c r="D7150" s="124">
        <v>45.92</v>
      </c>
      <c r="E7150" s="123">
        <v>59.26</v>
      </c>
      <c r="F7150" s="124">
        <v>33.21</v>
      </c>
      <c r="G7150" s="123">
        <v>25.44</v>
      </c>
      <c r="H7150" s="124">
        <v>198</v>
      </c>
      <c r="I7150" s="123">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23">
        <v>120.06</v>
      </c>
      <c r="C7151" s="109">
        <v>0.17017904417678281</v>
      </c>
      <c r="D7151" s="124">
        <v>40.58</v>
      </c>
      <c r="E7151" s="123">
        <v>59.09</v>
      </c>
      <c r="F7151" s="124">
        <v>30.35</v>
      </c>
      <c r="G7151" s="123">
        <v>23.01</v>
      </c>
      <c r="H7151" s="124">
        <v>182.06</v>
      </c>
      <c r="I7151" s="123">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23">
        <v>112.8</v>
      </c>
      <c r="C7152" s="109">
        <v>0.16345968248628379</v>
      </c>
      <c r="D7152" s="124">
        <v>33.090000000000003</v>
      </c>
      <c r="E7152" s="123">
        <v>52.02</v>
      </c>
      <c r="F7152" s="124">
        <v>25.51</v>
      </c>
      <c r="G7152" s="123">
        <v>13.1</v>
      </c>
      <c r="H7152" s="124">
        <v>158.38999999999999</v>
      </c>
      <c r="I7152" s="123">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23">
        <v>89.48</v>
      </c>
      <c r="C7153" s="109">
        <v>0.1618163601538376</v>
      </c>
      <c r="D7153" s="124">
        <v>31.67</v>
      </c>
      <c r="E7153" s="123">
        <v>47.81</v>
      </c>
      <c r="F7153" s="124">
        <v>23.54</v>
      </c>
      <c r="G7153" s="123">
        <v>0.05</v>
      </c>
      <c r="H7153" s="124">
        <v>115.66</v>
      </c>
      <c r="I7153" s="123">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23">
        <v>89.91</v>
      </c>
      <c r="C7154" s="109">
        <v>0.16008319184185885</v>
      </c>
      <c r="D7154" s="124">
        <v>32.18</v>
      </c>
      <c r="E7154" s="123">
        <v>49.97</v>
      </c>
      <c r="F7154" s="124">
        <v>18.84</v>
      </c>
      <c r="G7154" s="123">
        <v>0.06</v>
      </c>
      <c r="H7154" s="124">
        <v>135.57</v>
      </c>
      <c r="I7154" s="123">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23">
        <v>87.49</v>
      </c>
      <c r="C7155" s="109">
        <v>0.15758688310043484</v>
      </c>
      <c r="D7155" s="124">
        <v>32.21</v>
      </c>
      <c r="E7155" s="123">
        <v>48.25</v>
      </c>
      <c r="F7155" s="124">
        <v>19.89</v>
      </c>
      <c r="G7155" s="123">
        <v>0.15</v>
      </c>
      <c r="H7155" s="124">
        <v>124.36</v>
      </c>
      <c r="I7155" s="123">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23">
        <v>87.04</v>
      </c>
      <c r="C7156" s="109">
        <v>0.15866394250243587</v>
      </c>
      <c r="D7156" s="124">
        <v>32.25</v>
      </c>
      <c r="E7156" s="123">
        <v>47.9</v>
      </c>
      <c r="F7156" s="124">
        <v>15.78</v>
      </c>
      <c r="G7156" s="123">
        <v>0.09</v>
      </c>
      <c r="H7156" s="124">
        <v>114.92</v>
      </c>
      <c r="I7156" s="123">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23">
        <v>89.92</v>
      </c>
      <c r="C7157" s="109">
        <v>0.16700475525093478</v>
      </c>
      <c r="D7157" s="124">
        <v>32.25</v>
      </c>
      <c r="E7157" s="123">
        <v>50.1</v>
      </c>
      <c r="F7157" s="124">
        <v>8.5500000000000007</v>
      </c>
      <c r="G7157" s="123">
        <v>-0.1</v>
      </c>
      <c r="H7157" s="124">
        <v>122.06</v>
      </c>
      <c r="I7157" s="123">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23">
        <v>100</v>
      </c>
      <c r="C7158" s="109">
        <v>0.18298318288020388</v>
      </c>
      <c r="D7158" s="124">
        <v>35.36</v>
      </c>
      <c r="E7158" s="123">
        <v>54.23</v>
      </c>
      <c r="F7158" s="124">
        <v>15.84</v>
      </c>
      <c r="G7158" s="123">
        <v>-7.98</v>
      </c>
      <c r="H7158" s="124">
        <v>155.1</v>
      </c>
      <c r="I7158" s="123">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23">
        <v>117.08</v>
      </c>
      <c r="C7159" s="109">
        <v>0.19423611275554503</v>
      </c>
      <c r="D7159" s="124">
        <v>45.25</v>
      </c>
      <c r="E7159" s="123">
        <v>68.650000000000006</v>
      </c>
      <c r="F7159" s="124">
        <v>14.62</v>
      </c>
      <c r="G7159" s="123">
        <v>-1.1299999999999999</v>
      </c>
      <c r="H7159" s="124">
        <v>214.5</v>
      </c>
      <c r="I7159" s="123">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23">
        <v>133.66</v>
      </c>
      <c r="C7160" s="109">
        <v>0.19897127252257496</v>
      </c>
      <c r="D7160" s="124">
        <v>55.93</v>
      </c>
      <c r="E7160" s="123">
        <v>77.55</v>
      </c>
      <c r="F7160" s="124">
        <v>24.61</v>
      </c>
      <c r="G7160" s="123">
        <v>-2.34</v>
      </c>
      <c r="H7160" s="124">
        <v>235.71</v>
      </c>
      <c r="I7160" s="123">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23">
        <v>143.85</v>
      </c>
      <c r="C7161" s="109">
        <v>0.19581663928708062</v>
      </c>
      <c r="D7161" s="124">
        <v>56.93</v>
      </c>
      <c r="E7161" s="123">
        <v>82.28</v>
      </c>
      <c r="F7161" s="124">
        <v>29.36</v>
      </c>
      <c r="G7161" s="123">
        <v>-1.37</v>
      </c>
      <c r="H7161" s="124">
        <v>245.91</v>
      </c>
      <c r="I7161" s="123">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23">
        <v>149</v>
      </c>
      <c r="C7162" s="109">
        <v>0.19529406742155683</v>
      </c>
      <c r="D7162" s="124">
        <v>51.9</v>
      </c>
      <c r="E7162" s="123">
        <v>78.89</v>
      </c>
      <c r="F7162" s="124">
        <v>25.92</v>
      </c>
      <c r="G7162" s="123">
        <v>0.02</v>
      </c>
      <c r="H7162" s="124">
        <v>235.06</v>
      </c>
      <c r="I7162" s="123">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23">
        <v>146.37</v>
      </c>
      <c r="C7163" s="109">
        <v>0.19572242557725833</v>
      </c>
      <c r="D7163" s="124">
        <v>46.01</v>
      </c>
      <c r="E7163" s="123">
        <v>75.22</v>
      </c>
      <c r="F7163" s="124">
        <v>22.9</v>
      </c>
      <c r="G7163" s="123">
        <v>-7.0000000000000007E-2</v>
      </c>
      <c r="H7163" s="124">
        <v>219.9</v>
      </c>
      <c r="I7163" s="123">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23">
        <v>140</v>
      </c>
      <c r="C7164" s="109">
        <v>0.19516765596500066</v>
      </c>
      <c r="D7164" s="124">
        <v>43.25</v>
      </c>
      <c r="E7164" s="123">
        <v>69.09</v>
      </c>
      <c r="F7164" s="124">
        <v>20.239999999999998</v>
      </c>
      <c r="G7164" s="123">
        <v>-0.06</v>
      </c>
      <c r="H7164" s="124">
        <v>212.22</v>
      </c>
      <c r="I7164" s="123">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23">
        <v>131.11000000000001</v>
      </c>
      <c r="C7165" s="109">
        <v>0.19355321019431557</v>
      </c>
      <c r="D7165" s="124">
        <v>38.299999999999997</v>
      </c>
      <c r="E7165" s="123">
        <v>57.2</v>
      </c>
      <c r="F7165" s="124">
        <v>4.83</v>
      </c>
      <c r="G7165" s="123">
        <v>2.74</v>
      </c>
      <c r="H7165" s="124">
        <v>197.03</v>
      </c>
      <c r="I7165" s="123">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23">
        <v>120.09</v>
      </c>
      <c r="C7166" s="109">
        <v>0.19336486050562682</v>
      </c>
      <c r="D7166" s="124">
        <v>32.380000000000003</v>
      </c>
      <c r="E7166" s="123">
        <v>50.46</v>
      </c>
      <c r="F7166" s="124">
        <v>1.37</v>
      </c>
      <c r="G7166" s="123">
        <v>9.5</v>
      </c>
      <c r="H7166" s="124">
        <v>185.44</v>
      </c>
      <c r="I7166" s="123">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23">
        <v>119.6</v>
      </c>
      <c r="C7167" s="109">
        <v>0.19594263892571248</v>
      </c>
      <c r="D7167" s="124">
        <v>33.07</v>
      </c>
      <c r="E7167" s="123">
        <v>47.85</v>
      </c>
      <c r="F7167" s="124">
        <v>3.96</v>
      </c>
      <c r="G7167" s="123">
        <v>4.6399999999999997</v>
      </c>
      <c r="H7167" s="124">
        <v>165.01</v>
      </c>
      <c r="I7167" s="123">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23">
        <v>120.01</v>
      </c>
      <c r="C7168" s="109">
        <v>0.2043963892541622</v>
      </c>
      <c r="D7168" s="124">
        <v>36.97</v>
      </c>
      <c r="E7168" s="123">
        <v>49.17</v>
      </c>
      <c r="F7168" s="124">
        <v>19.73</v>
      </c>
      <c r="G7168" s="123">
        <v>15.02</v>
      </c>
      <c r="H7168" s="124">
        <v>177.44</v>
      </c>
      <c r="I7168" s="123">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23">
        <v>131.13999999999999</v>
      </c>
      <c r="C7169" s="109">
        <v>0.21043468856685846</v>
      </c>
      <c r="D7169" s="124">
        <v>45.42</v>
      </c>
      <c r="E7169" s="123">
        <v>55.27</v>
      </c>
      <c r="F7169" s="124">
        <v>24.17</v>
      </c>
      <c r="G7169" s="123">
        <v>30.42</v>
      </c>
      <c r="H7169" s="124">
        <v>190.2</v>
      </c>
      <c r="I7169" s="123">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23">
        <v>142.91</v>
      </c>
      <c r="C7170" s="109">
        <v>0.2092380410713037</v>
      </c>
      <c r="D7170" s="124">
        <v>48.91</v>
      </c>
      <c r="E7170" s="123">
        <v>67.37</v>
      </c>
      <c r="F7170" s="124">
        <v>28.01</v>
      </c>
      <c r="G7170" s="123">
        <v>34.4</v>
      </c>
      <c r="H7170" s="124">
        <v>223.47</v>
      </c>
      <c r="I7170" s="123">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23">
        <v>150.94999999999999</v>
      </c>
      <c r="C7171" s="109">
        <v>0.20268824390440426</v>
      </c>
      <c r="D7171" s="124">
        <v>50.03</v>
      </c>
      <c r="E7171" s="123">
        <v>71.010000000000005</v>
      </c>
      <c r="F7171" s="124">
        <v>36.549999999999997</v>
      </c>
      <c r="G7171" s="123">
        <v>42.5</v>
      </c>
      <c r="H7171" s="124">
        <v>243</v>
      </c>
      <c r="I7171" s="123">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23">
        <v>150.99</v>
      </c>
      <c r="C7172" s="109">
        <v>0.20036816584308856</v>
      </c>
      <c r="D7172" s="124">
        <v>50.93</v>
      </c>
      <c r="E7172" s="123">
        <v>65.98</v>
      </c>
      <c r="F7172" s="124">
        <v>37.369999999999997</v>
      </c>
      <c r="G7172" s="123">
        <v>44.98</v>
      </c>
      <c r="H7172" s="124">
        <v>223.47</v>
      </c>
      <c r="I7172" s="123">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23">
        <v>130.72</v>
      </c>
      <c r="C7173" s="109">
        <v>0.21075782630981407</v>
      </c>
      <c r="D7173" s="124">
        <v>40.99</v>
      </c>
      <c r="E7173" s="123">
        <v>56.68</v>
      </c>
      <c r="F7173" s="124">
        <v>27.18</v>
      </c>
      <c r="G7173" s="123">
        <v>35.18</v>
      </c>
      <c r="H7173" s="124">
        <v>197.03</v>
      </c>
      <c r="I7173" s="123">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23">
        <v>119.06</v>
      </c>
      <c r="C7174" s="109">
        <v>0.21500017847126615</v>
      </c>
      <c r="D7174" s="124">
        <v>34.97</v>
      </c>
      <c r="E7174" s="123">
        <v>49.95</v>
      </c>
      <c r="F7174" s="124">
        <v>23.17</v>
      </c>
      <c r="G7174" s="123">
        <v>33.6</v>
      </c>
      <c r="H7174" s="124">
        <v>138.28</v>
      </c>
      <c r="I7174" s="123">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23">
        <v>117.06</v>
      </c>
      <c r="C7175" s="109">
        <v>0.2201008658765907</v>
      </c>
      <c r="D7175" s="124">
        <v>32.340000000000003</v>
      </c>
      <c r="E7175" s="123">
        <v>43.79</v>
      </c>
      <c r="F7175" s="124">
        <v>26.12</v>
      </c>
      <c r="G7175" s="123">
        <v>31.09</v>
      </c>
      <c r="H7175" s="124">
        <v>116.75</v>
      </c>
      <c r="I7175" s="123">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23">
        <v>104.85</v>
      </c>
      <c r="C7176" s="109">
        <v>0.22127808934555174</v>
      </c>
      <c r="D7176" s="124">
        <v>30.92</v>
      </c>
      <c r="E7176" s="123">
        <v>39.96</v>
      </c>
      <c r="F7176" s="124">
        <v>12.38</v>
      </c>
      <c r="G7176" s="123">
        <v>28.34</v>
      </c>
      <c r="H7176" s="124">
        <v>84.27</v>
      </c>
      <c r="I7176" s="123">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23">
        <v>104.56</v>
      </c>
      <c r="C7177" s="109">
        <v>0.22303074798506595</v>
      </c>
      <c r="D7177" s="124">
        <v>22.48</v>
      </c>
      <c r="E7177" s="123">
        <v>30.55</v>
      </c>
      <c r="F7177" s="124">
        <v>0.03</v>
      </c>
      <c r="G7177" s="123">
        <v>34.75</v>
      </c>
      <c r="H7177" s="124">
        <v>91.33</v>
      </c>
      <c r="I7177" s="123">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23">
        <v>97.33</v>
      </c>
      <c r="C7178" s="109">
        <v>0.2240022352542288</v>
      </c>
      <c r="D7178" s="124">
        <v>21.71</v>
      </c>
      <c r="E7178" s="123">
        <v>25.52</v>
      </c>
      <c r="F7178" s="124">
        <v>-34.57</v>
      </c>
      <c r="G7178" s="123">
        <v>24.29</v>
      </c>
      <c r="H7178" s="124">
        <v>85.4</v>
      </c>
      <c r="I7178" s="123">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23">
        <v>95.11</v>
      </c>
      <c r="C7179" s="109">
        <v>0.22352278946871754</v>
      </c>
      <c r="D7179" s="124">
        <v>12.9</v>
      </c>
      <c r="E7179" s="123">
        <v>25.14</v>
      </c>
      <c r="F7179" s="124">
        <v>-29.97</v>
      </c>
      <c r="G7179" s="123">
        <v>20.98</v>
      </c>
      <c r="H7179" s="124">
        <v>69.92</v>
      </c>
      <c r="I7179" s="123">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23">
        <v>95</v>
      </c>
      <c r="C7180" s="109">
        <v>0.22098175344071738</v>
      </c>
      <c r="D7180" s="124">
        <v>12.81</v>
      </c>
      <c r="E7180" s="123">
        <v>27.86</v>
      </c>
      <c r="F7180" s="124">
        <v>-9.9700000000000006</v>
      </c>
      <c r="G7180" s="123">
        <v>22.16</v>
      </c>
      <c r="H7180" s="124">
        <v>66.8</v>
      </c>
      <c r="I7180" s="123">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23">
        <v>99.15</v>
      </c>
      <c r="C7181" s="109">
        <v>0.21981762654862885</v>
      </c>
      <c r="D7181" s="124">
        <v>19.04</v>
      </c>
      <c r="E7181" s="123">
        <v>24.39</v>
      </c>
      <c r="F7181" s="124">
        <v>0.12</v>
      </c>
      <c r="G7181" s="123">
        <v>18.8</v>
      </c>
      <c r="H7181" s="124">
        <v>85.36</v>
      </c>
      <c r="I7181" s="123">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23">
        <v>104.58</v>
      </c>
      <c r="C7182" s="109">
        <v>0.22046570501989105</v>
      </c>
      <c r="D7182" s="124">
        <v>24.01</v>
      </c>
      <c r="E7182" s="123">
        <v>30.11</v>
      </c>
      <c r="F7182" s="124">
        <v>5.5</v>
      </c>
      <c r="G7182" s="123">
        <v>18.8</v>
      </c>
      <c r="H7182" s="124">
        <v>93.24</v>
      </c>
      <c r="I7182" s="123">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23">
        <v>122.61</v>
      </c>
      <c r="C7183" s="109">
        <v>0.22016075315051334</v>
      </c>
      <c r="D7183" s="124">
        <v>32</v>
      </c>
      <c r="E7183" s="123">
        <v>37.43</v>
      </c>
      <c r="F7183" s="124">
        <v>17.28</v>
      </c>
      <c r="G7183" s="123">
        <v>26.21</v>
      </c>
      <c r="H7183" s="124">
        <v>124.78</v>
      </c>
      <c r="I7183" s="123">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23">
        <v>143.28</v>
      </c>
      <c r="C7184" s="109">
        <v>0.20425071511403167</v>
      </c>
      <c r="D7184" s="124">
        <v>36.79</v>
      </c>
      <c r="E7184" s="123">
        <v>46.51</v>
      </c>
      <c r="F7184" s="124">
        <v>20.54</v>
      </c>
      <c r="G7184" s="123">
        <v>41.08</v>
      </c>
      <c r="H7184" s="124">
        <v>197.01</v>
      </c>
      <c r="I7184" s="123">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23">
        <v>154.55000000000001</v>
      </c>
      <c r="C7185" s="109">
        <v>0.19383386091781507</v>
      </c>
      <c r="D7185" s="124">
        <v>38.909999999999997</v>
      </c>
      <c r="E7185" s="123">
        <v>47.13</v>
      </c>
      <c r="F7185" s="124">
        <v>25.09</v>
      </c>
      <c r="G7185" s="123">
        <v>45.8</v>
      </c>
      <c r="H7185" s="124">
        <v>220</v>
      </c>
      <c r="I7185" s="123">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23">
        <v>152.69999999999999</v>
      </c>
      <c r="C7186" s="109">
        <v>0.18743298687571563</v>
      </c>
      <c r="D7186" s="124">
        <v>38.69</v>
      </c>
      <c r="E7186" s="123">
        <v>50.24</v>
      </c>
      <c r="F7186" s="124">
        <v>28.85</v>
      </c>
      <c r="G7186" s="123">
        <v>48</v>
      </c>
      <c r="H7186" s="124">
        <v>200</v>
      </c>
      <c r="I7186" s="123">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23">
        <v>145.19</v>
      </c>
      <c r="C7187" s="109">
        <v>0.18570080301814945</v>
      </c>
      <c r="D7187" s="124">
        <v>38.36</v>
      </c>
      <c r="E7187" s="123">
        <v>50.7</v>
      </c>
      <c r="F7187" s="124">
        <v>28.91</v>
      </c>
      <c r="G7187" s="123">
        <v>49.09</v>
      </c>
      <c r="H7187" s="124">
        <v>180</v>
      </c>
      <c r="I7187" s="123">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23">
        <v>138.29</v>
      </c>
      <c r="C7188" s="109">
        <v>0.17828988520253802</v>
      </c>
      <c r="D7188" s="124">
        <v>33.520000000000003</v>
      </c>
      <c r="E7188" s="123">
        <v>48.9</v>
      </c>
      <c r="F7188" s="124">
        <v>27.95</v>
      </c>
      <c r="G7188" s="123">
        <v>48.59</v>
      </c>
      <c r="H7188" s="124">
        <v>141.01</v>
      </c>
      <c r="I7188" s="123">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23">
        <v>122.39</v>
      </c>
      <c r="C7189" s="109">
        <v>0.17241026190302777</v>
      </c>
      <c r="D7189" s="124">
        <v>28.51</v>
      </c>
      <c r="E7189" s="123">
        <v>50.86</v>
      </c>
      <c r="F7189" s="124">
        <v>30</v>
      </c>
      <c r="G7189" s="123">
        <v>48.6</v>
      </c>
      <c r="H7189" s="124">
        <v>119.31</v>
      </c>
      <c r="I7189" s="123">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23">
        <v>109.8</v>
      </c>
      <c r="C7190" s="109">
        <v>0.1695641224298301</v>
      </c>
      <c r="D7190" s="124">
        <v>25.97</v>
      </c>
      <c r="E7190" s="123">
        <v>50.23</v>
      </c>
      <c r="F7190" s="124">
        <v>28.44</v>
      </c>
      <c r="G7190" s="123">
        <v>46.57</v>
      </c>
      <c r="H7190" s="124">
        <v>100</v>
      </c>
      <c r="I7190" s="123">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23">
        <v>101.57</v>
      </c>
      <c r="C7191" s="109">
        <v>0.17250608267114576</v>
      </c>
      <c r="D7191" s="124">
        <v>27.09</v>
      </c>
      <c r="E7191" s="123">
        <v>55.28</v>
      </c>
      <c r="F7191" s="124">
        <v>28</v>
      </c>
      <c r="G7191" s="123">
        <v>42.99</v>
      </c>
      <c r="H7191" s="124">
        <v>100.03</v>
      </c>
      <c r="I7191" s="123">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23">
        <v>107.68</v>
      </c>
      <c r="C7192" s="109">
        <v>0.17759670404814007</v>
      </c>
      <c r="D7192" s="124">
        <v>26.99</v>
      </c>
      <c r="E7192" s="123">
        <v>58.74</v>
      </c>
      <c r="F7192" s="124">
        <v>28</v>
      </c>
      <c r="G7192" s="123">
        <v>43.69</v>
      </c>
      <c r="H7192" s="124">
        <v>126.01</v>
      </c>
      <c r="I7192" s="123">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23">
        <v>126.41</v>
      </c>
      <c r="C7193" s="109">
        <v>0.18524467120501006</v>
      </c>
      <c r="D7193" s="124">
        <v>30.01</v>
      </c>
      <c r="E7193" s="123">
        <v>58.96</v>
      </c>
      <c r="F7193" s="124">
        <v>31.1</v>
      </c>
      <c r="G7193" s="123">
        <v>44.99</v>
      </c>
      <c r="H7193" s="124">
        <v>148.99</v>
      </c>
      <c r="I7193" s="123">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23">
        <v>128.36000000000001</v>
      </c>
      <c r="C7194" s="109">
        <v>0.19222337352364538</v>
      </c>
      <c r="D7194" s="124">
        <v>37.799999999999997</v>
      </c>
      <c r="E7194" s="123">
        <v>69.739999999999995</v>
      </c>
      <c r="F7194" s="124">
        <v>36.299999999999997</v>
      </c>
      <c r="G7194" s="123">
        <v>45.02</v>
      </c>
      <c r="H7194" s="124">
        <v>207.56</v>
      </c>
      <c r="I7194" s="123">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23">
        <v>139.82</v>
      </c>
      <c r="C7195" s="109">
        <v>0.1860331726150638</v>
      </c>
      <c r="D7195" s="124">
        <v>44.93</v>
      </c>
      <c r="E7195" s="123">
        <v>79.72</v>
      </c>
      <c r="F7195" s="124">
        <v>44.44</v>
      </c>
      <c r="G7195" s="123">
        <v>49.77</v>
      </c>
      <c r="H7195" s="124">
        <v>235.27</v>
      </c>
      <c r="I7195" s="123">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23">
        <v>140.54</v>
      </c>
      <c r="C7196" s="109">
        <v>0.18725058703584954</v>
      </c>
      <c r="D7196" s="124">
        <v>46.93</v>
      </c>
      <c r="E7196" s="123">
        <v>76.25</v>
      </c>
      <c r="F7196" s="124">
        <v>45.9</v>
      </c>
      <c r="G7196" s="123">
        <v>50.22</v>
      </c>
      <c r="H7196" s="124">
        <v>228.55</v>
      </c>
      <c r="I7196" s="123">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23">
        <v>120.89</v>
      </c>
      <c r="C7197" s="109">
        <v>0.18548951461517835</v>
      </c>
      <c r="D7197" s="124">
        <v>44.18</v>
      </c>
      <c r="E7197" s="123">
        <v>61.16</v>
      </c>
      <c r="F7197" s="124">
        <v>41.32</v>
      </c>
      <c r="G7197" s="123">
        <v>49.5</v>
      </c>
      <c r="H7197" s="124">
        <v>198.95</v>
      </c>
      <c r="I7197" s="123">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23">
        <v>100.05</v>
      </c>
      <c r="C7198" s="109">
        <v>0.17436027665831608</v>
      </c>
      <c r="D7198" s="124">
        <v>35.99</v>
      </c>
      <c r="E7198" s="123">
        <v>54.45</v>
      </c>
      <c r="F7198" s="124">
        <v>36.06</v>
      </c>
      <c r="G7198" s="123">
        <v>41.11</v>
      </c>
      <c r="H7198" s="124">
        <v>162</v>
      </c>
      <c r="I7198" s="123">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23">
        <v>96.84</v>
      </c>
      <c r="C7199" s="109">
        <v>0.15933850893765439</v>
      </c>
      <c r="D7199" s="124">
        <v>32.04</v>
      </c>
      <c r="E7199" s="123">
        <v>50.19</v>
      </c>
      <c r="F7199" s="124">
        <v>34.06</v>
      </c>
      <c r="G7199" s="123">
        <v>34.770000000000003</v>
      </c>
      <c r="H7199" s="124">
        <v>148.81</v>
      </c>
      <c r="I7199" s="123">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23">
        <v>93.7</v>
      </c>
      <c r="C7200" s="109">
        <v>0.14374690235090576</v>
      </c>
      <c r="D7200" s="124">
        <v>19.170000000000002</v>
      </c>
      <c r="E7200" s="123">
        <v>44.92</v>
      </c>
      <c r="F7200" s="124">
        <v>29.85</v>
      </c>
      <c r="G7200" s="123">
        <v>29.48</v>
      </c>
      <c r="H7200" s="124">
        <v>121.75</v>
      </c>
      <c r="I7200" s="123">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23">
        <v>84.6</v>
      </c>
      <c r="C7201" s="109">
        <v>0.1288261392220354</v>
      </c>
      <c r="D7201" s="124">
        <v>16.04</v>
      </c>
      <c r="E7201" s="123">
        <v>44.53</v>
      </c>
      <c r="F7201" s="124">
        <v>25.82</v>
      </c>
      <c r="G7201" s="123">
        <v>27.85</v>
      </c>
      <c r="H7201" s="124">
        <v>133.02000000000001</v>
      </c>
      <c r="I7201" s="123">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23">
        <v>68.61</v>
      </c>
      <c r="C7202" s="109">
        <v>0.11605865695792882</v>
      </c>
      <c r="D7202" s="124">
        <v>9.41</v>
      </c>
      <c r="E7202" s="123">
        <v>43.58</v>
      </c>
      <c r="F7202" s="124">
        <v>26.4</v>
      </c>
      <c r="G7202" s="123">
        <v>28.76</v>
      </c>
      <c r="H7202" s="124">
        <v>125.53</v>
      </c>
      <c r="I7202" s="123">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23">
        <v>64.59</v>
      </c>
      <c r="C7203" s="109">
        <v>0.11206014135118615</v>
      </c>
      <c r="D7203" s="124">
        <v>0.03</v>
      </c>
      <c r="E7203" s="123">
        <v>41.62</v>
      </c>
      <c r="F7203" s="124">
        <v>26.6</v>
      </c>
      <c r="G7203" s="123">
        <v>27.96</v>
      </c>
      <c r="H7203" s="124">
        <v>118.96</v>
      </c>
      <c r="I7203" s="123">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23">
        <v>55</v>
      </c>
      <c r="C7204" s="109">
        <v>0.10849379002451787</v>
      </c>
      <c r="D7204" s="124">
        <v>-9.69</v>
      </c>
      <c r="E7204" s="123">
        <v>41.59</v>
      </c>
      <c r="F7204" s="124">
        <v>26.9</v>
      </c>
      <c r="G7204" s="123">
        <v>26.91</v>
      </c>
      <c r="H7204" s="124">
        <v>122.02</v>
      </c>
      <c r="I7204" s="123">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23">
        <v>60.51</v>
      </c>
      <c r="C7205" s="109">
        <v>0.1103405891295248</v>
      </c>
      <c r="D7205" s="124">
        <v>-13.02</v>
      </c>
      <c r="E7205" s="123">
        <v>40.119999999999997</v>
      </c>
      <c r="F7205" s="124">
        <v>27.64</v>
      </c>
      <c r="G7205" s="123">
        <v>25.83</v>
      </c>
      <c r="H7205" s="124">
        <v>131.69999999999999</v>
      </c>
      <c r="I7205" s="123">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23">
        <v>69.010000000000005</v>
      </c>
      <c r="C7206" s="109">
        <v>0.11289300650640956</v>
      </c>
      <c r="D7206" s="124">
        <v>-15.01</v>
      </c>
      <c r="E7206" s="123">
        <v>39.049999999999997</v>
      </c>
      <c r="F7206" s="124">
        <v>27.93</v>
      </c>
      <c r="G7206" s="123">
        <v>27.98</v>
      </c>
      <c r="H7206" s="124">
        <v>141.02000000000001</v>
      </c>
      <c r="I7206" s="123">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23">
        <v>66.47</v>
      </c>
      <c r="C7207" s="109">
        <v>0.11872638982629391</v>
      </c>
      <c r="D7207" s="124">
        <v>-9.6</v>
      </c>
      <c r="E7207" s="123">
        <v>40.340000000000003</v>
      </c>
      <c r="F7207" s="124">
        <v>30.97</v>
      </c>
      <c r="G7207" s="123">
        <v>32.04</v>
      </c>
      <c r="H7207" s="124">
        <v>180</v>
      </c>
      <c r="I7207" s="123">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23">
        <v>79.900000000000006</v>
      </c>
      <c r="C7208" s="109">
        <v>0.12658167732784137</v>
      </c>
      <c r="D7208" s="124">
        <v>0.12</v>
      </c>
      <c r="E7208" s="123">
        <v>39.950000000000003</v>
      </c>
      <c r="F7208" s="124">
        <v>40</v>
      </c>
      <c r="G7208" s="123">
        <v>40.5</v>
      </c>
      <c r="H7208" s="124">
        <v>225.02</v>
      </c>
      <c r="I7208" s="123">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23">
        <v>90.69</v>
      </c>
      <c r="C7209" s="109">
        <v>0.12081318069458383</v>
      </c>
      <c r="D7209" s="124">
        <v>0.12</v>
      </c>
      <c r="E7209" s="123">
        <v>42.7</v>
      </c>
      <c r="F7209" s="124">
        <v>48.47</v>
      </c>
      <c r="G7209" s="123">
        <v>45.43</v>
      </c>
      <c r="H7209" s="124">
        <v>250.34</v>
      </c>
      <c r="I7209" s="123">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23">
        <v>89.5</v>
      </c>
      <c r="C7210" s="109">
        <v>0.11195651673230615</v>
      </c>
      <c r="D7210" s="124">
        <v>5.41</v>
      </c>
      <c r="E7210" s="123">
        <v>45.83</v>
      </c>
      <c r="F7210" s="124">
        <v>45.93</v>
      </c>
      <c r="G7210" s="123">
        <v>47.52</v>
      </c>
      <c r="H7210" s="124">
        <v>203.98</v>
      </c>
      <c r="I7210" s="123">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23">
        <v>87.01</v>
      </c>
      <c r="C7211" s="109">
        <v>9.8047892975845097E-2</v>
      </c>
      <c r="D7211" s="124">
        <v>0.27</v>
      </c>
      <c r="E7211" s="123">
        <v>47.97</v>
      </c>
      <c r="F7211" s="124">
        <v>44.01</v>
      </c>
      <c r="G7211" s="123">
        <v>43.29</v>
      </c>
      <c r="H7211" s="124">
        <v>171.4</v>
      </c>
      <c r="I7211" s="123">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23">
        <v>69.790000000000006</v>
      </c>
      <c r="C7212" s="109">
        <v>8.3064629315223543E-2</v>
      </c>
      <c r="D7212" s="124">
        <v>0.11</v>
      </c>
      <c r="E7212" s="123">
        <v>47</v>
      </c>
      <c r="F7212" s="124">
        <v>43.06</v>
      </c>
      <c r="G7212" s="123">
        <v>36.42</v>
      </c>
      <c r="H7212" s="124">
        <v>142.77000000000001</v>
      </c>
      <c r="I7212" s="123">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23">
        <v>69.86</v>
      </c>
      <c r="C7213" s="109">
        <v>7.6326239798135256E-2</v>
      </c>
      <c r="D7213" s="124">
        <v>-0.1</v>
      </c>
      <c r="E7213" s="123">
        <v>46.87</v>
      </c>
      <c r="F7213" s="124">
        <v>42.33</v>
      </c>
      <c r="G7213" s="123">
        <v>33.44</v>
      </c>
      <c r="H7213" s="124">
        <v>128.01</v>
      </c>
      <c r="I7213" s="123">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23">
        <v>67.900000000000006</v>
      </c>
      <c r="C7214" s="109">
        <v>8.0335574585514366E-2</v>
      </c>
      <c r="D7214" s="124">
        <v>-13.38</v>
      </c>
      <c r="E7214" s="123">
        <v>46.25</v>
      </c>
      <c r="F7214" s="124">
        <v>40.58</v>
      </c>
      <c r="G7214" s="123">
        <v>36.22</v>
      </c>
      <c r="H7214" s="124">
        <v>112</v>
      </c>
      <c r="I7214" s="123">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23">
        <v>73.91</v>
      </c>
      <c r="C7215" s="109">
        <v>8.8864945944416143E-2</v>
      </c>
      <c r="D7215" s="124">
        <v>-31.42</v>
      </c>
      <c r="E7215" s="123">
        <v>42.64</v>
      </c>
      <c r="F7215" s="124">
        <v>43.28</v>
      </c>
      <c r="G7215" s="123">
        <v>36.270000000000003</v>
      </c>
      <c r="H7215" s="124">
        <v>113.01</v>
      </c>
      <c r="I7215" s="123">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23">
        <v>87</v>
      </c>
      <c r="C7216" s="109">
        <v>0.10199026153855517</v>
      </c>
      <c r="D7216" s="124">
        <v>-17.03</v>
      </c>
      <c r="E7216" s="123">
        <v>41.31</v>
      </c>
      <c r="F7216" s="124">
        <v>48.83</v>
      </c>
      <c r="G7216" s="123">
        <v>35.97</v>
      </c>
      <c r="H7216" s="124">
        <v>140</v>
      </c>
      <c r="I7216" s="123">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23">
        <v>112.02</v>
      </c>
      <c r="C7217" s="109">
        <v>0.11573993268202587</v>
      </c>
      <c r="D7217" s="124">
        <v>-4.0199999999999996</v>
      </c>
      <c r="E7217" s="123">
        <v>45.58</v>
      </c>
      <c r="F7217" s="124">
        <v>51.42</v>
      </c>
      <c r="G7217" s="123">
        <v>41.55</v>
      </c>
      <c r="H7217" s="124">
        <v>173.05</v>
      </c>
      <c r="I7217" s="123">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23">
        <v>139.80000000000001</v>
      </c>
      <c r="C7218" s="109">
        <v>0.11693047167343411</v>
      </c>
      <c r="D7218" s="124">
        <v>0.08</v>
      </c>
      <c r="E7218" s="123">
        <v>47.2</v>
      </c>
      <c r="F7218" s="124">
        <v>54.99</v>
      </c>
      <c r="G7218" s="123">
        <v>43.35</v>
      </c>
      <c r="H7218" s="124">
        <v>198.93</v>
      </c>
      <c r="I7218" s="123">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23">
        <v>148.96</v>
      </c>
      <c r="C7219" s="109">
        <v>0.11447262442811589</v>
      </c>
      <c r="D7219" s="124">
        <v>7.56</v>
      </c>
      <c r="E7219" s="123">
        <v>48.37</v>
      </c>
      <c r="F7219" s="124">
        <v>61.23</v>
      </c>
      <c r="G7219" s="123">
        <v>45.02</v>
      </c>
      <c r="H7219" s="124">
        <v>220.69</v>
      </c>
      <c r="I7219" s="123">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23">
        <v>118.83</v>
      </c>
      <c r="C7220" s="109">
        <v>0.11205348845155119</v>
      </c>
      <c r="D7220" s="124">
        <v>8.89</v>
      </c>
      <c r="E7220" s="123">
        <v>47.94</v>
      </c>
      <c r="F7220" s="124">
        <v>63.62</v>
      </c>
      <c r="G7220" s="123">
        <v>44.26</v>
      </c>
      <c r="H7220" s="124">
        <v>198.67</v>
      </c>
      <c r="I7220" s="123">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23">
        <v>90.35</v>
      </c>
      <c r="C7221" s="109">
        <v>0.10848368164985242</v>
      </c>
      <c r="D7221" s="124">
        <v>0.23</v>
      </c>
      <c r="E7221" s="123">
        <v>46.3</v>
      </c>
      <c r="F7221" s="124">
        <v>57.39</v>
      </c>
      <c r="G7221" s="123">
        <v>40.57</v>
      </c>
      <c r="H7221" s="124">
        <v>151.86000000000001</v>
      </c>
      <c r="I7221" s="123">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23">
        <v>83.51</v>
      </c>
      <c r="C7222" s="109">
        <v>9.4913256412885491E-2</v>
      </c>
      <c r="D7222" s="124">
        <v>-38.19</v>
      </c>
      <c r="E7222" s="123">
        <v>45</v>
      </c>
      <c r="F7222" s="124">
        <v>48.69</v>
      </c>
      <c r="G7222" s="123">
        <v>32.119999999999997</v>
      </c>
      <c r="H7222" s="124">
        <v>100.19</v>
      </c>
      <c r="I7222" s="123">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23">
        <v>75.48</v>
      </c>
      <c r="C7223" s="109">
        <v>8.2922659803394139E-2</v>
      </c>
      <c r="D7223" s="124">
        <v>-49.98</v>
      </c>
      <c r="E7223" s="123">
        <v>44.27</v>
      </c>
      <c r="F7223" s="124">
        <v>41.62</v>
      </c>
      <c r="G7223" s="123">
        <v>27.12</v>
      </c>
      <c r="H7223" s="124">
        <v>103.69</v>
      </c>
      <c r="I7223" s="123">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23">
        <v>47.48</v>
      </c>
      <c r="C7224" s="109">
        <v>7.627272500343231E-2</v>
      </c>
      <c r="D7224" s="124">
        <v>-70.09</v>
      </c>
      <c r="E7224" s="123">
        <v>42.58</v>
      </c>
      <c r="F7224" s="124">
        <v>40.229999999999997</v>
      </c>
      <c r="G7224" s="123">
        <v>24.41</v>
      </c>
      <c r="H7224" s="124">
        <v>99.09</v>
      </c>
      <c r="I7224" s="123">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23">
        <v>14.05</v>
      </c>
      <c r="C7225" s="109">
        <v>6.6647271290018545E-2</v>
      </c>
      <c r="D7225" s="124">
        <v>-79.94</v>
      </c>
      <c r="E7225" s="123">
        <v>27.93</v>
      </c>
      <c r="F7225" s="124">
        <v>36.549999999999997</v>
      </c>
      <c r="G7225" s="123">
        <v>7.61</v>
      </c>
      <c r="H7225" s="124">
        <v>94.98</v>
      </c>
      <c r="I7225" s="123">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23">
        <v>0.96</v>
      </c>
      <c r="C7226" s="109">
        <v>6.3219715490999737E-2</v>
      </c>
      <c r="D7226" s="124">
        <v>-83</v>
      </c>
      <c r="E7226" s="123">
        <v>23</v>
      </c>
      <c r="F7226" s="124">
        <v>37.020000000000003</v>
      </c>
      <c r="G7226" s="123">
        <v>4.79</v>
      </c>
      <c r="H7226" s="124">
        <v>83.99</v>
      </c>
      <c r="I7226" s="123">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23">
        <v>0.01</v>
      </c>
      <c r="C7227" s="109">
        <v>6.1359306316259597E-2</v>
      </c>
      <c r="D7227" s="124">
        <v>-83.06</v>
      </c>
      <c r="E7227" s="123">
        <v>24.25</v>
      </c>
      <c r="F7227" s="124">
        <v>36.6</v>
      </c>
      <c r="G7227" s="123">
        <v>2.2400000000000002</v>
      </c>
      <c r="H7227" s="124">
        <v>78.349999999999994</v>
      </c>
      <c r="I7227" s="123">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23">
        <v>0.02</v>
      </c>
      <c r="C7228" s="109">
        <v>6.3891445673054395E-2</v>
      </c>
      <c r="D7228" s="124">
        <v>-83</v>
      </c>
      <c r="E7228" s="123">
        <v>23.45</v>
      </c>
      <c r="F7228" s="124">
        <v>35.83</v>
      </c>
      <c r="G7228" s="123">
        <v>0.1</v>
      </c>
      <c r="H7228" s="124">
        <v>69.41</v>
      </c>
      <c r="I7228" s="123">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23">
        <v>-0.24</v>
      </c>
      <c r="C7229" s="109">
        <v>6.6727833389788938E-2</v>
      </c>
      <c r="D7229" s="124">
        <v>-83.03</v>
      </c>
      <c r="E7229" s="123">
        <v>24.27</v>
      </c>
      <c r="F7229" s="124">
        <v>35.22</v>
      </c>
      <c r="G7229" s="123">
        <v>4.3</v>
      </c>
      <c r="H7229" s="124">
        <v>75.290000000000006</v>
      </c>
      <c r="I7229" s="123">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23">
        <v>-0.28000000000000003</v>
      </c>
      <c r="C7230" s="109">
        <v>6.3401328331249118E-2</v>
      </c>
      <c r="D7230" s="124">
        <v>-83.04</v>
      </c>
      <c r="E7230" s="123">
        <v>25.32</v>
      </c>
      <c r="F7230" s="124">
        <v>35.17</v>
      </c>
      <c r="G7230" s="123">
        <v>18.739999999999998</v>
      </c>
      <c r="H7230" s="124">
        <v>89.61</v>
      </c>
      <c r="I7230" s="123">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23">
        <v>-0.39</v>
      </c>
      <c r="C7231" s="109">
        <v>6.0535063836249445E-2</v>
      </c>
      <c r="D7231" s="124">
        <v>-83.02</v>
      </c>
      <c r="E7231" s="123">
        <v>30.83</v>
      </c>
      <c r="F7231" s="124">
        <v>36</v>
      </c>
      <c r="G7231" s="123">
        <v>27.81</v>
      </c>
      <c r="H7231" s="124">
        <v>132.65</v>
      </c>
      <c r="I7231" s="123">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23">
        <v>-0.36</v>
      </c>
      <c r="C7232" s="109">
        <v>5.721643630299289E-2</v>
      </c>
      <c r="D7232" s="124">
        <v>-83.01</v>
      </c>
      <c r="E7232" s="123">
        <v>51.33</v>
      </c>
      <c r="F7232" s="124">
        <v>43.26</v>
      </c>
      <c r="G7232" s="123">
        <v>34.9</v>
      </c>
      <c r="H7232" s="124">
        <v>174.4</v>
      </c>
      <c r="I7232" s="123">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23">
        <v>-7.0000000000000007E-2</v>
      </c>
      <c r="C7233" s="109">
        <v>5.2805166202359942E-2</v>
      </c>
      <c r="D7233" s="124">
        <v>-80</v>
      </c>
      <c r="E7233" s="123">
        <v>64.34</v>
      </c>
      <c r="F7233" s="124">
        <v>53.5</v>
      </c>
      <c r="G7233" s="123">
        <v>44.69</v>
      </c>
      <c r="H7233" s="124">
        <v>199.36</v>
      </c>
      <c r="I7233" s="123">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23">
        <v>0.01</v>
      </c>
      <c r="C7234" s="109">
        <v>4.7691531877744588E-2</v>
      </c>
      <c r="D7234" s="124">
        <v>-79.959999999999994</v>
      </c>
      <c r="E7234" s="123">
        <v>62.56</v>
      </c>
      <c r="F7234" s="124">
        <v>55.81</v>
      </c>
      <c r="G7234" s="123">
        <v>45.46</v>
      </c>
      <c r="H7234" s="124">
        <v>148.41999999999999</v>
      </c>
      <c r="I7234" s="123">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23">
        <v>0</v>
      </c>
      <c r="C7235" s="109">
        <v>4.6191392028826078E-2</v>
      </c>
      <c r="D7235" s="124">
        <v>-76.02</v>
      </c>
      <c r="E7235" s="123">
        <v>56.55</v>
      </c>
      <c r="F7235" s="124">
        <v>55.01</v>
      </c>
      <c r="G7235" s="123">
        <v>44.59</v>
      </c>
      <c r="H7235" s="124">
        <v>106.16</v>
      </c>
      <c r="I7235" s="123">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23">
        <v>-0.21</v>
      </c>
      <c r="C7236" s="109">
        <v>4.6017474439638224E-2</v>
      </c>
      <c r="D7236" s="124">
        <v>-67.08</v>
      </c>
      <c r="E7236" s="123">
        <v>58.34</v>
      </c>
      <c r="F7236" s="124">
        <v>51.56</v>
      </c>
      <c r="G7236" s="123">
        <v>41.54</v>
      </c>
      <c r="H7236" s="124">
        <v>97.1</v>
      </c>
      <c r="I7236" s="123">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23">
        <v>-0.08</v>
      </c>
      <c r="C7237" s="109">
        <v>4.6201554873853683E-2</v>
      </c>
      <c r="D7237" s="124">
        <v>-81.95</v>
      </c>
      <c r="E7237" s="123">
        <v>55.93</v>
      </c>
      <c r="F7237" s="124">
        <v>51.46</v>
      </c>
      <c r="G7237" s="123">
        <v>39.56</v>
      </c>
      <c r="H7237" s="124">
        <v>91.29</v>
      </c>
      <c r="I7237" s="123">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23">
        <v>-0.03</v>
      </c>
      <c r="C7238" s="109">
        <v>4.6291979559728851E-2</v>
      </c>
      <c r="D7238" s="124">
        <v>-67.069999999999993</v>
      </c>
      <c r="E7238" s="123">
        <v>55.94</v>
      </c>
      <c r="F7238" s="124">
        <v>47.32</v>
      </c>
      <c r="G7238" s="123">
        <v>31.11</v>
      </c>
      <c r="H7238" s="124">
        <v>85.51</v>
      </c>
      <c r="I7238" s="123">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23">
        <v>0.61</v>
      </c>
      <c r="C7239" s="109">
        <v>4.6553008718934509E-2</v>
      </c>
      <c r="D7239" s="124">
        <v>-80.069999999999993</v>
      </c>
      <c r="E7239" s="123">
        <v>53.94</v>
      </c>
      <c r="F7239" s="124">
        <v>47.75</v>
      </c>
      <c r="G7239" s="123">
        <v>30.96</v>
      </c>
      <c r="H7239" s="124">
        <v>90.34</v>
      </c>
      <c r="I7239" s="123">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23">
        <v>10.029999999999999</v>
      </c>
      <c r="C7240" s="109">
        <v>4.953048335498203E-2</v>
      </c>
      <c r="D7240" s="124">
        <v>-79.95</v>
      </c>
      <c r="E7240" s="123">
        <v>52.69</v>
      </c>
      <c r="F7240" s="124">
        <v>52.3</v>
      </c>
      <c r="G7240" s="123">
        <v>34.479999999999997</v>
      </c>
      <c r="H7240" s="124">
        <v>101.05</v>
      </c>
      <c r="I7240" s="123">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23">
        <v>40.03</v>
      </c>
      <c r="C7241" s="109">
        <v>5.4759120593392857E-2</v>
      </c>
      <c r="D7241" s="124">
        <v>-76.06</v>
      </c>
      <c r="E7241" s="123">
        <v>50</v>
      </c>
      <c r="F7241" s="124">
        <v>55.01</v>
      </c>
      <c r="G7241" s="123">
        <v>42.33</v>
      </c>
      <c r="H7241" s="124">
        <v>137.9</v>
      </c>
      <c r="I7241" s="123">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23">
        <v>76.92</v>
      </c>
      <c r="C7242" s="109">
        <v>5.6197059669338932E-2</v>
      </c>
      <c r="D7242" s="124">
        <v>-0.92</v>
      </c>
      <c r="E7242" s="123">
        <v>52.23</v>
      </c>
      <c r="F7242" s="124">
        <v>57.2</v>
      </c>
      <c r="G7242" s="123">
        <v>44.16</v>
      </c>
      <c r="H7242" s="124">
        <v>187.96</v>
      </c>
      <c r="I7242" s="123">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23">
        <v>83.9</v>
      </c>
      <c r="C7243" s="109">
        <v>5.386785149105934E-2</v>
      </c>
      <c r="D7243" s="124">
        <v>8.51</v>
      </c>
      <c r="E7243" s="123">
        <v>56.22</v>
      </c>
      <c r="F7243" s="124">
        <v>62.44</v>
      </c>
      <c r="G7243" s="123">
        <v>45.84</v>
      </c>
      <c r="H7243" s="124">
        <v>170.07</v>
      </c>
      <c r="I7243" s="123">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23">
        <v>76.98</v>
      </c>
      <c r="C7244" s="109">
        <v>5.2031728466729557E-2</v>
      </c>
      <c r="D7244" s="124">
        <v>27.62</v>
      </c>
      <c r="E7244" s="123">
        <v>48.68</v>
      </c>
      <c r="F7244" s="124">
        <v>66.180000000000007</v>
      </c>
      <c r="G7244" s="123">
        <v>41.4</v>
      </c>
      <c r="H7244" s="124">
        <v>152.33000000000001</v>
      </c>
      <c r="I7244" s="123">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23">
        <v>67.37</v>
      </c>
      <c r="C7245" s="109">
        <v>5.0832148264301935E-2</v>
      </c>
      <c r="D7245" s="124">
        <v>29.77</v>
      </c>
      <c r="E7245" s="123">
        <v>45.63</v>
      </c>
      <c r="F7245" s="124">
        <v>60.75</v>
      </c>
      <c r="G7245" s="123">
        <v>37.71</v>
      </c>
      <c r="H7245" s="124">
        <v>106.18</v>
      </c>
      <c r="I7245" s="123">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23">
        <v>62.16</v>
      </c>
      <c r="C7246" s="109">
        <v>4.9905864953635651E-2</v>
      </c>
      <c r="D7246" s="124">
        <v>22.06</v>
      </c>
      <c r="E7246" s="123">
        <v>45.64</v>
      </c>
      <c r="F7246" s="124">
        <v>53.91</v>
      </c>
      <c r="G7246" s="123">
        <v>30.98</v>
      </c>
      <c r="H7246" s="124">
        <v>88.89</v>
      </c>
      <c r="I7246" s="123">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23">
        <v>54.02</v>
      </c>
      <c r="C7247" s="109">
        <v>5.0249941200614281E-2</v>
      </c>
      <c r="D7247" s="124">
        <v>17</v>
      </c>
      <c r="E7247" s="123">
        <v>40.75</v>
      </c>
      <c r="F7247" s="124">
        <v>45.91</v>
      </c>
      <c r="G7247" s="123">
        <v>26.11</v>
      </c>
      <c r="H7247" s="124">
        <v>84.61</v>
      </c>
      <c r="I7247" s="123">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23">
        <v>51.94</v>
      </c>
      <c r="C7248" s="109">
        <v>5.0906097939745321E-2</v>
      </c>
      <c r="D7248" s="124">
        <v>12.44</v>
      </c>
      <c r="E7248" s="123">
        <v>30.33</v>
      </c>
      <c r="F7248" s="124">
        <v>40.909999999999997</v>
      </c>
      <c r="G7248" s="123">
        <v>26.14</v>
      </c>
      <c r="H7248" s="124">
        <v>65.510000000000005</v>
      </c>
      <c r="I7248" s="123">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23">
        <v>38.409999999999997</v>
      </c>
      <c r="C7249" s="109">
        <v>5.0754836101111173E-2</v>
      </c>
      <c r="D7249" s="124">
        <v>-70.05</v>
      </c>
      <c r="E7249" s="123">
        <v>23.16</v>
      </c>
      <c r="F7249" s="124">
        <v>38.619999999999997</v>
      </c>
      <c r="G7249" s="123">
        <v>18.670000000000002</v>
      </c>
      <c r="H7249" s="124">
        <v>75.05</v>
      </c>
      <c r="I7249" s="123">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23">
        <v>8</v>
      </c>
      <c r="C7250" s="109">
        <v>6.1648210428587674E-2</v>
      </c>
      <c r="D7250" s="124">
        <v>0.75</v>
      </c>
      <c r="E7250" s="123">
        <v>26.02</v>
      </c>
      <c r="F7250" s="124">
        <v>37.92</v>
      </c>
      <c r="G7250" s="123">
        <v>23.11</v>
      </c>
      <c r="H7250" s="124">
        <v>72.22</v>
      </c>
      <c r="I7250" s="123">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23">
        <v>8.17</v>
      </c>
      <c r="C7251" s="109">
        <v>6.279909554831184E-2</v>
      </c>
      <c r="D7251" s="124">
        <v>0.01</v>
      </c>
      <c r="E7251" s="123">
        <v>20.09</v>
      </c>
      <c r="F7251" s="124">
        <v>36.86</v>
      </c>
      <c r="G7251" s="123">
        <v>22.86</v>
      </c>
      <c r="H7251" s="124">
        <v>75.47</v>
      </c>
      <c r="I7251" s="123">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23">
        <v>8.36</v>
      </c>
      <c r="C7252" s="109">
        <v>6.526397880510218E-2</v>
      </c>
      <c r="D7252" s="124">
        <v>0.08</v>
      </c>
      <c r="E7252" s="123">
        <v>18.649999999999999</v>
      </c>
      <c r="F7252" s="124">
        <v>36.14</v>
      </c>
      <c r="G7252" s="123">
        <v>8.83</v>
      </c>
      <c r="H7252" s="124">
        <v>70</v>
      </c>
      <c r="I7252" s="123">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23">
        <v>10.02</v>
      </c>
      <c r="C7253" s="109">
        <v>6.8586837115859903E-2</v>
      </c>
      <c r="D7253" s="124">
        <v>4.05</v>
      </c>
      <c r="E7253" s="123">
        <v>19.13</v>
      </c>
      <c r="F7253" s="124">
        <v>35.58</v>
      </c>
      <c r="G7253" s="123">
        <v>5.92</v>
      </c>
      <c r="H7253" s="124">
        <v>67.03</v>
      </c>
      <c r="I7253" s="123">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23">
        <v>14.78</v>
      </c>
      <c r="C7254" s="109">
        <v>7.2033314081696942E-2</v>
      </c>
      <c r="D7254" s="124">
        <v>2.95</v>
      </c>
      <c r="E7254" s="123">
        <v>19.149999999999999</v>
      </c>
      <c r="F7254" s="124">
        <v>36.15</v>
      </c>
      <c r="G7254" s="123">
        <v>11.14</v>
      </c>
      <c r="H7254" s="124">
        <v>69.430000000000007</v>
      </c>
      <c r="I7254" s="123">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23">
        <v>25.16</v>
      </c>
      <c r="C7255" s="109">
        <v>8.2525793619679363E-2</v>
      </c>
      <c r="D7255" s="124">
        <v>18.09</v>
      </c>
      <c r="E7255" s="123">
        <v>22.11</v>
      </c>
      <c r="F7255" s="124">
        <v>38.25</v>
      </c>
      <c r="G7255" s="123">
        <v>23.07</v>
      </c>
      <c r="H7255" s="124">
        <v>81.3</v>
      </c>
      <c r="I7255" s="123">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23">
        <v>80.290000000000006</v>
      </c>
      <c r="C7256" s="109">
        <v>9.9586432182854456E-2</v>
      </c>
      <c r="D7256" s="124">
        <v>28.42</v>
      </c>
      <c r="E7256" s="123">
        <v>33.68</v>
      </c>
      <c r="F7256" s="124">
        <v>46.67</v>
      </c>
      <c r="G7256" s="123">
        <v>33.81</v>
      </c>
      <c r="H7256" s="124">
        <v>92.31</v>
      </c>
      <c r="I7256" s="123">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23">
        <v>105.91</v>
      </c>
      <c r="C7257" s="109">
        <v>0.11447992303609343</v>
      </c>
      <c r="D7257" s="124">
        <v>36.43</v>
      </c>
      <c r="E7257" s="123">
        <v>44.89</v>
      </c>
      <c r="F7257" s="124">
        <v>54.12</v>
      </c>
      <c r="G7257" s="123">
        <v>41.88</v>
      </c>
      <c r="H7257" s="124">
        <v>117.65</v>
      </c>
      <c r="I7257" s="123">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23">
        <v>111</v>
      </c>
      <c r="C7258" s="109">
        <v>0.11472245266525927</v>
      </c>
      <c r="D7258" s="124">
        <v>33.479999999999997</v>
      </c>
      <c r="E7258" s="123">
        <v>44.81</v>
      </c>
      <c r="F7258" s="124">
        <v>57.6</v>
      </c>
      <c r="G7258" s="123">
        <v>44.25</v>
      </c>
      <c r="H7258" s="124">
        <v>116.89</v>
      </c>
      <c r="I7258" s="123">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23">
        <v>103</v>
      </c>
      <c r="C7259" s="109">
        <v>0.10924298496127588</v>
      </c>
      <c r="D7259" s="124">
        <v>30.38</v>
      </c>
      <c r="E7259" s="123">
        <v>35.89</v>
      </c>
      <c r="F7259" s="124">
        <v>54.37</v>
      </c>
      <c r="G7259" s="123">
        <v>41.31</v>
      </c>
      <c r="H7259" s="124">
        <v>109.03</v>
      </c>
      <c r="I7259" s="123">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23">
        <v>90</v>
      </c>
      <c r="C7260" s="109">
        <v>0.10498771844505389</v>
      </c>
      <c r="D7260" s="124">
        <v>29.74</v>
      </c>
      <c r="E7260" s="123">
        <v>30.51</v>
      </c>
      <c r="F7260" s="124">
        <v>50.39</v>
      </c>
      <c r="G7260" s="123">
        <v>33.01</v>
      </c>
      <c r="H7260" s="124">
        <v>101.31</v>
      </c>
      <c r="I7260" s="123">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23">
        <v>96.17</v>
      </c>
      <c r="C7261" s="109">
        <v>0.10975132052315577</v>
      </c>
      <c r="D7261" s="124">
        <v>29.46</v>
      </c>
      <c r="E7261" s="123">
        <v>30.37</v>
      </c>
      <c r="F7261" s="124">
        <v>48.92</v>
      </c>
      <c r="G7261" s="123">
        <v>29.89</v>
      </c>
      <c r="H7261" s="124">
        <v>81.069999999999993</v>
      </c>
      <c r="I7261" s="123">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23">
        <v>102.54</v>
      </c>
      <c r="C7262" s="109">
        <v>0.12321135028571657</v>
      </c>
      <c r="D7262" s="124">
        <v>29.7</v>
      </c>
      <c r="E7262" s="123">
        <v>29.95</v>
      </c>
      <c r="F7262" s="124">
        <v>47.31</v>
      </c>
      <c r="G7262" s="123">
        <v>26.39</v>
      </c>
      <c r="H7262" s="124">
        <v>78.56</v>
      </c>
      <c r="I7262" s="123">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23">
        <v>114.62</v>
      </c>
      <c r="C7263" s="109">
        <v>0.14328874484882848</v>
      </c>
      <c r="D7263" s="124">
        <v>29.98</v>
      </c>
      <c r="E7263" s="123">
        <v>34.549999999999997</v>
      </c>
      <c r="F7263" s="124">
        <v>46.37</v>
      </c>
      <c r="G7263" s="123">
        <v>30.19</v>
      </c>
      <c r="H7263" s="124">
        <v>71.58</v>
      </c>
      <c r="I7263" s="123">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23">
        <v>123.98</v>
      </c>
      <c r="C7264" s="109">
        <v>0.16266191244785633</v>
      </c>
      <c r="D7264" s="124">
        <v>36.36</v>
      </c>
      <c r="E7264" s="123">
        <v>42.78</v>
      </c>
      <c r="F7264" s="124">
        <v>49.95</v>
      </c>
      <c r="G7264" s="123">
        <v>41.09</v>
      </c>
      <c r="H7264" s="124">
        <v>71.59</v>
      </c>
      <c r="I7264" s="123">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23">
        <v>139.44999999999999</v>
      </c>
      <c r="C7265" s="109">
        <v>0.1810197538288256</v>
      </c>
      <c r="D7265" s="124">
        <v>43.99</v>
      </c>
      <c r="E7265" s="123">
        <v>45.75</v>
      </c>
      <c r="F7265" s="124">
        <v>54.03</v>
      </c>
      <c r="G7265" s="123">
        <v>42.46</v>
      </c>
      <c r="H7265" s="124">
        <v>80</v>
      </c>
      <c r="I7265" s="123">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23">
        <v>144.93</v>
      </c>
      <c r="C7266" s="109">
        <v>0.18450026385739976</v>
      </c>
      <c r="D7266" s="124">
        <v>46.34</v>
      </c>
      <c r="E7266" s="123">
        <v>45.43</v>
      </c>
      <c r="F7266" s="124">
        <v>56.17</v>
      </c>
      <c r="G7266" s="123">
        <v>44.78</v>
      </c>
      <c r="H7266" s="124">
        <v>86.98</v>
      </c>
      <c r="I7266" s="123">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23">
        <v>165.84</v>
      </c>
      <c r="C7267" s="109">
        <v>0.17724943099524104</v>
      </c>
      <c r="D7267" s="124">
        <v>61</v>
      </c>
      <c r="E7267" s="123">
        <v>46.36</v>
      </c>
      <c r="F7267" s="124">
        <v>61.57</v>
      </c>
      <c r="G7267" s="123">
        <v>48.99</v>
      </c>
      <c r="H7267" s="124">
        <v>114.67</v>
      </c>
      <c r="I7267" s="123">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23">
        <v>171</v>
      </c>
      <c r="C7268" s="109">
        <v>0.17099019643689614</v>
      </c>
      <c r="D7268" s="124">
        <v>70.09</v>
      </c>
      <c r="E7268" s="123">
        <v>46.12</v>
      </c>
      <c r="F7268" s="124">
        <v>66.7</v>
      </c>
      <c r="G7268" s="123">
        <v>50.1</v>
      </c>
      <c r="H7268" s="124">
        <v>107.83</v>
      </c>
      <c r="I7268" s="123">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23">
        <v>151.1</v>
      </c>
      <c r="C7269" s="109">
        <v>0.17671125654326028</v>
      </c>
      <c r="D7269" s="124">
        <v>51.98</v>
      </c>
      <c r="E7269" s="123">
        <v>44.91</v>
      </c>
      <c r="F7269" s="124">
        <v>60</v>
      </c>
      <c r="G7269" s="123">
        <v>44.11</v>
      </c>
      <c r="H7269" s="124">
        <v>88.24</v>
      </c>
      <c r="I7269" s="123">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23">
        <v>129.02000000000001</v>
      </c>
      <c r="C7270" s="109">
        <v>0.18287401253758728</v>
      </c>
      <c r="D7270" s="124">
        <v>48.13</v>
      </c>
      <c r="E7270" s="123">
        <v>44.02</v>
      </c>
      <c r="F7270" s="124">
        <v>53.59</v>
      </c>
      <c r="G7270" s="123">
        <v>41.94</v>
      </c>
      <c r="H7270" s="124">
        <v>67.36</v>
      </c>
      <c r="I7270" s="123">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23">
        <v>117.27</v>
      </c>
      <c r="C7271" s="109">
        <v>0.18576490393803469</v>
      </c>
      <c r="D7271" s="124">
        <v>47.18</v>
      </c>
      <c r="E7271" s="123">
        <v>32.020000000000003</v>
      </c>
      <c r="F7271" s="124">
        <v>44.61</v>
      </c>
      <c r="G7271" s="123">
        <v>36.03</v>
      </c>
      <c r="H7271" s="124">
        <v>66.930000000000007</v>
      </c>
      <c r="I7271" s="123">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23">
        <v>113.26</v>
      </c>
      <c r="C7272" s="109">
        <v>0.19049982318366951</v>
      </c>
      <c r="D7272" s="124">
        <v>46.05</v>
      </c>
      <c r="E7272" s="123">
        <v>29.3</v>
      </c>
      <c r="F7272" s="124">
        <v>41.79</v>
      </c>
      <c r="G7272" s="123">
        <v>33.020000000000003</v>
      </c>
      <c r="H7272" s="124">
        <v>57.18</v>
      </c>
      <c r="I7272" s="123">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23">
        <v>95.4</v>
      </c>
      <c r="C7273" s="109">
        <v>0.18737445932028837</v>
      </c>
      <c r="D7273" s="124">
        <v>41.97</v>
      </c>
      <c r="E7273" s="123">
        <v>21.66</v>
      </c>
      <c r="F7273" s="124">
        <v>37.47</v>
      </c>
      <c r="G7273" s="123">
        <v>25.35</v>
      </c>
      <c r="H7273" s="124">
        <v>56.14</v>
      </c>
      <c r="I7273" s="123">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23">
        <v>86.05</v>
      </c>
      <c r="C7274" s="109">
        <v>0.17496961184882534</v>
      </c>
      <c r="D7274" s="124">
        <v>30.08</v>
      </c>
      <c r="E7274" s="123">
        <v>20.64</v>
      </c>
      <c r="F7274" s="124">
        <v>36.200000000000003</v>
      </c>
      <c r="G7274" s="123">
        <v>21.61</v>
      </c>
      <c r="H7274" s="124">
        <v>60.87</v>
      </c>
      <c r="I7274" s="123">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23">
        <v>79.2</v>
      </c>
      <c r="C7275" s="109">
        <v>0.16399404924269617</v>
      </c>
      <c r="D7275" s="124">
        <v>30.89</v>
      </c>
      <c r="E7275" s="123">
        <v>16.61</v>
      </c>
      <c r="F7275" s="124">
        <v>34.979999999999997</v>
      </c>
      <c r="G7275" s="123">
        <v>15.56</v>
      </c>
      <c r="H7275" s="124">
        <v>69.03</v>
      </c>
      <c r="I7275" s="123">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23">
        <v>71.959999999999994</v>
      </c>
      <c r="C7276" s="109">
        <v>0.15167919799498747</v>
      </c>
      <c r="D7276" s="124">
        <v>30.01</v>
      </c>
      <c r="E7276" s="123">
        <v>17.22</v>
      </c>
      <c r="F7276" s="124">
        <v>33.94</v>
      </c>
      <c r="G7276" s="123">
        <v>9.5399999999999991</v>
      </c>
      <c r="H7276" s="124">
        <v>64.489999999999995</v>
      </c>
      <c r="I7276" s="123">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23">
        <v>64.8</v>
      </c>
      <c r="C7277" s="109">
        <v>0.13342933988227701</v>
      </c>
      <c r="D7277" s="124">
        <v>29.09</v>
      </c>
      <c r="E7277" s="123">
        <v>21.2</v>
      </c>
      <c r="F7277" s="124">
        <v>33.159999999999997</v>
      </c>
      <c r="G7277" s="123">
        <v>5.43</v>
      </c>
      <c r="H7277" s="124">
        <v>57.11</v>
      </c>
      <c r="I7277" s="123">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23">
        <v>61.97</v>
      </c>
      <c r="C7278" s="109">
        <v>0.12574043943138169</v>
      </c>
      <c r="D7278" s="124">
        <v>30.29</v>
      </c>
      <c r="E7278" s="123">
        <v>26.18</v>
      </c>
      <c r="F7278" s="124">
        <v>33.86</v>
      </c>
      <c r="G7278" s="123">
        <v>5.7</v>
      </c>
      <c r="H7278" s="124">
        <v>58.65</v>
      </c>
      <c r="I7278" s="123">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23">
        <v>69.77</v>
      </c>
      <c r="C7279" s="109">
        <v>0.12251360601961632</v>
      </c>
      <c r="D7279" s="124">
        <v>32.24</v>
      </c>
      <c r="E7279" s="123">
        <v>25.78</v>
      </c>
      <c r="F7279" s="124">
        <v>35.840000000000003</v>
      </c>
      <c r="G7279" s="123">
        <v>15.19</v>
      </c>
      <c r="H7279" s="124">
        <v>56</v>
      </c>
      <c r="I7279" s="123">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23">
        <v>88.48</v>
      </c>
      <c r="C7280" s="109">
        <v>0.12600554266979613</v>
      </c>
      <c r="D7280" s="124">
        <v>38.94</v>
      </c>
      <c r="E7280" s="123">
        <v>44.09</v>
      </c>
      <c r="F7280" s="124">
        <v>41.98</v>
      </c>
      <c r="G7280" s="123">
        <v>26.05</v>
      </c>
      <c r="H7280" s="124">
        <v>54.73</v>
      </c>
      <c r="I7280" s="123">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23">
        <v>107.39</v>
      </c>
      <c r="C7281" s="109">
        <v>0.12405498149322525</v>
      </c>
      <c r="D7281" s="124">
        <v>37.9</v>
      </c>
      <c r="E7281" s="123">
        <v>44.94</v>
      </c>
      <c r="F7281" s="124">
        <v>46.68</v>
      </c>
      <c r="G7281" s="123">
        <v>34.57</v>
      </c>
      <c r="H7281" s="124">
        <v>60.24</v>
      </c>
      <c r="I7281" s="123">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23">
        <v>108.02</v>
      </c>
      <c r="C7282" s="109">
        <v>0.11304916776301495</v>
      </c>
      <c r="D7282" s="124">
        <v>41.09</v>
      </c>
      <c r="E7282" s="123">
        <v>44.82</v>
      </c>
      <c r="F7282" s="124">
        <v>48.37</v>
      </c>
      <c r="G7282" s="123">
        <v>37.299999999999997</v>
      </c>
      <c r="H7282" s="124">
        <v>61.09</v>
      </c>
      <c r="I7282" s="123">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23">
        <v>100.5</v>
      </c>
      <c r="C7283" s="109">
        <v>0.10112226973619981</v>
      </c>
      <c r="D7283" s="124">
        <v>39.92</v>
      </c>
      <c r="E7283" s="123">
        <v>44.19</v>
      </c>
      <c r="F7283" s="124">
        <v>45.21</v>
      </c>
      <c r="G7283" s="123">
        <v>34.97</v>
      </c>
      <c r="H7283" s="124">
        <v>71.709999999999994</v>
      </c>
      <c r="I7283" s="123">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23">
        <v>93</v>
      </c>
      <c r="C7284" s="109">
        <v>9.6678979221610756E-2</v>
      </c>
      <c r="D7284" s="124">
        <v>37.979999999999997</v>
      </c>
      <c r="E7284" s="123">
        <v>43.83</v>
      </c>
      <c r="F7284" s="124">
        <v>40.520000000000003</v>
      </c>
      <c r="G7284" s="123">
        <v>32.770000000000003</v>
      </c>
      <c r="H7284" s="124">
        <v>64.989999999999995</v>
      </c>
      <c r="I7284" s="123">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23">
        <v>101.95</v>
      </c>
      <c r="C7285" s="109">
        <v>9.4463345871803647E-2</v>
      </c>
      <c r="D7285" s="124">
        <v>39.97</v>
      </c>
      <c r="E7285" s="123">
        <v>44.04</v>
      </c>
      <c r="F7285" s="124">
        <v>40.1</v>
      </c>
      <c r="G7285" s="123">
        <v>35.33</v>
      </c>
      <c r="H7285" s="124">
        <v>64.91</v>
      </c>
      <c r="I7285" s="123">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23">
        <v>101.49</v>
      </c>
      <c r="C7286" s="109">
        <v>9.4813195618925095E-2</v>
      </c>
      <c r="D7286" s="124">
        <v>36.950000000000003</v>
      </c>
      <c r="E7286" s="123">
        <v>45.22</v>
      </c>
      <c r="F7286" s="124">
        <v>39.380000000000003</v>
      </c>
      <c r="G7286" s="123">
        <v>35.11</v>
      </c>
      <c r="H7286" s="124">
        <v>61.66</v>
      </c>
      <c r="I7286" s="123">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23">
        <v>97.77</v>
      </c>
      <c r="C7287" s="109">
        <v>9.8420609651541438E-2</v>
      </c>
      <c r="D7287" s="124">
        <v>34.14</v>
      </c>
      <c r="E7287" s="123">
        <v>49.18</v>
      </c>
      <c r="F7287" s="124">
        <v>40.15</v>
      </c>
      <c r="G7287" s="123">
        <v>32.5</v>
      </c>
      <c r="H7287" s="124">
        <v>56.12</v>
      </c>
      <c r="I7287" s="123">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23">
        <v>104.97</v>
      </c>
      <c r="C7288" s="109">
        <v>0.10674657862574981</v>
      </c>
      <c r="D7288" s="124">
        <v>35.65</v>
      </c>
      <c r="E7288" s="123">
        <v>61.65</v>
      </c>
      <c r="F7288" s="124">
        <v>43.95</v>
      </c>
      <c r="G7288" s="123">
        <v>33.4</v>
      </c>
      <c r="H7288" s="124">
        <v>56.15</v>
      </c>
      <c r="I7288" s="123">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23">
        <v>117.51</v>
      </c>
      <c r="C7289" s="109">
        <v>0.12722916418757496</v>
      </c>
      <c r="D7289" s="124">
        <v>38.99</v>
      </c>
      <c r="E7289" s="123">
        <v>69.16</v>
      </c>
      <c r="F7289" s="124">
        <v>47.75</v>
      </c>
      <c r="G7289" s="123">
        <v>37.31</v>
      </c>
      <c r="H7289" s="124">
        <v>63.1</v>
      </c>
      <c r="I7289" s="123">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23">
        <v>135.11000000000001</v>
      </c>
      <c r="C7290" s="109">
        <v>0.14907265062174846</v>
      </c>
      <c r="D7290" s="124">
        <v>42.45</v>
      </c>
      <c r="E7290" s="123">
        <v>75.45</v>
      </c>
      <c r="F7290" s="124">
        <v>51.08</v>
      </c>
      <c r="G7290" s="123">
        <v>40.42</v>
      </c>
      <c r="H7290" s="124">
        <v>69.92</v>
      </c>
      <c r="I7290" s="123">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23">
        <v>161.81</v>
      </c>
      <c r="C7291" s="109">
        <v>0.15061908174651414</v>
      </c>
      <c r="D7291" s="124">
        <v>46.92</v>
      </c>
      <c r="E7291" s="123">
        <v>82.07</v>
      </c>
      <c r="F7291" s="124">
        <v>56.01</v>
      </c>
      <c r="G7291" s="123">
        <v>40.43</v>
      </c>
      <c r="H7291" s="124">
        <v>79.13</v>
      </c>
      <c r="I7291" s="123">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23">
        <v>172.04</v>
      </c>
      <c r="C7292" s="109">
        <v>0.15058023986806807</v>
      </c>
      <c r="D7292" s="124">
        <v>47.36</v>
      </c>
      <c r="E7292" s="123">
        <v>74.02</v>
      </c>
      <c r="F7292" s="124">
        <v>55.44</v>
      </c>
      <c r="G7292" s="123">
        <v>44.89</v>
      </c>
      <c r="H7292" s="124">
        <v>74.540000000000006</v>
      </c>
      <c r="I7292" s="123">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23">
        <v>152.91999999999999</v>
      </c>
      <c r="C7293" s="109">
        <v>0.15442814809801655</v>
      </c>
      <c r="D7293" s="124">
        <v>44.31</v>
      </c>
      <c r="E7293" s="123">
        <v>62.2</v>
      </c>
      <c r="F7293" s="124">
        <v>50.35</v>
      </c>
      <c r="G7293" s="123">
        <v>42.95</v>
      </c>
      <c r="H7293" s="124">
        <v>60.06</v>
      </c>
      <c r="I7293" s="123">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23">
        <v>125.88</v>
      </c>
      <c r="C7294" s="109">
        <v>0.14850074791984794</v>
      </c>
      <c r="D7294" s="124">
        <v>39</v>
      </c>
      <c r="E7294" s="123">
        <v>50.08</v>
      </c>
      <c r="F7294" s="124">
        <v>47.93</v>
      </c>
      <c r="G7294" s="123">
        <v>42.47</v>
      </c>
      <c r="H7294" s="124">
        <v>52.2</v>
      </c>
      <c r="I7294" s="123">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23">
        <v>115.92</v>
      </c>
      <c r="C7295" s="109">
        <v>0.14305936772086547</v>
      </c>
      <c r="D7295" s="124">
        <v>37.1</v>
      </c>
      <c r="E7295" s="123">
        <v>44.42</v>
      </c>
      <c r="F7295" s="124">
        <v>43.12</v>
      </c>
      <c r="G7295" s="123">
        <v>38.04</v>
      </c>
      <c r="H7295" s="124">
        <v>52.49</v>
      </c>
      <c r="I7295" s="123">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23">
        <v>104.92</v>
      </c>
      <c r="C7296" s="109">
        <v>0.14282519136026717</v>
      </c>
      <c r="D7296" s="124">
        <v>34.979999999999997</v>
      </c>
      <c r="E7296" s="123">
        <v>41.29</v>
      </c>
      <c r="F7296" s="124">
        <v>40</v>
      </c>
      <c r="G7296" s="123">
        <v>32.32</v>
      </c>
      <c r="H7296" s="124">
        <v>58.5</v>
      </c>
      <c r="I7296" s="123">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23">
        <v>95.37</v>
      </c>
      <c r="C7297" s="109">
        <v>0.13687175640898039</v>
      </c>
      <c r="D7297" s="124">
        <v>30.82</v>
      </c>
      <c r="E7297" s="123">
        <v>35.06</v>
      </c>
      <c r="F7297" s="124">
        <v>37.229999999999997</v>
      </c>
      <c r="G7297" s="123">
        <v>30.75</v>
      </c>
      <c r="H7297" s="124">
        <v>52.33</v>
      </c>
      <c r="I7297" s="123">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23">
        <v>65.37</v>
      </c>
      <c r="C7298" s="109">
        <v>0.11198470252327121</v>
      </c>
      <c r="D7298" s="124">
        <v>26.91</v>
      </c>
      <c r="E7298" s="123">
        <v>40.86</v>
      </c>
      <c r="F7298" s="124">
        <v>35.94</v>
      </c>
      <c r="G7298" s="123">
        <v>35.04</v>
      </c>
      <c r="H7298" s="124">
        <v>59.22</v>
      </c>
      <c r="I7298" s="123">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23">
        <v>65.58</v>
      </c>
      <c r="C7299" s="109">
        <v>0.10881231435692842</v>
      </c>
      <c r="D7299" s="124">
        <v>23.06</v>
      </c>
      <c r="E7299" s="123">
        <v>41.1</v>
      </c>
      <c r="F7299" s="124">
        <v>33.49</v>
      </c>
      <c r="G7299" s="123">
        <v>31.5</v>
      </c>
      <c r="H7299" s="124">
        <v>55.06</v>
      </c>
      <c r="I7299" s="123">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23">
        <v>60.79</v>
      </c>
      <c r="C7300" s="109">
        <v>0.11261105191902523</v>
      </c>
      <c r="D7300" s="124">
        <v>22.27</v>
      </c>
      <c r="E7300" s="123">
        <v>40.590000000000003</v>
      </c>
      <c r="F7300" s="124">
        <v>28.99</v>
      </c>
      <c r="G7300" s="123">
        <v>29.8</v>
      </c>
      <c r="H7300" s="124">
        <v>43.92</v>
      </c>
      <c r="I7300" s="123">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23">
        <v>60.74</v>
      </c>
      <c r="C7301" s="109">
        <v>0.111527831303683</v>
      </c>
      <c r="D7301" s="124">
        <v>22.97</v>
      </c>
      <c r="E7301" s="123">
        <v>40.090000000000003</v>
      </c>
      <c r="F7301" s="124">
        <v>27.12</v>
      </c>
      <c r="G7301" s="123">
        <v>30</v>
      </c>
      <c r="H7301" s="124">
        <v>22.05</v>
      </c>
      <c r="I7301" s="123">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23">
        <v>58.94</v>
      </c>
      <c r="C7302" s="109">
        <v>0.11026945222122446</v>
      </c>
      <c r="D7302" s="124">
        <v>26.66</v>
      </c>
      <c r="E7302" s="123">
        <v>39.11</v>
      </c>
      <c r="F7302" s="124">
        <v>26.17</v>
      </c>
      <c r="G7302" s="123">
        <v>28.54</v>
      </c>
      <c r="H7302" s="124">
        <v>20.36</v>
      </c>
      <c r="I7302" s="123">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23">
        <v>66.040000000000006</v>
      </c>
      <c r="C7303" s="109">
        <v>0.10985362612513398</v>
      </c>
      <c r="D7303" s="124">
        <v>27.03</v>
      </c>
      <c r="E7303" s="123">
        <v>39.07</v>
      </c>
      <c r="F7303" s="124">
        <v>26.14</v>
      </c>
      <c r="G7303" s="123">
        <v>28.44</v>
      </c>
      <c r="H7303" s="124">
        <v>41.82</v>
      </c>
      <c r="I7303" s="123">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23">
        <v>78.97</v>
      </c>
      <c r="C7304" s="109">
        <v>0.10875420581781355</v>
      </c>
      <c r="D7304" s="124">
        <v>29.07</v>
      </c>
      <c r="E7304" s="123">
        <v>38.03</v>
      </c>
      <c r="F7304" s="124">
        <v>29.1</v>
      </c>
      <c r="G7304" s="123">
        <v>30.53</v>
      </c>
      <c r="H7304" s="124">
        <v>58.29</v>
      </c>
      <c r="I7304" s="123">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23">
        <v>85.56</v>
      </c>
      <c r="C7305" s="109">
        <v>0.10161248248757082</v>
      </c>
      <c r="D7305" s="124">
        <v>31</v>
      </c>
      <c r="E7305" s="123">
        <v>43.4</v>
      </c>
      <c r="F7305" s="124">
        <v>32.86</v>
      </c>
      <c r="G7305" s="123">
        <v>34.659999999999997</v>
      </c>
      <c r="H7305" s="124">
        <v>77.540000000000006</v>
      </c>
      <c r="I7305" s="123">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23">
        <v>87.77</v>
      </c>
      <c r="C7306" s="109">
        <v>9.2242869740847153E-2</v>
      </c>
      <c r="D7306" s="124">
        <v>36.06</v>
      </c>
      <c r="E7306" s="123">
        <v>45.33</v>
      </c>
      <c r="F7306" s="124">
        <v>35.01</v>
      </c>
      <c r="G7306" s="123">
        <v>36.94</v>
      </c>
      <c r="H7306" s="124">
        <v>88.81</v>
      </c>
      <c r="I7306" s="123">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23">
        <v>69.23</v>
      </c>
      <c r="C7307" s="109">
        <v>8.0279751655097917E-2</v>
      </c>
      <c r="D7307" s="124">
        <v>35.159999999999997</v>
      </c>
      <c r="E7307" s="123">
        <v>45.05</v>
      </c>
      <c r="F7307" s="124">
        <v>35.07</v>
      </c>
      <c r="G7307" s="123">
        <v>38.74</v>
      </c>
      <c r="H7307" s="124">
        <v>87.97</v>
      </c>
      <c r="I7307" s="123">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23">
        <v>59</v>
      </c>
      <c r="C7308" s="109">
        <v>7.225074570661276E-2</v>
      </c>
      <c r="D7308" s="124">
        <v>32.369999999999997</v>
      </c>
      <c r="E7308" s="123">
        <v>45.37</v>
      </c>
      <c r="F7308" s="124">
        <v>33.01</v>
      </c>
      <c r="G7308" s="123">
        <v>36.6</v>
      </c>
      <c r="H7308" s="124">
        <v>83.2</v>
      </c>
      <c r="I7308" s="123">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23">
        <v>51.4</v>
      </c>
      <c r="C7309" s="109">
        <v>6.7590208267982246E-2</v>
      </c>
      <c r="D7309" s="124">
        <v>33.08</v>
      </c>
      <c r="E7309" s="123">
        <v>45.91</v>
      </c>
      <c r="F7309" s="124">
        <v>34.04</v>
      </c>
      <c r="G7309" s="123">
        <v>34.19</v>
      </c>
      <c r="H7309" s="124">
        <v>78.31</v>
      </c>
      <c r="I7309" s="123">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23">
        <v>47.64</v>
      </c>
      <c r="C7310" s="109">
        <v>6.7416577542648806E-2</v>
      </c>
      <c r="D7310" s="124">
        <v>29.79</v>
      </c>
      <c r="E7310" s="123">
        <v>50.15</v>
      </c>
      <c r="F7310" s="124">
        <v>35.9</v>
      </c>
      <c r="G7310" s="123">
        <v>31.83</v>
      </c>
      <c r="H7310" s="124">
        <v>78.98</v>
      </c>
      <c r="I7310" s="123">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23">
        <v>51.99</v>
      </c>
      <c r="C7311" s="109">
        <v>6.7295808377295624E-2</v>
      </c>
      <c r="D7311" s="124">
        <v>29.06</v>
      </c>
      <c r="E7311" s="123">
        <v>55.37</v>
      </c>
      <c r="F7311" s="124">
        <v>33.43</v>
      </c>
      <c r="G7311" s="123">
        <v>27.78</v>
      </c>
      <c r="H7311" s="124">
        <v>80.55</v>
      </c>
      <c r="I7311" s="123">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23">
        <v>64.069999999999993</v>
      </c>
      <c r="C7312" s="109">
        <v>7.6837437909042947E-2</v>
      </c>
      <c r="D7312" s="124">
        <v>29.18</v>
      </c>
      <c r="E7312" s="123">
        <v>53.07</v>
      </c>
      <c r="F7312" s="124">
        <v>31.5</v>
      </c>
      <c r="G7312" s="123">
        <v>26.03</v>
      </c>
      <c r="H7312" s="124">
        <v>81.52</v>
      </c>
      <c r="I7312" s="123">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23">
        <v>80.650000000000006</v>
      </c>
      <c r="C7313" s="109">
        <v>8.9107690179217588E-2</v>
      </c>
      <c r="D7313" s="124">
        <v>30.01</v>
      </c>
      <c r="E7313" s="123">
        <v>53.09</v>
      </c>
      <c r="F7313" s="124">
        <v>31.52</v>
      </c>
      <c r="G7313" s="123">
        <v>28.63</v>
      </c>
      <c r="H7313" s="124">
        <v>98.83</v>
      </c>
      <c r="I7313" s="123">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23">
        <v>78.97</v>
      </c>
      <c r="C7314" s="109">
        <v>9.0205825506440865E-2</v>
      </c>
      <c r="D7314" s="124">
        <v>36.93</v>
      </c>
      <c r="E7314" s="123">
        <v>50.38</v>
      </c>
      <c r="F7314" s="124">
        <v>31.59</v>
      </c>
      <c r="G7314" s="123">
        <v>29.9</v>
      </c>
      <c r="H7314" s="124">
        <v>111.28</v>
      </c>
      <c r="I7314" s="123">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23">
        <v>84.95</v>
      </c>
      <c r="C7315" s="109">
        <v>8.3547592369062673E-2</v>
      </c>
      <c r="D7315" s="124">
        <v>42.49</v>
      </c>
      <c r="E7315" s="123">
        <v>62.99</v>
      </c>
      <c r="F7315" s="124">
        <v>38.94</v>
      </c>
      <c r="G7315" s="123">
        <v>38.25</v>
      </c>
      <c r="H7315" s="124">
        <v>164.2</v>
      </c>
      <c r="I7315" s="123">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23">
        <v>79.5</v>
      </c>
      <c r="C7316" s="109">
        <v>7.5798660552124961E-2</v>
      </c>
      <c r="D7316" s="124">
        <v>43.93</v>
      </c>
      <c r="E7316" s="123">
        <v>70.69</v>
      </c>
      <c r="F7316" s="124">
        <v>38.08</v>
      </c>
      <c r="G7316" s="123">
        <v>34.56</v>
      </c>
      <c r="H7316" s="124">
        <v>183</v>
      </c>
      <c r="I7316" s="123">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23">
        <v>66.569999999999993</v>
      </c>
      <c r="C7317" s="109">
        <v>6.6574200840113118E-2</v>
      </c>
      <c r="D7317" s="124">
        <v>41.97</v>
      </c>
      <c r="E7317" s="123">
        <v>65</v>
      </c>
      <c r="F7317" s="124">
        <v>37.01</v>
      </c>
      <c r="G7317" s="123">
        <v>30.8</v>
      </c>
      <c r="H7317" s="124">
        <v>179.9</v>
      </c>
      <c r="I7317" s="123">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23">
        <v>53.15</v>
      </c>
      <c r="C7318" s="109">
        <v>6.2801003028901958E-2</v>
      </c>
      <c r="D7318" s="124">
        <v>36.520000000000003</v>
      </c>
      <c r="E7318" s="123">
        <v>53.98</v>
      </c>
      <c r="F7318" s="124">
        <v>31.98</v>
      </c>
      <c r="G7318" s="123">
        <v>27.33</v>
      </c>
      <c r="H7318" s="124">
        <v>163.08000000000001</v>
      </c>
      <c r="I7318" s="123">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23">
        <v>39.51</v>
      </c>
      <c r="C7319" s="109">
        <v>6.129673451894229E-2</v>
      </c>
      <c r="D7319" s="124">
        <v>30.07</v>
      </c>
      <c r="E7319" s="123">
        <v>45.8</v>
      </c>
      <c r="F7319" s="124">
        <v>30.11</v>
      </c>
      <c r="G7319" s="123">
        <v>25.83</v>
      </c>
      <c r="H7319" s="124">
        <v>151.51</v>
      </c>
      <c r="I7319" s="123">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23">
        <v>34.17</v>
      </c>
      <c r="C7320" s="109">
        <v>6.1342140631377745E-2</v>
      </c>
      <c r="D7320" s="124">
        <v>27.02</v>
      </c>
      <c r="E7320" s="123">
        <v>44.63</v>
      </c>
      <c r="F7320" s="124">
        <v>30.49</v>
      </c>
      <c r="G7320" s="123">
        <v>25.84</v>
      </c>
      <c r="H7320" s="124">
        <v>147.37</v>
      </c>
      <c r="I7320" s="123">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23">
        <v>18.760000000000002</v>
      </c>
      <c r="C7321" s="109">
        <v>6.2104861146758387E-2</v>
      </c>
      <c r="D7321" s="124">
        <v>18.97</v>
      </c>
      <c r="E7321" s="123">
        <v>40.86</v>
      </c>
      <c r="F7321" s="124">
        <v>26.89</v>
      </c>
      <c r="G7321" s="123">
        <v>22.74</v>
      </c>
      <c r="H7321" s="124">
        <v>134.9</v>
      </c>
      <c r="I7321" s="123">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23">
        <v>21.4</v>
      </c>
      <c r="C7322" s="109">
        <v>6.4607749716078092E-2</v>
      </c>
      <c r="D7322" s="124">
        <v>20.18</v>
      </c>
      <c r="E7322" s="123">
        <v>42.22</v>
      </c>
      <c r="F7322" s="124">
        <v>25.79</v>
      </c>
      <c r="G7322" s="123">
        <v>24.26</v>
      </c>
      <c r="H7322" s="124">
        <v>145</v>
      </c>
      <c r="I7322" s="123">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23">
        <v>16.97</v>
      </c>
      <c r="C7323" s="109">
        <v>6.5852766920156347E-2</v>
      </c>
      <c r="D7323" s="124">
        <v>12.62</v>
      </c>
      <c r="E7323" s="123">
        <v>40.98</v>
      </c>
      <c r="F7323" s="124">
        <v>24.71</v>
      </c>
      <c r="G7323" s="123">
        <v>23.21</v>
      </c>
      <c r="H7323" s="124">
        <v>131.94999999999999</v>
      </c>
      <c r="I7323" s="123">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23">
        <v>15.38</v>
      </c>
      <c r="C7324" s="109">
        <v>6.5480462063414693E-2</v>
      </c>
      <c r="D7324" s="124">
        <v>12.61</v>
      </c>
      <c r="E7324" s="123">
        <v>40.799999999999997</v>
      </c>
      <c r="F7324" s="124">
        <v>24.37</v>
      </c>
      <c r="G7324" s="123">
        <v>20.03</v>
      </c>
      <c r="H7324" s="124">
        <v>128.91999999999999</v>
      </c>
      <c r="I7324" s="123">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23">
        <v>13.41</v>
      </c>
      <c r="C7325" s="109">
        <v>6.5332967329977371E-2</v>
      </c>
      <c r="D7325" s="124">
        <v>10.96</v>
      </c>
      <c r="E7325" s="123">
        <v>40.549999999999997</v>
      </c>
      <c r="F7325" s="124">
        <v>19.440000000000001</v>
      </c>
      <c r="G7325" s="123">
        <v>13.62</v>
      </c>
      <c r="H7325" s="124">
        <v>111.2</v>
      </c>
      <c r="I7325" s="123">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23">
        <v>14.49</v>
      </c>
      <c r="C7326" s="109">
        <v>6.4648975038799794E-2</v>
      </c>
      <c r="D7326" s="124">
        <v>14.04</v>
      </c>
      <c r="E7326" s="123">
        <v>40.82</v>
      </c>
      <c r="F7326" s="124">
        <v>18.989999999999998</v>
      </c>
      <c r="G7326" s="123">
        <v>10.48</v>
      </c>
      <c r="H7326" s="124">
        <v>123.51</v>
      </c>
      <c r="I7326" s="123">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23">
        <v>22.52</v>
      </c>
      <c r="C7327" s="109">
        <v>6.2555287191486147E-2</v>
      </c>
      <c r="D7327" s="124">
        <v>25.97</v>
      </c>
      <c r="E7327" s="123">
        <v>45.06</v>
      </c>
      <c r="F7327" s="124">
        <v>21.86</v>
      </c>
      <c r="G7327" s="123">
        <v>10.01</v>
      </c>
      <c r="H7327" s="124">
        <v>143.01</v>
      </c>
      <c r="I7327" s="123">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23">
        <v>69.569999999999993</v>
      </c>
      <c r="C7328" s="109">
        <v>6.0209551883037428E-2</v>
      </c>
      <c r="D7328" s="124">
        <v>35.049999999999997</v>
      </c>
      <c r="E7328" s="123">
        <v>48.41</v>
      </c>
      <c r="F7328" s="124">
        <v>24.01</v>
      </c>
      <c r="G7328" s="123">
        <v>11.23</v>
      </c>
      <c r="H7328" s="124">
        <v>182.15</v>
      </c>
      <c r="I7328" s="123">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23">
        <v>75.010000000000005</v>
      </c>
      <c r="C7329" s="109">
        <v>6.1031051267305111E-2</v>
      </c>
      <c r="D7329" s="124">
        <v>45.9</v>
      </c>
      <c r="E7329" s="123">
        <v>54.12</v>
      </c>
      <c r="F7329" s="124">
        <v>25.81</v>
      </c>
      <c r="G7329" s="123">
        <v>6.56</v>
      </c>
      <c r="H7329" s="124">
        <v>216.83</v>
      </c>
      <c r="I7329" s="123">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23">
        <v>78.319999999999993</v>
      </c>
      <c r="C7330" s="109">
        <v>6.1862409361900142E-2</v>
      </c>
      <c r="D7330" s="124">
        <v>43.83</v>
      </c>
      <c r="E7330" s="123">
        <v>59.9</v>
      </c>
      <c r="F7330" s="124">
        <v>27.38</v>
      </c>
      <c r="G7330" s="123">
        <v>10.08</v>
      </c>
      <c r="H7330" s="124">
        <v>234.98</v>
      </c>
      <c r="I7330" s="123">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23">
        <v>69.16</v>
      </c>
      <c r="C7331" s="109">
        <v>6.5998251754810486E-2</v>
      </c>
      <c r="D7331" s="124">
        <v>35.590000000000003</v>
      </c>
      <c r="E7331" s="123">
        <v>54.06</v>
      </c>
      <c r="F7331" s="124">
        <v>30.28</v>
      </c>
      <c r="G7331" s="123">
        <v>18.010000000000002</v>
      </c>
      <c r="H7331" s="124">
        <v>228.04</v>
      </c>
      <c r="I7331" s="123">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23">
        <v>60.08</v>
      </c>
      <c r="C7332" s="109">
        <v>6.8063793687234198E-2</v>
      </c>
      <c r="D7332" s="124">
        <v>32.33</v>
      </c>
      <c r="E7332" s="123">
        <v>50.22</v>
      </c>
      <c r="F7332" s="124">
        <v>28.59</v>
      </c>
      <c r="G7332" s="123">
        <v>25.89</v>
      </c>
      <c r="H7332" s="124">
        <v>221.74</v>
      </c>
      <c r="I7332" s="123">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23">
        <v>61.43</v>
      </c>
      <c r="C7333" s="109">
        <v>6.9338570097190799E-2</v>
      </c>
      <c r="D7333" s="124">
        <v>32.36</v>
      </c>
      <c r="E7333" s="123">
        <v>50.03</v>
      </c>
      <c r="F7333" s="124">
        <v>27.56</v>
      </c>
      <c r="G7333" s="123">
        <v>26.85</v>
      </c>
      <c r="H7333" s="124">
        <v>223.21</v>
      </c>
      <c r="I7333" s="123">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23">
        <v>60.4</v>
      </c>
      <c r="C7334" s="109">
        <v>7.0264936561590496E-2</v>
      </c>
      <c r="D7334" s="124">
        <v>31.32</v>
      </c>
      <c r="E7334" s="123">
        <v>50.65</v>
      </c>
      <c r="F7334" s="124">
        <v>29.41</v>
      </c>
      <c r="G7334" s="123">
        <v>23.28</v>
      </c>
      <c r="H7334" s="124">
        <v>215.95</v>
      </c>
      <c r="I7334" s="123">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23">
        <v>59.36</v>
      </c>
      <c r="C7335" s="109">
        <v>7.1951966134505371E-2</v>
      </c>
      <c r="D7335" s="124">
        <v>32.49</v>
      </c>
      <c r="E7335" s="123">
        <v>54.98</v>
      </c>
      <c r="F7335" s="124">
        <v>27.1</v>
      </c>
      <c r="G7335" s="123">
        <v>15.66</v>
      </c>
      <c r="H7335" s="124">
        <v>217.35</v>
      </c>
      <c r="I7335" s="123">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23">
        <v>69.5</v>
      </c>
      <c r="C7336" s="109">
        <v>7.266867720145867E-2</v>
      </c>
      <c r="D7336" s="124">
        <v>33.94</v>
      </c>
      <c r="E7336" s="123">
        <v>63.07</v>
      </c>
      <c r="F7336" s="124">
        <v>26.69</v>
      </c>
      <c r="G7336" s="123">
        <v>8.3800000000000008</v>
      </c>
      <c r="H7336" s="124">
        <v>224.91</v>
      </c>
      <c r="I7336" s="123">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23">
        <v>76.08</v>
      </c>
      <c r="C7337" s="109">
        <v>7.2080548571792871E-2</v>
      </c>
      <c r="D7337" s="124">
        <v>39.1</v>
      </c>
      <c r="E7337" s="123">
        <v>66.03</v>
      </c>
      <c r="F7337" s="124">
        <v>27.94</v>
      </c>
      <c r="G7337" s="123">
        <v>6.97</v>
      </c>
      <c r="H7337" s="124">
        <v>230.3</v>
      </c>
      <c r="I7337" s="123">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23">
        <v>79.430000000000007</v>
      </c>
      <c r="C7338" s="109">
        <v>7.1316809162126696E-2</v>
      </c>
      <c r="D7338" s="124">
        <v>45.95</v>
      </c>
      <c r="E7338" s="123">
        <v>70.989999999999995</v>
      </c>
      <c r="F7338" s="124">
        <v>30</v>
      </c>
      <c r="G7338" s="123">
        <v>9.26</v>
      </c>
      <c r="H7338" s="124">
        <v>248.93</v>
      </c>
      <c r="I7338" s="123">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23">
        <v>87.26</v>
      </c>
      <c r="C7339" s="109">
        <v>6.9352872925195236E-2</v>
      </c>
      <c r="D7339" s="124">
        <v>51.91</v>
      </c>
      <c r="E7339" s="123">
        <v>81.09</v>
      </c>
      <c r="F7339" s="124">
        <v>33.909999999999997</v>
      </c>
      <c r="G7339" s="123">
        <v>23.29</v>
      </c>
      <c r="H7339" s="124">
        <v>298.97000000000003</v>
      </c>
      <c r="I7339" s="123">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23">
        <v>97.95</v>
      </c>
      <c r="C7340" s="109">
        <v>6.8273807233921416E-2</v>
      </c>
      <c r="D7340" s="124">
        <v>51.92</v>
      </c>
      <c r="E7340" s="123">
        <v>78.959999999999994</v>
      </c>
      <c r="F7340" s="124">
        <v>39.44</v>
      </c>
      <c r="G7340" s="123">
        <v>25.23</v>
      </c>
      <c r="H7340" s="124">
        <v>312.67</v>
      </c>
      <c r="I7340" s="123">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23">
        <v>93.84</v>
      </c>
      <c r="C7341" s="109">
        <v>6.7919258619437026E-2</v>
      </c>
      <c r="D7341" s="124">
        <v>50.07</v>
      </c>
      <c r="E7341" s="123">
        <v>72.010000000000005</v>
      </c>
      <c r="F7341" s="124">
        <v>33.14</v>
      </c>
      <c r="G7341" s="123">
        <v>25.94</v>
      </c>
      <c r="H7341" s="124">
        <v>280</v>
      </c>
      <c r="I7341" s="123">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23">
        <v>87.76</v>
      </c>
      <c r="C7342" s="109">
        <v>6.9304639241831112E-2</v>
      </c>
      <c r="D7342" s="124">
        <v>46.01</v>
      </c>
      <c r="E7342" s="123">
        <v>59.09</v>
      </c>
      <c r="F7342" s="124">
        <v>29.71</v>
      </c>
      <c r="G7342" s="123">
        <v>22.77</v>
      </c>
      <c r="H7342" s="124">
        <v>231</v>
      </c>
      <c r="I7342" s="123">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23">
        <v>75.95</v>
      </c>
      <c r="C7343" s="109">
        <v>7.0723521165191039E-2</v>
      </c>
      <c r="D7343" s="124">
        <v>42.06</v>
      </c>
      <c r="E7343" s="123">
        <v>52.15</v>
      </c>
      <c r="F7343" s="124">
        <v>27.85</v>
      </c>
      <c r="G7343" s="123">
        <v>19.649999999999999</v>
      </c>
      <c r="H7343" s="124">
        <v>201</v>
      </c>
      <c r="I7343" s="123">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23">
        <v>72.27</v>
      </c>
      <c r="C7344" s="109">
        <v>7.3740426208177515E-2</v>
      </c>
      <c r="D7344" s="124">
        <v>36.119999999999997</v>
      </c>
      <c r="E7344" s="123">
        <v>49.84</v>
      </c>
      <c r="F7344" s="124">
        <v>28.81</v>
      </c>
      <c r="G7344" s="123">
        <v>19.059999999999999</v>
      </c>
      <c r="H7344" s="124">
        <v>179.99</v>
      </c>
      <c r="I7344" s="123">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23">
        <v>57.04</v>
      </c>
      <c r="C7345" s="109">
        <v>7.476518620860953E-2</v>
      </c>
      <c r="D7345" s="124">
        <v>35.450000000000003</v>
      </c>
      <c r="E7345" s="123">
        <v>48.42</v>
      </c>
      <c r="F7345" s="124">
        <v>26.62</v>
      </c>
      <c r="G7345" s="123">
        <v>7</v>
      </c>
      <c r="H7345" s="124">
        <v>167</v>
      </c>
      <c r="I7345" s="123">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23">
        <v>15.17</v>
      </c>
      <c r="C7346" s="109">
        <v>7.1533227140765099E-2</v>
      </c>
      <c r="D7346" s="124">
        <v>36.07</v>
      </c>
      <c r="E7346" s="123">
        <v>46.51</v>
      </c>
      <c r="F7346" s="124">
        <v>15.1</v>
      </c>
      <c r="G7346" s="123">
        <v>0.12</v>
      </c>
      <c r="H7346" s="124">
        <v>146.68</v>
      </c>
      <c r="I7346" s="123">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23">
        <v>11.47</v>
      </c>
      <c r="C7347" s="109">
        <v>7.3941300628997023E-2</v>
      </c>
      <c r="D7347" s="124">
        <v>36.090000000000003</v>
      </c>
      <c r="E7347" s="123">
        <v>46.04</v>
      </c>
      <c r="F7347" s="124">
        <v>9.1300000000000008</v>
      </c>
      <c r="G7347" s="123">
        <v>-0.04</v>
      </c>
      <c r="H7347" s="124">
        <v>143.08000000000001</v>
      </c>
      <c r="I7347" s="123">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23">
        <v>10</v>
      </c>
      <c r="C7348" s="109">
        <v>7.5564465206875153E-2</v>
      </c>
      <c r="D7348" s="124">
        <v>36.130000000000003</v>
      </c>
      <c r="E7348" s="123">
        <v>44.55</v>
      </c>
      <c r="F7348" s="124">
        <v>5.4</v>
      </c>
      <c r="G7348" s="123">
        <v>-0.93</v>
      </c>
      <c r="H7348" s="124">
        <v>140.25</v>
      </c>
      <c r="I7348" s="123">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23">
        <v>5.73</v>
      </c>
      <c r="C7349" s="109">
        <v>7.6350213551449941E-2</v>
      </c>
      <c r="D7349" s="124">
        <v>36.090000000000003</v>
      </c>
      <c r="E7349" s="123">
        <v>44.65</v>
      </c>
      <c r="F7349" s="124">
        <v>1.4</v>
      </c>
      <c r="G7349" s="123">
        <v>-10.48</v>
      </c>
      <c r="H7349" s="124">
        <v>130.84</v>
      </c>
      <c r="I7349" s="123">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23">
        <v>9.73</v>
      </c>
      <c r="C7350" s="109">
        <v>7.5850084459459469E-2</v>
      </c>
      <c r="D7350" s="124">
        <v>38.24</v>
      </c>
      <c r="E7350" s="123">
        <v>44.71</v>
      </c>
      <c r="F7350" s="124">
        <v>4.49</v>
      </c>
      <c r="G7350" s="123">
        <v>-1.39</v>
      </c>
      <c r="H7350" s="124">
        <v>130.03</v>
      </c>
      <c r="I7350" s="123">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23">
        <v>23.6</v>
      </c>
      <c r="C7351" s="109">
        <v>7.6653936495952354E-2</v>
      </c>
      <c r="D7351" s="124">
        <v>40.659999999999997</v>
      </c>
      <c r="E7351" s="123">
        <v>44.81</v>
      </c>
      <c r="F7351" s="124">
        <v>9.57</v>
      </c>
      <c r="G7351" s="123">
        <v>0.12</v>
      </c>
      <c r="H7351" s="124">
        <v>138.69999999999999</v>
      </c>
      <c r="I7351" s="123">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23">
        <v>61.58</v>
      </c>
      <c r="C7352" s="109">
        <v>8.1778873253315981E-2</v>
      </c>
      <c r="D7352" s="124">
        <v>52.97</v>
      </c>
      <c r="E7352" s="123">
        <v>50.01</v>
      </c>
      <c r="F7352" s="124">
        <v>13.6</v>
      </c>
      <c r="G7352" s="123">
        <v>24.84</v>
      </c>
      <c r="H7352" s="124">
        <v>169.95</v>
      </c>
      <c r="I7352" s="123">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23">
        <v>89.8</v>
      </c>
      <c r="C7353" s="109">
        <v>8.746609134687941E-2</v>
      </c>
      <c r="D7353" s="124">
        <v>61.74</v>
      </c>
      <c r="E7353" s="123">
        <v>55.84</v>
      </c>
      <c r="F7353" s="124">
        <v>19.45</v>
      </c>
      <c r="G7353" s="123">
        <v>33.71</v>
      </c>
      <c r="H7353" s="124">
        <v>204.37</v>
      </c>
      <c r="I7353" s="123">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23">
        <v>95.02</v>
      </c>
      <c r="C7354" s="109">
        <v>8.5841027146376023E-2</v>
      </c>
      <c r="D7354" s="124">
        <v>65.8</v>
      </c>
      <c r="E7354" s="123">
        <v>61.5</v>
      </c>
      <c r="F7354" s="124">
        <v>24.2</v>
      </c>
      <c r="G7354" s="123">
        <v>33.520000000000003</v>
      </c>
      <c r="H7354" s="124">
        <v>230.09</v>
      </c>
      <c r="I7354" s="123">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23">
        <v>89.59</v>
      </c>
      <c r="C7355" s="109">
        <v>8.3325367806546771E-2</v>
      </c>
      <c r="D7355" s="124">
        <v>62.18</v>
      </c>
      <c r="E7355" s="123">
        <v>65.03</v>
      </c>
      <c r="F7355" s="124">
        <v>29.11</v>
      </c>
      <c r="G7355" s="123">
        <v>29.97</v>
      </c>
      <c r="H7355" s="124">
        <v>219.09</v>
      </c>
      <c r="I7355" s="123">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23">
        <v>82.79</v>
      </c>
      <c r="C7356" s="109">
        <v>7.9185789961433731E-2</v>
      </c>
      <c r="D7356" s="124">
        <v>58.69</v>
      </c>
      <c r="E7356" s="123">
        <v>63.36</v>
      </c>
      <c r="F7356" s="124">
        <v>30.02</v>
      </c>
      <c r="G7356" s="123">
        <v>29.94</v>
      </c>
      <c r="H7356" s="124">
        <v>207.62</v>
      </c>
      <c r="I7356" s="123">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23">
        <v>71.36</v>
      </c>
      <c r="C7357" s="109">
        <v>7.9709186402371096E-2</v>
      </c>
      <c r="D7357" s="124">
        <v>58.67</v>
      </c>
      <c r="E7357" s="123">
        <v>56.3</v>
      </c>
      <c r="F7357" s="124">
        <v>35.19</v>
      </c>
      <c r="G7357" s="123">
        <v>27.06</v>
      </c>
      <c r="H7357" s="124">
        <v>213.26</v>
      </c>
      <c r="I7357" s="123">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23">
        <v>61.67</v>
      </c>
      <c r="C7358" s="109">
        <v>8.1697849318280807E-2</v>
      </c>
      <c r="D7358" s="124">
        <v>54.55</v>
      </c>
      <c r="E7358" s="123">
        <v>50.36</v>
      </c>
      <c r="F7358" s="124">
        <v>37.76</v>
      </c>
      <c r="G7358" s="123">
        <v>27.29</v>
      </c>
      <c r="H7358" s="124">
        <v>206.2</v>
      </c>
      <c r="I7358" s="123">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23">
        <v>60.71</v>
      </c>
      <c r="C7359" s="109">
        <v>8.6293955132681552E-2</v>
      </c>
      <c r="D7359" s="124">
        <v>51.5</v>
      </c>
      <c r="E7359" s="123">
        <v>48.79</v>
      </c>
      <c r="F7359" s="124">
        <v>36.97</v>
      </c>
      <c r="G7359" s="123">
        <v>28.16</v>
      </c>
      <c r="H7359" s="124">
        <v>211.11</v>
      </c>
      <c r="I7359" s="123">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23">
        <v>64.72</v>
      </c>
      <c r="C7360" s="109">
        <v>9.0792611336974013E-2</v>
      </c>
      <c r="D7360" s="124">
        <v>51.17</v>
      </c>
      <c r="E7360" s="123">
        <v>48.87</v>
      </c>
      <c r="F7360" s="124">
        <v>37.32</v>
      </c>
      <c r="G7360" s="123">
        <v>29.46</v>
      </c>
      <c r="H7360" s="124">
        <v>215.9</v>
      </c>
      <c r="I7360" s="123">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23">
        <v>69.02</v>
      </c>
      <c r="C7361" s="109">
        <v>9.9331433555981369E-2</v>
      </c>
      <c r="D7361" s="124">
        <v>56.64</v>
      </c>
      <c r="E7361" s="123">
        <v>56.84</v>
      </c>
      <c r="F7361" s="124">
        <v>36.520000000000003</v>
      </c>
      <c r="G7361" s="123">
        <v>34.76</v>
      </c>
      <c r="H7361" s="124">
        <v>227.28</v>
      </c>
      <c r="I7361" s="123">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23">
        <v>81.95</v>
      </c>
      <c r="C7362" s="109">
        <v>0.10250286633316559</v>
      </c>
      <c r="D7362" s="124">
        <v>60.88</v>
      </c>
      <c r="E7362" s="123">
        <v>61.41</v>
      </c>
      <c r="F7362" s="124">
        <v>39.76</v>
      </c>
      <c r="G7362" s="123">
        <v>37.21</v>
      </c>
      <c r="H7362" s="124">
        <v>234.97</v>
      </c>
      <c r="I7362" s="123">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23">
        <v>88</v>
      </c>
      <c r="C7363" s="109">
        <v>9.7210863153983695E-2</v>
      </c>
      <c r="D7363" s="124">
        <v>66</v>
      </c>
      <c r="E7363" s="123">
        <v>69.58</v>
      </c>
      <c r="F7363" s="124">
        <v>41.24</v>
      </c>
      <c r="G7363" s="123">
        <v>39.19</v>
      </c>
      <c r="H7363" s="124">
        <v>257.99</v>
      </c>
      <c r="I7363" s="123">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23">
        <v>89.25</v>
      </c>
      <c r="C7364" s="109">
        <v>9.4839635917108839E-2</v>
      </c>
      <c r="D7364" s="124">
        <v>68.680000000000007</v>
      </c>
      <c r="E7364" s="123">
        <v>62.24</v>
      </c>
      <c r="F7364" s="124">
        <v>42.83</v>
      </c>
      <c r="G7364" s="123">
        <v>37.630000000000003</v>
      </c>
      <c r="H7364" s="124">
        <v>274.33</v>
      </c>
      <c r="I7364" s="123">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23">
        <v>88.23</v>
      </c>
      <c r="C7365" s="109">
        <v>9.3317198948435737E-2</v>
      </c>
      <c r="D7365" s="124">
        <v>58.63</v>
      </c>
      <c r="E7365" s="123">
        <v>54.45</v>
      </c>
      <c r="F7365" s="124">
        <v>41.04</v>
      </c>
      <c r="G7365" s="123">
        <v>37.81</v>
      </c>
      <c r="H7365" s="124">
        <v>236</v>
      </c>
      <c r="I7365" s="123">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23">
        <v>69.069999999999993</v>
      </c>
      <c r="C7366" s="109">
        <v>8.9172041114045725E-2</v>
      </c>
      <c r="D7366" s="124">
        <v>49.01</v>
      </c>
      <c r="E7366" s="123">
        <v>45.67</v>
      </c>
      <c r="F7366" s="124">
        <v>38.29</v>
      </c>
      <c r="G7366" s="123">
        <v>35.090000000000003</v>
      </c>
      <c r="H7366" s="124">
        <v>202.95</v>
      </c>
      <c r="I7366" s="123">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23">
        <v>53.13</v>
      </c>
      <c r="C7367" s="109">
        <v>7.7884382412525821E-2</v>
      </c>
      <c r="D7367" s="124">
        <v>39.01</v>
      </c>
      <c r="E7367" s="123">
        <v>43.74</v>
      </c>
      <c r="F7367" s="124">
        <v>34.299999999999997</v>
      </c>
      <c r="G7367" s="123">
        <v>33.06</v>
      </c>
      <c r="H7367" s="124">
        <v>183.63</v>
      </c>
      <c r="I7367" s="123">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23">
        <v>45.53</v>
      </c>
      <c r="C7368" s="109">
        <v>7.2259933095591256E-2</v>
      </c>
      <c r="D7368" s="124">
        <v>36.11</v>
      </c>
      <c r="E7368" s="123">
        <v>42.33</v>
      </c>
      <c r="F7368" s="124">
        <v>31.37</v>
      </c>
      <c r="G7368" s="123">
        <v>29.73</v>
      </c>
      <c r="H7368" s="124">
        <v>165.92</v>
      </c>
      <c r="I7368" s="123">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23">
        <v>20.63</v>
      </c>
      <c r="C7369" s="109">
        <v>7.0567979263181119E-2</v>
      </c>
      <c r="D7369" s="124">
        <v>34.97</v>
      </c>
      <c r="E7369" s="123">
        <v>41.44</v>
      </c>
      <c r="F7369" s="124">
        <v>26.46</v>
      </c>
      <c r="G7369" s="123">
        <v>25.67</v>
      </c>
      <c r="H7369" s="124">
        <v>145.07</v>
      </c>
      <c r="I7369" s="123">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23">
        <v>45.72</v>
      </c>
      <c r="C7370" s="109">
        <v>6.4413060515677245E-2</v>
      </c>
      <c r="D7370" s="124">
        <v>36.159999999999997</v>
      </c>
      <c r="E7370" s="123">
        <v>42.44</v>
      </c>
      <c r="F7370" s="124">
        <v>26.68</v>
      </c>
      <c r="G7370" s="123">
        <v>23.22</v>
      </c>
      <c r="H7370" s="124">
        <v>165.39</v>
      </c>
      <c r="I7370" s="123">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23">
        <v>32.06</v>
      </c>
      <c r="C7371" s="109">
        <v>6.3064807523567384E-2</v>
      </c>
      <c r="D7371" s="124">
        <v>35.06</v>
      </c>
      <c r="E7371" s="123">
        <v>42.06</v>
      </c>
      <c r="F7371" s="124">
        <v>24.94</v>
      </c>
      <c r="G7371" s="123">
        <v>23.27</v>
      </c>
      <c r="H7371" s="124">
        <v>152.51</v>
      </c>
      <c r="I7371" s="123">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23">
        <v>30</v>
      </c>
      <c r="C7372" s="109">
        <v>6.2574766693999584E-2</v>
      </c>
      <c r="D7372" s="124">
        <v>34.42</v>
      </c>
      <c r="E7372" s="123">
        <v>41.9</v>
      </c>
      <c r="F7372" s="124">
        <v>22.51</v>
      </c>
      <c r="G7372" s="123">
        <v>22.28</v>
      </c>
      <c r="H7372" s="124">
        <v>145.87</v>
      </c>
      <c r="I7372" s="123">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23">
        <v>22.01</v>
      </c>
      <c r="C7373" s="109">
        <v>6.2608315621974692E-2</v>
      </c>
      <c r="D7373" s="124">
        <v>33.61</v>
      </c>
      <c r="E7373" s="123">
        <v>41.19</v>
      </c>
      <c r="F7373" s="124">
        <v>22.28</v>
      </c>
      <c r="G7373" s="123">
        <v>19.59</v>
      </c>
      <c r="H7373" s="124">
        <v>143.06</v>
      </c>
      <c r="I7373" s="123">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23">
        <v>19.190000000000001</v>
      </c>
      <c r="C7374" s="109">
        <v>6.2954315425765336E-2</v>
      </c>
      <c r="D7374" s="124">
        <v>33.4</v>
      </c>
      <c r="E7374" s="123">
        <v>41.04</v>
      </c>
      <c r="F7374" s="124">
        <v>22.85</v>
      </c>
      <c r="G7374" s="123">
        <v>23.92</v>
      </c>
      <c r="H7374" s="124">
        <v>145.38</v>
      </c>
      <c r="I7374" s="123">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23">
        <v>15.4</v>
      </c>
      <c r="C7375" s="109">
        <v>6.27919900259786E-2</v>
      </c>
      <c r="D7375" s="124">
        <v>33.22</v>
      </c>
      <c r="E7375" s="123">
        <v>41.34</v>
      </c>
      <c r="F7375" s="124">
        <v>26.1</v>
      </c>
      <c r="G7375" s="123">
        <v>27.48</v>
      </c>
      <c r="H7375" s="124">
        <v>159.61000000000001</v>
      </c>
      <c r="I7375" s="123">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23">
        <v>16.13</v>
      </c>
      <c r="C7376" s="109">
        <v>6.1155852813805894E-2</v>
      </c>
      <c r="D7376" s="124">
        <v>33.729999999999997</v>
      </c>
      <c r="E7376" s="123">
        <v>41.95</v>
      </c>
      <c r="F7376" s="124">
        <v>35.5</v>
      </c>
      <c r="G7376" s="123">
        <v>34.020000000000003</v>
      </c>
      <c r="H7376" s="124">
        <v>183.77</v>
      </c>
      <c r="I7376" s="123">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23">
        <v>25.08</v>
      </c>
      <c r="C7377" s="109">
        <v>5.9650416403120389E-2</v>
      </c>
      <c r="D7377" s="124">
        <v>37.630000000000003</v>
      </c>
      <c r="E7377" s="123">
        <v>43.13</v>
      </c>
      <c r="F7377" s="124">
        <v>43.56</v>
      </c>
      <c r="G7377" s="123">
        <v>43.01</v>
      </c>
      <c r="H7377" s="124">
        <v>210.8</v>
      </c>
      <c r="I7377" s="123">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23">
        <v>25.85</v>
      </c>
      <c r="C7378" s="109">
        <v>5.5895432325835291E-2</v>
      </c>
      <c r="D7378" s="124">
        <v>42.99</v>
      </c>
      <c r="E7378" s="123">
        <v>45.48</v>
      </c>
      <c r="F7378" s="124">
        <v>45.35</v>
      </c>
      <c r="G7378" s="123">
        <v>42.48</v>
      </c>
      <c r="H7378" s="124">
        <v>213.77</v>
      </c>
      <c r="I7378" s="123">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23">
        <v>20</v>
      </c>
      <c r="C7379" s="109">
        <v>5.1603141370625362E-2</v>
      </c>
      <c r="D7379" s="124">
        <v>40.39</v>
      </c>
      <c r="E7379" s="123">
        <v>48.26</v>
      </c>
      <c r="F7379" s="124">
        <v>45.07</v>
      </c>
      <c r="G7379" s="123">
        <v>39.380000000000003</v>
      </c>
      <c r="H7379" s="124">
        <v>203.33</v>
      </c>
      <c r="I7379" s="123">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23">
        <v>13.95</v>
      </c>
      <c r="C7380" s="109">
        <v>4.7800808641049991E-2</v>
      </c>
      <c r="D7380" s="124">
        <v>39.840000000000003</v>
      </c>
      <c r="E7380" s="123">
        <v>46.76</v>
      </c>
      <c r="F7380" s="124">
        <v>43.97</v>
      </c>
      <c r="G7380" s="123">
        <v>37.6</v>
      </c>
      <c r="H7380" s="124">
        <v>200.97</v>
      </c>
      <c r="I7380" s="123">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23">
        <v>15.2</v>
      </c>
      <c r="C7381" s="109">
        <v>4.5758257539492579E-2</v>
      </c>
      <c r="D7381" s="124">
        <v>37.020000000000003</v>
      </c>
      <c r="E7381" s="123">
        <v>51.06</v>
      </c>
      <c r="F7381" s="124">
        <v>43.33</v>
      </c>
      <c r="G7381" s="123">
        <v>36.450000000000003</v>
      </c>
      <c r="H7381" s="124">
        <v>199.02</v>
      </c>
      <c r="I7381" s="123">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23">
        <v>20</v>
      </c>
      <c r="C7382" s="109">
        <v>4.6335690405653662E-2</v>
      </c>
      <c r="D7382" s="124">
        <v>36.1</v>
      </c>
      <c r="E7382" s="123">
        <v>48.82</v>
      </c>
      <c r="F7382" s="124">
        <v>41.71</v>
      </c>
      <c r="G7382" s="123">
        <v>39.79</v>
      </c>
      <c r="H7382" s="124">
        <v>193.72</v>
      </c>
      <c r="I7382" s="123">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23">
        <v>21.14</v>
      </c>
      <c r="C7383" s="109">
        <v>4.9933278326106161E-2</v>
      </c>
      <c r="D7383" s="124">
        <v>34.33</v>
      </c>
      <c r="E7383" s="123">
        <v>46.01</v>
      </c>
      <c r="F7383" s="124">
        <v>43.65</v>
      </c>
      <c r="G7383" s="123">
        <v>43.12</v>
      </c>
      <c r="H7383" s="124">
        <v>179.7</v>
      </c>
      <c r="I7383" s="123">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23">
        <v>30.79</v>
      </c>
      <c r="C7384" s="109">
        <v>5.3785125549248039E-2</v>
      </c>
      <c r="D7384" s="124">
        <v>34.340000000000003</v>
      </c>
      <c r="E7384" s="123">
        <v>45.87</v>
      </c>
      <c r="F7384" s="124">
        <v>44.39</v>
      </c>
      <c r="G7384" s="123">
        <v>42.46</v>
      </c>
      <c r="H7384" s="124">
        <v>165.57</v>
      </c>
      <c r="I7384" s="123">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23">
        <v>42.69</v>
      </c>
      <c r="C7385" s="109">
        <v>5.4315393235826556E-2</v>
      </c>
      <c r="D7385" s="124">
        <v>35.04</v>
      </c>
      <c r="E7385" s="123">
        <v>51.01</v>
      </c>
      <c r="F7385" s="124">
        <v>46.38</v>
      </c>
      <c r="G7385" s="123">
        <v>42.98</v>
      </c>
      <c r="H7385" s="124">
        <v>163.94</v>
      </c>
      <c r="I7385" s="123">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23">
        <v>40</v>
      </c>
      <c r="C7386" s="109">
        <v>5.1630803897299182E-2</v>
      </c>
      <c r="D7386" s="124">
        <v>37.03</v>
      </c>
      <c r="E7386" s="123">
        <v>52.3</v>
      </c>
      <c r="F7386" s="124">
        <v>48.19</v>
      </c>
      <c r="G7386" s="123">
        <v>41.04</v>
      </c>
      <c r="H7386" s="124">
        <v>178.01</v>
      </c>
      <c r="I7386" s="123">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23">
        <v>48.76</v>
      </c>
      <c r="C7387" s="109">
        <v>4.7668019601664981E-2</v>
      </c>
      <c r="D7387" s="124">
        <v>43.94</v>
      </c>
      <c r="E7387" s="123">
        <v>62.99</v>
      </c>
      <c r="F7387" s="124">
        <v>52.89</v>
      </c>
      <c r="G7387" s="123">
        <v>45.99</v>
      </c>
      <c r="H7387" s="124">
        <v>200.93</v>
      </c>
      <c r="I7387" s="123">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23">
        <v>40</v>
      </c>
      <c r="C7388" s="109">
        <v>4.6222604159048247E-2</v>
      </c>
      <c r="D7388" s="124">
        <v>35.51</v>
      </c>
      <c r="E7388" s="123">
        <v>67.17</v>
      </c>
      <c r="F7388" s="124">
        <v>52.92</v>
      </c>
      <c r="G7388" s="123">
        <v>47.53</v>
      </c>
      <c r="H7388" s="124">
        <v>201.01</v>
      </c>
      <c r="I7388" s="123">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23">
        <v>29.61</v>
      </c>
      <c r="C7389" s="109">
        <v>4.7443589434125598E-2</v>
      </c>
      <c r="D7389" s="124">
        <v>32.25</v>
      </c>
      <c r="E7389" s="123">
        <v>57.69</v>
      </c>
      <c r="F7389" s="124">
        <v>48.91</v>
      </c>
      <c r="G7389" s="123">
        <v>43.54</v>
      </c>
      <c r="H7389" s="124">
        <v>193.47</v>
      </c>
      <c r="I7389" s="123">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23">
        <v>12.82</v>
      </c>
      <c r="C7390" s="109">
        <v>4.8801071422487956E-2</v>
      </c>
      <c r="D7390" s="124">
        <v>28.83</v>
      </c>
      <c r="E7390" s="123">
        <v>48.04</v>
      </c>
      <c r="F7390" s="124">
        <v>44.21</v>
      </c>
      <c r="G7390" s="123">
        <v>41.57</v>
      </c>
      <c r="H7390" s="124">
        <v>165.32</v>
      </c>
      <c r="I7390" s="123">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23">
        <v>10.4</v>
      </c>
      <c r="C7391" s="109">
        <v>4.9684330006183199E-2</v>
      </c>
      <c r="D7391" s="124">
        <v>26.77</v>
      </c>
      <c r="E7391" s="123">
        <v>45</v>
      </c>
      <c r="F7391" s="124">
        <v>37.950000000000003</v>
      </c>
      <c r="G7391" s="123">
        <v>33.76</v>
      </c>
      <c r="H7391" s="124">
        <v>135.09</v>
      </c>
      <c r="I7391" s="123">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23">
        <v>11.73</v>
      </c>
      <c r="C7392" s="109">
        <v>5.2914969987210736E-2</v>
      </c>
      <c r="D7392" s="124">
        <v>26.53</v>
      </c>
      <c r="E7392" s="123">
        <v>44.78</v>
      </c>
      <c r="F7392" s="124">
        <v>35.5</v>
      </c>
      <c r="G7392" s="123">
        <v>33.950000000000003</v>
      </c>
      <c r="H7392" s="124">
        <v>125.56</v>
      </c>
      <c r="I7392" s="123">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23">
        <v>7.05</v>
      </c>
      <c r="C7393" s="109">
        <v>5.4274496637668E-2</v>
      </c>
      <c r="D7393" s="124">
        <v>20.65</v>
      </c>
      <c r="E7393" s="123">
        <v>42.93</v>
      </c>
      <c r="F7393" s="124">
        <v>30</v>
      </c>
      <c r="G7393" s="123">
        <v>29.35</v>
      </c>
      <c r="H7393" s="124">
        <v>104.86</v>
      </c>
      <c r="I7393" s="123">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23">
        <v>8.7100000000000009</v>
      </c>
      <c r="C7394" s="109">
        <v>5.7204603473966088E-2</v>
      </c>
      <c r="D7394" s="124">
        <v>13.2</v>
      </c>
      <c r="E7394" s="123">
        <v>40.54</v>
      </c>
      <c r="F7394" s="124">
        <v>26.5</v>
      </c>
      <c r="G7394" s="123">
        <v>28.75</v>
      </c>
      <c r="H7394" s="124">
        <v>109.41</v>
      </c>
      <c r="I7394" s="123">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23">
        <v>6.59</v>
      </c>
      <c r="C7395" s="109">
        <v>5.9840718562874248E-2</v>
      </c>
      <c r="D7395" s="124">
        <v>13.2</v>
      </c>
      <c r="E7395" s="123">
        <v>42.66</v>
      </c>
      <c r="F7395" s="124">
        <v>25.64</v>
      </c>
      <c r="G7395" s="123">
        <v>27.27</v>
      </c>
      <c r="H7395" s="124">
        <v>111.09</v>
      </c>
      <c r="I7395" s="123">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23">
        <v>5.18</v>
      </c>
      <c r="C7396" s="109">
        <v>6.2131940087829358E-2</v>
      </c>
      <c r="D7396" s="124">
        <v>14.64</v>
      </c>
      <c r="E7396" s="123">
        <v>43.13</v>
      </c>
      <c r="F7396" s="124">
        <v>25.97</v>
      </c>
      <c r="G7396" s="123">
        <v>26.85</v>
      </c>
      <c r="H7396" s="124">
        <v>109.95</v>
      </c>
      <c r="I7396" s="123">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23">
        <v>2.98</v>
      </c>
      <c r="C7397" s="109">
        <v>6.4097620489845367E-2</v>
      </c>
      <c r="D7397" s="124">
        <v>11.68</v>
      </c>
      <c r="E7397" s="123">
        <v>41.72</v>
      </c>
      <c r="F7397" s="124">
        <v>24.99</v>
      </c>
      <c r="G7397" s="123">
        <v>27.32</v>
      </c>
      <c r="H7397" s="124">
        <v>119.39</v>
      </c>
      <c r="I7397" s="123">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23">
        <v>4.24</v>
      </c>
      <c r="C7398" s="109">
        <v>6.5972891318886326E-2</v>
      </c>
      <c r="D7398" s="124">
        <v>13.93</v>
      </c>
      <c r="E7398" s="123">
        <v>40.58</v>
      </c>
      <c r="F7398" s="124">
        <v>26.04</v>
      </c>
      <c r="G7398" s="123">
        <v>29.38</v>
      </c>
      <c r="H7398" s="124">
        <v>125.72</v>
      </c>
      <c r="I7398" s="123">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23">
        <v>7.99</v>
      </c>
      <c r="C7399" s="109">
        <v>6.6882703450864459E-2</v>
      </c>
      <c r="D7399" s="124">
        <v>20.010000000000002</v>
      </c>
      <c r="E7399" s="123">
        <v>42.53</v>
      </c>
      <c r="F7399" s="124">
        <v>27.94</v>
      </c>
      <c r="G7399" s="123">
        <v>31.75</v>
      </c>
      <c r="H7399" s="124">
        <v>134.69999999999999</v>
      </c>
      <c r="I7399" s="123">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23">
        <v>7.29</v>
      </c>
      <c r="C7400" s="109">
        <v>6.7760707054513494E-2</v>
      </c>
      <c r="D7400" s="124">
        <v>21.87</v>
      </c>
      <c r="E7400" s="123">
        <v>54.22</v>
      </c>
      <c r="F7400" s="124">
        <v>38.92</v>
      </c>
      <c r="G7400" s="123">
        <v>41.18</v>
      </c>
      <c r="H7400" s="124">
        <v>181.11</v>
      </c>
      <c r="I7400" s="123">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23">
        <v>11.29</v>
      </c>
      <c r="C7401" s="109">
        <v>6.8598168834420201E-2</v>
      </c>
      <c r="D7401" s="124">
        <v>24.6</v>
      </c>
      <c r="E7401" s="123">
        <v>67.64</v>
      </c>
      <c r="F7401" s="124">
        <v>45.52</v>
      </c>
      <c r="G7401" s="123">
        <v>46.64</v>
      </c>
      <c r="H7401" s="124">
        <v>199.92</v>
      </c>
      <c r="I7401" s="123">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23">
        <v>15.58</v>
      </c>
      <c r="C7402" s="109">
        <v>6.7121846698358717E-2</v>
      </c>
      <c r="D7402" s="124">
        <v>31.47</v>
      </c>
      <c r="E7402" s="123">
        <v>69.91</v>
      </c>
      <c r="F7402" s="124">
        <v>47.97</v>
      </c>
      <c r="G7402" s="123">
        <v>50.09</v>
      </c>
      <c r="H7402" s="124">
        <v>202.98</v>
      </c>
      <c r="I7402" s="123">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23">
        <v>24.02</v>
      </c>
      <c r="C7403" s="109">
        <v>6.6179606502634228E-2</v>
      </c>
      <c r="D7403" s="124">
        <v>33.92</v>
      </c>
      <c r="E7403" s="123">
        <v>67.5</v>
      </c>
      <c r="F7403" s="124">
        <v>47.43</v>
      </c>
      <c r="G7403" s="123">
        <v>45.87</v>
      </c>
      <c r="H7403" s="124">
        <v>200</v>
      </c>
      <c r="I7403" s="123">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23">
        <v>47.47</v>
      </c>
      <c r="C7404" s="109">
        <v>6.6418067968663799E-2</v>
      </c>
      <c r="D7404" s="124">
        <v>36.54</v>
      </c>
      <c r="E7404" s="123">
        <v>68.28</v>
      </c>
      <c r="F7404" s="124">
        <v>47.98</v>
      </c>
      <c r="G7404" s="123">
        <v>38.590000000000003</v>
      </c>
      <c r="H7404" s="124">
        <v>200.9</v>
      </c>
      <c r="I7404" s="123">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23">
        <v>48.46</v>
      </c>
      <c r="C7405" s="109">
        <v>6.6883384373272098E-2</v>
      </c>
      <c r="D7405" s="124">
        <v>38.9</v>
      </c>
      <c r="E7405" s="123">
        <v>68.31</v>
      </c>
      <c r="F7405" s="124">
        <v>48.43</v>
      </c>
      <c r="G7405" s="123">
        <v>38.369999999999997</v>
      </c>
      <c r="H7405" s="124">
        <v>184.96</v>
      </c>
      <c r="I7405" s="123">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23">
        <v>44.28</v>
      </c>
      <c r="C7406" s="109">
        <v>6.7306392061843773E-2</v>
      </c>
      <c r="D7406" s="124">
        <v>36.11</v>
      </c>
      <c r="E7406" s="123">
        <v>65.83</v>
      </c>
      <c r="F7406" s="124">
        <v>46.96</v>
      </c>
      <c r="G7406" s="123">
        <v>38.22</v>
      </c>
      <c r="H7406" s="124">
        <v>193.3</v>
      </c>
      <c r="I7406" s="123">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23">
        <v>29.7</v>
      </c>
      <c r="C7407" s="109">
        <v>6.6997375723289371E-2</v>
      </c>
      <c r="D7407" s="124">
        <v>36.200000000000003</v>
      </c>
      <c r="E7407" s="123">
        <v>67.17</v>
      </c>
      <c r="F7407" s="124">
        <v>48.34</v>
      </c>
      <c r="G7407" s="123">
        <v>39.369999999999997</v>
      </c>
      <c r="H7407" s="124">
        <v>184.98</v>
      </c>
      <c r="I7407" s="123">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23">
        <v>38.15</v>
      </c>
      <c r="C7408" s="109">
        <v>6.7708157653528875E-2</v>
      </c>
      <c r="D7408" s="124">
        <v>33.78</v>
      </c>
      <c r="E7408" s="123">
        <v>68.209999999999994</v>
      </c>
      <c r="F7408" s="124">
        <v>49.91</v>
      </c>
      <c r="G7408" s="123">
        <v>43.72</v>
      </c>
      <c r="H7408" s="124">
        <v>190.08</v>
      </c>
      <c r="I7408" s="123">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23">
        <v>57.18</v>
      </c>
      <c r="C7409" s="109">
        <v>6.8013159945667895E-2</v>
      </c>
      <c r="D7409" s="124">
        <v>33.96</v>
      </c>
      <c r="E7409" s="123">
        <v>70.94</v>
      </c>
      <c r="F7409" s="124">
        <v>50</v>
      </c>
      <c r="G7409" s="123">
        <v>44.1</v>
      </c>
      <c r="H7409" s="124">
        <v>196.07</v>
      </c>
      <c r="I7409" s="123">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23">
        <v>63.09</v>
      </c>
      <c r="C7410" s="109">
        <v>6.6503527222253986E-2</v>
      </c>
      <c r="D7410" s="124">
        <v>35</v>
      </c>
      <c r="E7410" s="123">
        <v>69.8</v>
      </c>
      <c r="F7410" s="124">
        <v>50.04</v>
      </c>
      <c r="G7410" s="123">
        <v>46.43</v>
      </c>
      <c r="H7410" s="124">
        <v>199.96</v>
      </c>
      <c r="I7410" s="123">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23">
        <v>74.95</v>
      </c>
      <c r="C7411" s="109">
        <v>6.6355271179014352E-2</v>
      </c>
      <c r="D7411" s="124">
        <v>41.82</v>
      </c>
      <c r="E7411" s="123">
        <v>68.81</v>
      </c>
      <c r="F7411" s="124">
        <v>60.71</v>
      </c>
      <c r="G7411" s="123">
        <v>57.49</v>
      </c>
      <c r="H7411" s="124">
        <v>200</v>
      </c>
      <c r="I7411" s="123">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23">
        <v>72.67</v>
      </c>
      <c r="C7412" s="109">
        <v>6.7013603691463045E-2</v>
      </c>
      <c r="D7412" s="124">
        <v>41.74</v>
      </c>
      <c r="E7412" s="123">
        <v>59.33</v>
      </c>
      <c r="F7412" s="124">
        <v>62.89</v>
      </c>
      <c r="G7412" s="123">
        <v>60.12</v>
      </c>
      <c r="H7412" s="124">
        <v>179.18</v>
      </c>
      <c r="I7412" s="123">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23">
        <v>59.17</v>
      </c>
      <c r="C7413" s="109">
        <v>6.2856210432212511E-2</v>
      </c>
      <c r="D7413" s="124">
        <v>42.82</v>
      </c>
      <c r="E7413" s="123">
        <v>58.57</v>
      </c>
      <c r="F7413" s="124">
        <v>52.3</v>
      </c>
      <c r="G7413" s="123">
        <v>50.6</v>
      </c>
      <c r="H7413" s="124">
        <v>156.19999999999999</v>
      </c>
      <c r="I7413" s="123">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23">
        <v>46.48</v>
      </c>
      <c r="C7414" s="109">
        <v>5.7608172305321954E-2</v>
      </c>
      <c r="D7414" s="124">
        <v>40.909999999999997</v>
      </c>
      <c r="E7414" s="123">
        <v>53.9</v>
      </c>
      <c r="F7414" s="124">
        <v>47.56</v>
      </c>
      <c r="G7414" s="123">
        <v>43.26</v>
      </c>
      <c r="H7414" s="124">
        <v>146.66</v>
      </c>
      <c r="I7414" s="123">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23">
        <v>20.85</v>
      </c>
      <c r="C7415" s="109">
        <v>5.5406427019131434E-2</v>
      </c>
      <c r="D7415" s="124">
        <v>39.590000000000003</v>
      </c>
      <c r="E7415" s="123">
        <v>50.84</v>
      </c>
      <c r="F7415" s="124">
        <v>43.3</v>
      </c>
      <c r="G7415" s="123">
        <v>36.299999999999997</v>
      </c>
      <c r="H7415" s="124">
        <v>122.86</v>
      </c>
      <c r="I7415" s="123">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23">
        <v>15.84</v>
      </c>
      <c r="C7416" s="109">
        <v>5.5082666137321074E-2</v>
      </c>
      <c r="D7416" s="124">
        <v>38.869999999999997</v>
      </c>
      <c r="E7416" s="123">
        <v>48.18</v>
      </c>
      <c r="F7416" s="124">
        <v>41.21</v>
      </c>
      <c r="G7416" s="123">
        <v>35.630000000000003</v>
      </c>
      <c r="H7416" s="124">
        <v>105.15</v>
      </c>
      <c r="I7416" s="123">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23">
        <v>5.71</v>
      </c>
      <c r="C7417" s="109">
        <v>5.438293192613991E-2</v>
      </c>
      <c r="D7417" s="124">
        <v>35</v>
      </c>
      <c r="E7417" s="123">
        <v>44.06</v>
      </c>
      <c r="F7417" s="124">
        <v>38.299999999999997</v>
      </c>
      <c r="G7417" s="123">
        <v>32.99</v>
      </c>
      <c r="H7417" s="124">
        <v>87.55</v>
      </c>
      <c r="I7417" s="123">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23">
        <v>2.76</v>
      </c>
      <c r="C7418" s="109">
        <v>5.6515002720810809E-2</v>
      </c>
      <c r="D7418" s="124">
        <v>31.74</v>
      </c>
      <c r="E7418" s="123">
        <v>46.37</v>
      </c>
      <c r="F7418" s="124">
        <v>36.97</v>
      </c>
      <c r="G7418" s="123">
        <v>32.1</v>
      </c>
      <c r="H7418" s="124">
        <v>81.09</v>
      </c>
      <c r="I7418" s="123">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23">
        <v>0.11</v>
      </c>
      <c r="C7419" s="109">
        <v>5.8987754070915069E-2</v>
      </c>
      <c r="D7419" s="124">
        <v>33.729999999999997</v>
      </c>
      <c r="E7419" s="123">
        <v>46.12</v>
      </c>
      <c r="F7419" s="124">
        <v>35.75</v>
      </c>
      <c r="G7419" s="123">
        <v>32</v>
      </c>
      <c r="H7419" s="124">
        <v>78.010000000000005</v>
      </c>
      <c r="I7419" s="123">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23">
        <v>0.03</v>
      </c>
      <c r="C7420" s="109">
        <v>5.9868490309537087E-2</v>
      </c>
      <c r="D7420" s="124">
        <v>33.020000000000003</v>
      </c>
      <c r="E7420" s="123">
        <v>44.78</v>
      </c>
      <c r="F7420" s="124">
        <v>34.270000000000003</v>
      </c>
      <c r="G7420" s="123">
        <v>30.58</v>
      </c>
      <c r="H7420" s="124">
        <v>78.010000000000005</v>
      </c>
      <c r="I7420" s="123">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23">
        <v>0.14000000000000001</v>
      </c>
      <c r="C7421" s="109">
        <v>5.8527958690189341E-2</v>
      </c>
      <c r="D7421" s="124">
        <v>27.61</v>
      </c>
      <c r="E7421" s="123">
        <v>43.53</v>
      </c>
      <c r="F7421" s="124">
        <v>33.79</v>
      </c>
      <c r="G7421" s="123">
        <v>30.02</v>
      </c>
      <c r="H7421" s="124">
        <v>71.34</v>
      </c>
      <c r="I7421" s="123">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23">
        <v>4.3</v>
      </c>
      <c r="C7422" s="109">
        <v>6.1012843759443942E-2</v>
      </c>
      <c r="D7422" s="124">
        <v>28.1</v>
      </c>
      <c r="E7422" s="123">
        <v>43.93</v>
      </c>
      <c r="F7422" s="124">
        <v>34.450000000000003</v>
      </c>
      <c r="G7422" s="123">
        <v>30.27</v>
      </c>
      <c r="H7422" s="124">
        <v>78.010000000000005</v>
      </c>
      <c r="I7422" s="123">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23">
        <v>16.93</v>
      </c>
      <c r="C7423" s="109">
        <v>6.5952092929414341E-2</v>
      </c>
      <c r="D7423" s="124">
        <v>32.99</v>
      </c>
      <c r="E7423" s="123">
        <v>48.18</v>
      </c>
      <c r="F7423" s="124">
        <v>37.74</v>
      </c>
      <c r="G7423" s="123">
        <v>33.19</v>
      </c>
      <c r="H7423" s="124">
        <v>85.27</v>
      </c>
      <c r="I7423" s="123">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23">
        <v>72.569999999999993</v>
      </c>
      <c r="C7424" s="109">
        <v>7.3650751208536785E-2</v>
      </c>
      <c r="D7424" s="124">
        <v>44.83</v>
      </c>
      <c r="E7424" s="123">
        <v>57.1</v>
      </c>
      <c r="F7424" s="124">
        <v>45.63</v>
      </c>
      <c r="G7424" s="123">
        <v>37.32</v>
      </c>
      <c r="H7424" s="124">
        <v>81.010000000000005</v>
      </c>
      <c r="I7424" s="123">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23">
        <v>95.56</v>
      </c>
      <c r="C7425" s="109">
        <v>7.9071190900537741E-2</v>
      </c>
      <c r="D7425" s="124">
        <v>54.96</v>
      </c>
      <c r="E7425" s="123">
        <v>67.95</v>
      </c>
      <c r="F7425" s="124">
        <v>55.77</v>
      </c>
      <c r="G7425" s="123">
        <v>44.45</v>
      </c>
      <c r="H7425" s="124">
        <v>84.69</v>
      </c>
      <c r="I7425" s="123">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23">
        <v>95.93</v>
      </c>
      <c r="C7426" s="109">
        <v>7.8619801539040274E-2</v>
      </c>
      <c r="D7426" s="124">
        <v>60.38</v>
      </c>
      <c r="E7426" s="123">
        <v>70.099999999999994</v>
      </c>
      <c r="F7426" s="124">
        <v>57.77</v>
      </c>
      <c r="G7426" s="123">
        <v>46.82</v>
      </c>
      <c r="H7426" s="124">
        <v>85.28</v>
      </c>
      <c r="I7426" s="123">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23">
        <v>74.930000000000007</v>
      </c>
      <c r="C7427" s="109">
        <v>7.0266097744656086E-2</v>
      </c>
      <c r="D7427" s="124">
        <v>55.38</v>
      </c>
      <c r="E7427" s="123">
        <v>68.25</v>
      </c>
      <c r="F7427" s="124">
        <v>56.92</v>
      </c>
      <c r="G7427" s="123">
        <v>44.18</v>
      </c>
      <c r="H7427" s="124">
        <v>88.2</v>
      </c>
      <c r="I7427" s="123">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23">
        <v>60.14</v>
      </c>
      <c r="C7428" s="109">
        <v>6.1294497172090581E-2</v>
      </c>
      <c r="D7428" s="124">
        <v>54.95</v>
      </c>
      <c r="E7428" s="123">
        <v>64.72</v>
      </c>
      <c r="F7428" s="124">
        <v>56.8</v>
      </c>
      <c r="G7428" s="123">
        <v>40.6</v>
      </c>
      <c r="H7428" s="124">
        <v>81.5</v>
      </c>
      <c r="I7428" s="123">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23">
        <v>56.29</v>
      </c>
      <c r="C7429" s="109">
        <v>5.8678640600928457E-2</v>
      </c>
      <c r="D7429" s="124">
        <v>54.97</v>
      </c>
      <c r="E7429" s="123">
        <v>63.86</v>
      </c>
      <c r="F7429" s="124">
        <v>56.44</v>
      </c>
      <c r="G7429" s="123">
        <v>34.56</v>
      </c>
      <c r="H7429" s="124">
        <v>80.010000000000005</v>
      </c>
      <c r="I7429" s="123">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23">
        <v>58.05</v>
      </c>
      <c r="C7430" s="109">
        <v>6.2880636084701236E-2</v>
      </c>
      <c r="D7430" s="124">
        <v>54.93</v>
      </c>
      <c r="E7430" s="123">
        <v>60.73</v>
      </c>
      <c r="F7430" s="124">
        <v>54.42</v>
      </c>
      <c r="G7430" s="123">
        <v>33.1</v>
      </c>
      <c r="H7430" s="124">
        <v>75.319999999999993</v>
      </c>
      <c r="I7430" s="123">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23">
        <v>66.98</v>
      </c>
      <c r="C7431" s="109">
        <v>6.8281892989091555E-2</v>
      </c>
      <c r="D7431" s="124">
        <v>55.91</v>
      </c>
      <c r="E7431" s="123">
        <v>62.41</v>
      </c>
      <c r="F7431" s="124">
        <v>55.8</v>
      </c>
      <c r="G7431" s="123">
        <v>33.729999999999997</v>
      </c>
      <c r="H7431" s="124">
        <v>76.040000000000006</v>
      </c>
      <c r="I7431" s="123">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23">
        <v>80.290000000000006</v>
      </c>
      <c r="C7432" s="109">
        <v>7.6934986683645332E-2</v>
      </c>
      <c r="D7432" s="124">
        <v>55.93</v>
      </c>
      <c r="E7432" s="123">
        <v>63.14</v>
      </c>
      <c r="F7432" s="124">
        <v>57.28</v>
      </c>
      <c r="G7432" s="123">
        <v>34.450000000000003</v>
      </c>
      <c r="H7432" s="124">
        <v>76.45</v>
      </c>
      <c r="I7432" s="123">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23">
        <v>100.08</v>
      </c>
      <c r="C7433" s="109">
        <v>8.8121208877177101E-2</v>
      </c>
      <c r="D7433" s="124">
        <v>57.85</v>
      </c>
      <c r="E7433" s="123">
        <v>64.34</v>
      </c>
      <c r="F7433" s="124">
        <v>57.39</v>
      </c>
      <c r="G7433" s="123">
        <v>39.58</v>
      </c>
      <c r="H7433" s="124">
        <v>80.010000000000005</v>
      </c>
      <c r="I7433" s="123">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23">
        <v>112.17</v>
      </c>
      <c r="C7434" s="109">
        <v>9.7358793372159802E-2</v>
      </c>
      <c r="D7434" s="124">
        <v>62.56</v>
      </c>
      <c r="E7434" s="123">
        <v>66.89</v>
      </c>
      <c r="F7434" s="124">
        <v>60.71</v>
      </c>
      <c r="G7434" s="123">
        <v>45.84</v>
      </c>
      <c r="H7434" s="124">
        <v>87.89</v>
      </c>
      <c r="I7434" s="123">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23">
        <v>137.66999999999999</v>
      </c>
      <c r="C7435" s="109">
        <v>9.6764608167705865E-2</v>
      </c>
      <c r="D7435" s="124">
        <v>78.28</v>
      </c>
      <c r="E7435" s="123">
        <v>74.680000000000007</v>
      </c>
      <c r="F7435" s="124">
        <v>76.08</v>
      </c>
      <c r="G7435" s="123">
        <v>49.26</v>
      </c>
      <c r="H7435" s="124">
        <v>105</v>
      </c>
      <c r="I7435" s="123">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23">
        <v>150.94</v>
      </c>
      <c r="C7436" s="109">
        <v>9.5873590838406006E-2</v>
      </c>
      <c r="D7436" s="124">
        <v>89.93</v>
      </c>
      <c r="E7436" s="123">
        <v>72.94</v>
      </c>
      <c r="F7436" s="124">
        <v>87.12</v>
      </c>
      <c r="G7436" s="123">
        <v>52.4</v>
      </c>
      <c r="H7436" s="124">
        <v>87.69</v>
      </c>
      <c r="I7436" s="123">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23">
        <v>139.52000000000001</v>
      </c>
      <c r="C7437" s="109">
        <v>9.6224109974260216E-2</v>
      </c>
      <c r="D7437" s="124">
        <v>74.510000000000005</v>
      </c>
      <c r="E7437" s="123">
        <v>70.97</v>
      </c>
      <c r="F7437" s="124">
        <v>65</v>
      </c>
      <c r="G7437" s="123">
        <v>49.07</v>
      </c>
      <c r="H7437" s="124">
        <v>87.47</v>
      </c>
      <c r="I7437" s="123">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23">
        <v>111.12</v>
      </c>
      <c r="C7438" s="109">
        <v>9.2454917054891228E-2</v>
      </c>
      <c r="D7438" s="124">
        <v>55.02</v>
      </c>
      <c r="E7438" s="123">
        <v>59.26</v>
      </c>
      <c r="F7438" s="124">
        <v>54.47</v>
      </c>
      <c r="G7438" s="123">
        <v>43.55</v>
      </c>
      <c r="H7438" s="124">
        <v>62.27</v>
      </c>
      <c r="I7438" s="123">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23">
        <v>105.67</v>
      </c>
      <c r="C7439" s="109">
        <v>8.6229473623626915E-2</v>
      </c>
      <c r="D7439" s="124">
        <v>50.61</v>
      </c>
      <c r="E7439" s="123">
        <v>52</v>
      </c>
      <c r="F7439" s="124">
        <v>47.52</v>
      </c>
      <c r="G7439" s="123">
        <v>38.25</v>
      </c>
      <c r="H7439" s="124">
        <v>53.37</v>
      </c>
      <c r="I7439" s="123">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23">
        <v>99.08</v>
      </c>
      <c r="C7440" s="109">
        <v>8.2889155441264031E-2</v>
      </c>
      <c r="D7440" s="124">
        <v>39.11</v>
      </c>
      <c r="E7440" s="123">
        <v>47.99</v>
      </c>
      <c r="F7440" s="124">
        <v>44.59</v>
      </c>
      <c r="G7440" s="123">
        <v>38.1</v>
      </c>
      <c r="H7440" s="124">
        <v>50.05</v>
      </c>
      <c r="I7440" s="123">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23">
        <v>87.74</v>
      </c>
      <c r="C7441" s="109">
        <v>8.1359857303621635E-2</v>
      </c>
      <c r="D7441" s="124">
        <v>37.1</v>
      </c>
      <c r="E7441" s="123">
        <v>44.95</v>
      </c>
      <c r="F7441" s="124">
        <v>40.299999999999997</v>
      </c>
      <c r="G7441" s="123">
        <v>34.4</v>
      </c>
      <c r="H7441" s="124">
        <v>28.18</v>
      </c>
      <c r="I7441" s="123">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23">
        <v>78.900000000000006</v>
      </c>
      <c r="C7442" s="109">
        <v>8.4619066868169973E-2</v>
      </c>
      <c r="D7442" s="124">
        <v>36.630000000000003</v>
      </c>
      <c r="E7442" s="123">
        <v>44.51</v>
      </c>
      <c r="F7442" s="124">
        <v>39.07</v>
      </c>
      <c r="G7442" s="123">
        <v>34</v>
      </c>
      <c r="H7442" s="124">
        <v>6.73</v>
      </c>
      <c r="I7442" s="123">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23">
        <v>76.3</v>
      </c>
      <c r="C7443" s="109">
        <v>8.5756247162530261E-2</v>
      </c>
      <c r="D7443" s="124">
        <v>35.049999999999997</v>
      </c>
      <c r="E7443" s="123">
        <v>43.53</v>
      </c>
      <c r="F7443" s="124">
        <v>35.950000000000003</v>
      </c>
      <c r="G7443" s="123">
        <v>32.130000000000003</v>
      </c>
      <c r="H7443" s="124">
        <v>4.68</v>
      </c>
      <c r="I7443" s="123">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23">
        <v>70.8</v>
      </c>
      <c r="C7444" s="109">
        <v>8.5270611168994537E-2</v>
      </c>
      <c r="D7444" s="124">
        <v>36.869999999999997</v>
      </c>
      <c r="E7444" s="123">
        <v>41.59</v>
      </c>
      <c r="F7444" s="124">
        <v>33.4</v>
      </c>
      <c r="G7444" s="123">
        <v>31.49</v>
      </c>
      <c r="H7444" s="124">
        <v>3.44</v>
      </c>
      <c r="I7444" s="123">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23">
        <v>68.010000000000005</v>
      </c>
      <c r="C7445" s="109">
        <v>8.9494613990576302E-2</v>
      </c>
      <c r="D7445" s="124">
        <v>36.020000000000003</v>
      </c>
      <c r="E7445" s="123">
        <v>40.64</v>
      </c>
      <c r="F7445" s="124">
        <v>32.67</v>
      </c>
      <c r="G7445" s="123">
        <v>30.05</v>
      </c>
      <c r="H7445" s="124">
        <v>1.64</v>
      </c>
      <c r="I7445" s="123">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23">
        <v>70.25</v>
      </c>
      <c r="C7446" s="109">
        <v>9.3123749497376673E-2</v>
      </c>
      <c r="D7446" s="124">
        <v>37.04</v>
      </c>
      <c r="E7446" s="123">
        <v>41.77</v>
      </c>
      <c r="F7446" s="124">
        <v>32.979999999999997</v>
      </c>
      <c r="G7446" s="123">
        <v>31.06</v>
      </c>
      <c r="H7446" s="124">
        <v>1.47</v>
      </c>
      <c r="I7446" s="123">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23">
        <v>83.35</v>
      </c>
      <c r="C7447" s="109">
        <v>0.100953044033844</v>
      </c>
      <c r="D7447" s="124">
        <v>34.43</v>
      </c>
      <c r="E7447" s="123">
        <v>43.77</v>
      </c>
      <c r="F7447" s="124">
        <v>35.299999999999997</v>
      </c>
      <c r="G7447" s="123">
        <v>32.4</v>
      </c>
      <c r="H7447" s="124">
        <v>2.77</v>
      </c>
      <c r="I7447" s="123">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23">
        <v>101.28</v>
      </c>
      <c r="C7448" s="109">
        <v>0.11269530232598254</v>
      </c>
      <c r="D7448" s="124">
        <v>49.77</v>
      </c>
      <c r="E7448" s="123">
        <v>50.79</v>
      </c>
      <c r="F7448" s="124">
        <v>42.62</v>
      </c>
      <c r="G7448" s="123">
        <v>42.99</v>
      </c>
      <c r="H7448" s="124">
        <v>3.28</v>
      </c>
      <c r="I7448" s="123">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23">
        <v>132.88999999999999</v>
      </c>
      <c r="C7449" s="109">
        <v>0.11170991853800095</v>
      </c>
      <c r="D7449" s="124">
        <v>59.26</v>
      </c>
      <c r="E7449" s="123">
        <v>61.99</v>
      </c>
      <c r="F7449" s="124">
        <v>48.12</v>
      </c>
      <c r="G7449" s="123">
        <v>47.73</v>
      </c>
      <c r="H7449" s="124">
        <v>9.2799999999999994</v>
      </c>
      <c r="I7449" s="123">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23">
        <v>136.05000000000001</v>
      </c>
      <c r="C7450" s="109">
        <v>0.10569792625649509</v>
      </c>
      <c r="D7450" s="124">
        <v>64.37</v>
      </c>
      <c r="E7450" s="123">
        <v>64.180000000000007</v>
      </c>
      <c r="F7450" s="124">
        <v>51.29</v>
      </c>
      <c r="G7450" s="123">
        <v>50.36</v>
      </c>
      <c r="H7450" s="124">
        <v>10.86</v>
      </c>
      <c r="I7450" s="123">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23">
        <v>114.93</v>
      </c>
      <c r="C7451" s="109">
        <v>0.10198744926726826</v>
      </c>
      <c r="D7451" s="124">
        <v>55.07</v>
      </c>
      <c r="E7451" s="123">
        <v>63.01</v>
      </c>
      <c r="F7451" s="124">
        <v>48.56</v>
      </c>
      <c r="G7451" s="123">
        <v>47.93</v>
      </c>
      <c r="H7451" s="124">
        <v>14.43</v>
      </c>
      <c r="I7451" s="123">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23">
        <v>99.45</v>
      </c>
      <c r="C7452" s="109">
        <v>9.6208736641221398E-2</v>
      </c>
      <c r="D7452" s="124">
        <v>54.94</v>
      </c>
      <c r="E7452" s="123">
        <v>61.56</v>
      </c>
      <c r="F7452" s="124">
        <v>47.54</v>
      </c>
      <c r="G7452" s="123">
        <v>45.1</v>
      </c>
      <c r="H7452" s="124">
        <v>12.64</v>
      </c>
      <c r="I7452" s="123">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23">
        <v>89.03</v>
      </c>
      <c r="C7453" s="109">
        <v>9.070915848682877E-2</v>
      </c>
      <c r="D7453" s="124">
        <v>54.92</v>
      </c>
      <c r="E7453" s="123">
        <v>58.36</v>
      </c>
      <c r="F7453" s="124">
        <v>46.36</v>
      </c>
      <c r="G7453" s="123">
        <v>43.3</v>
      </c>
      <c r="H7453" s="124">
        <v>13.84</v>
      </c>
      <c r="I7453" s="123">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23">
        <v>86.21</v>
      </c>
      <c r="C7454" s="109">
        <v>9.3935168238772349E-2</v>
      </c>
      <c r="D7454" s="124">
        <v>53.93</v>
      </c>
      <c r="E7454" s="123">
        <v>58.35</v>
      </c>
      <c r="F7454" s="124">
        <v>43.91</v>
      </c>
      <c r="G7454" s="123">
        <v>39.380000000000003</v>
      </c>
      <c r="H7454" s="124">
        <v>14.14</v>
      </c>
      <c r="I7454" s="123">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23">
        <v>88.79</v>
      </c>
      <c r="C7455" s="109">
        <v>0.10036775735130611</v>
      </c>
      <c r="D7455" s="124">
        <v>54.94</v>
      </c>
      <c r="E7455" s="123">
        <v>60.03</v>
      </c>
      <c r="F7455" s="124">
        <v>44.57</v>
      </c>
      <c r="G7455" s="123">
        <v>38.270000000000003</v>
      </c>
      <c r="H7455" s="124">
        <v>15.7</v>
      </c>
      <c r="I7455" s="123">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23">
        <v>97.49</v>
      </c>
      <c r="C7456" s="109">
        <v>0.1081017035545483</v>
      </c>
      <c r="D7456" s="124">
        <v>56.93</v>
      </c>
      <c r="E7456" s="123">
        <v>62.94</v>
      </c>
      <c r="F7456" s="124">
        <v>45.61</v>
      </c>
      <c r="G7456" s="123">
        <v>38.9</v>
      </c>
      <c r="H7456" s="124">
        <v>29.95</v>
      </c>
      <c r="I7456" s="123">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23">
        <v>108.07</v>
      </c>
      <c r="C7457" s="109">
        <v>0.11791042222378212</v>
      </c>
      <c r="D7457" s="124">
        <v>66.75</v>
      </c>
      <c r="E7457" s="123">
        <v>65.61</v>
      </c>
      <c r="F7457" s="124">
        <v>46.83</v>
      </c>
      <c r="G7457" s="123">
        <v>43.34</v>
      </c>
      <c r="H7457" s="124">
        <v>60</v>
      </c>
      <c r="I7457" s="123">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23">
        <v>112.9</v>
      </c>
      <c r="C7458" s="109">
        <v>0.12152043184955819</v>
      </c>
      <c r="D7458" s="124">
        <v>65.58</v>
      </c>
      <c r="E7458" s="123">
        <v>67.7</v>
      </c>
      <c r="F7458" s="124">
        <v>48.68</v>
      </c>
      <c r="G7458" s="123">
        <v>46.71</v>
      </c>
      <c r="H7458" s="124">
        <v>77.72</v>
      </c>
      <c r="I7458" s="123">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23">
        <v>136.84</v>
      </c>
      <c r="C7459" s="109">
        <v>0.11636141473921535</v>
      </c>
      <c r="D7459" s="124">
        <v>81.56</v>
      </c>
      <c r="E7459" s="123">
        <v>70.989999999999995</v>
      </c>
      <c r="F7459" s="124">
        <v>51.17</v>
      </c>
      <c r="G7459" s="123">
        <v>52</v>
      </c>
      <c r="H7459" s="124">
        <v>93.52</v>
      </c>
      <c r="I7459" s="123">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23">
        <v>149.38</v>
      </c>
      <c r="C7460" s="109">
        <v>0.11384357794618002</v>
      </c>
      <c r="D7460" s="124">
        <v>82.3</v>
      </c>
      <c r="E7460" s="123">
        <v>68.61</v>
      </c>
      <c r="F7460" s="124">
        <v>48.19</v>
      </c>
      <c r="G7460" s="123">
        <v>50.38</v>
      </c>
      <c r="H7460" s="124">
        <v>81.05</v>
      </c>
      <c r="I7460" s="123">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23">
        <v>132.41999999999999</v>
      </c>
      <c r="C7461" s="109">
        <v>0.1122427994210123</v>
      </c>
      <c r="D7461" s="124">
        <v>64.2</v>
      </c>
      <c r="E7461" s="123">
        <v>66.05</v>
      </c>
      <c r="F7461" s="124">
        <v>46.72</v>
      </c>
      <c r="G7461" s="123">
        <v>47.79</v>
      </c>
      <c r="H7461" s="124">
        <v>82.48</v>
      </c>
      <c r="I7461" s="123">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23">
        <v>104.72</v>
      </c>
      <c r="C7462" s="109">
        <v>0.10990737157382412</v>
      </c>
      <c r="D7462" s="124">
        <v>53.94</v>
      </c>
      <c r="E7462" s="123">
        <v>62.82</v>
      </c>
      <c r="F7462" s="124">
        <v>44.98</v>
      </c>
      <c r="G7462" s="123">
        <v>40.81</v>
      </c>
      <c r="H7462" s="124">
        <v>80.569999999999993</v>
      </c>
      <c r="I7462" s="123">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23">
        <v>92.98</v>
      </c>
      <c r="C7463" s="109">
        <v>0.11170347563747574</v>
      </c>
      <c r="D7463" s="124">
        <v>46.94</v>
      </c>
      <c r="E7463" s="123">
        <v>49.3</v>
      </c>
      <c r="F7463" s="124">
        <v>37.799999999999997</v>
      </c>
      <c r="G7463" s="123">
        <v>36.369999999999997</v>
      </c>
      <c r="H7463" s="124">
        <v>76.650000000000006</v>
      </c>
      <c r="I7463" s="123">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23">
        <v>88.69</v>
      </c>
      <c r="C7464" s="109">
        <v>0.10947842369779229</v>
      </c>
      <c r="D7464" s="124">
        <v>41.7</v>
      </c>
      <c r="E7464" s="123">
        <v>51.23</v>
      </c>
      <c r="F7464" s="124">
        <v>37.549999999999997</v>
      </c>
      <c r="G7464" s="123">
        <v>37</v>
      </c>
      <c r="H7464" s="124">
        <v>76.33</v>
      </c>
      <c r="I7464" s="123">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23">
        <v>74.17</v>
      </c>
      <c r="C7465" s="109">
        <v>0.10095359383266572</v>
      </c>
      <c r="D7465" s="124">
        <v>37.86</v>
      </c>
      <c r="E7465" s="123">
        <v>44.86</v>
      </c>
      <c r="F7465" s="124">
        <v>35.33</v>
      </c>
      <c r="G7465" s="123">
        <v>33.49</v>
      </c>
      <c r="H7465" s="124">
        <v>76.61</v>
      </c>
      <c r="I7465" s="123">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23">
        <v>70.599999999999994</v>
      </c>
      <c r="C7466" s="109">
        <v>9.5939813653548839E-2</v>
      </c>
      <c r="D7466" s="124">
        <v>33.700000000000003</v>
      </c>
      <c r="E7466" s="123">
        <v>45</v>
      </c>
      <c r="F7466" s="124">
        <v>32.799999999999997</v>
      </c>
      <c r="G7466" s="123">
        <v>35.049999999999997</v>
      </c>
      <c r="H7466" s="124">
        <v>55.39</v>
      </c>
      <c r="I7466" s="123">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23">
        <v>74.22</v>
      </c>
      <c r="C7467" s="109">
        <v>9.4269865420493024E-2</v>
      </c>
      <c r="D7467" s="124">
        <v>33.619999999999997</v>
      </c>
      <c r="E7467" s="123">
        <v>44.83</v>
      </c>
      <c r="F7467" s="124">
        <v>32.909999999999997</v>
      </c>
      <c r="G7467" s="123">
        <v>31.65</v>
      </c>
      <c r="H7467" s="124">
        <v>57.94</v>
      </c>
      <c r="I7467" s="123">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23">
        <v>66.73</v>
      </c>
      <c r="C7468" s="109">
        <v>8.9236539378162366E-2</v>
      </c>
      <c r="D7468" s="124">
        <v>33.64</v>
      </c>
      <c r="E7468" s="123">
        <v>44.31</v>
      </c>
      <c r="F7468" s="124">
        <v>32.07</v>
      </c>
      <c r="G7468" s="123">
        <v>31.16</v>
      </c>
      <c r="H7468" s="124">
        <v>62.95</v>
      </c>
      <c r="I7468" s="123">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23">
        <v>61.98</v>
      </c>
      <c r="C7469" s="109">
        <v>8.7770453553794925E-2</v>
      </c>
      <c r="D7469" s="124">
        <v>33.619999999999997</v>
      </c>
      <c r="E7469" s="123">
        <v>44.33</v>
      </c>
      <c r="F7469" s="124">
        <v>31.82</v>
      </c>
      <c r="G7469" s="123">
        <v>29.91</v>
      </c>
      <c r="H7469" s="124">
        <v>60</v>
      </c>
      <c r="I7469" s="123">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23">
        <v>66.760000000000005</v>
      </c>
      <c r="C7470" s="109">
        <v>9.1427968041653582E-2</v>
      </c>
      <c r="D7470" s="124">
        <v>35.53</v>
      </c>
      <c r="E7470" s="123">
        <v>44.57</v>
      </c>
      <c r="F7470" s="124">
        <v>33.19</v>
      </c>
      <c r="G7470" s="123">
        <v>29.05</v>
      </c>
      <c r="H7470" s="124">
        <v>60.92</v>
      </c>
      <c r="I7470" s="123">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23">
        <v>75.010000000000005</v>
      </c>
      <c r="C7471" s="109">
        <v>9.7127745208026861E-2</v>
      </c>
      <c r="D7471" s="124">
        <v>36.15</v>
      </c>
      <c r="E7471" s="123">
        <v>46.78</v>
      </c>
      <c r="F7471" s="124">
        <v>35.22</v>
      </c>
      <c r="G7471" s="123">
        <v>28.7</v>
      </c>
      <c r="H7471" s="124">
        <v>74.97</v>
      </c>
      <c r="I7471" s="123">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23">
        <v>84.5</v>
      </c>
      <c r="C7472" s="109">
        <v>0.10485858896854158</v>
      </c>
      <c r="D7472" s="124">
        <v>54.07</v>
      </c>
      <c r="E7472" s="123">
        <v>56.92</v>
      </c>
      <c r="F7472" s="124">
        <v>45.05</v>
      </c>
      <c r="G7472" s="123">
        <v>30.33</v>
      </c>
      <c r="H7472" s="124">
        <v>173.9</v>
      </c>
      <c r="I7472" s="123">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23">
        <v>107.62</v>
      </c>
      <c r="C7473" s="109">
        <v>0.10613204153475224</v>
      </c>
      <c r="D7473" s="124">
        <v>75.760000000000005</v>
      </c>
      <c r="E7473" s="123">
        <v>67</v>
      </c>
      <c r="F7473" s="124">
        <v>51.78</v>
      </c>
      <c r="G7473" s="123">
        <v>30.84</v>
      </c>
      <c r="H7473" s="124">
        <v>221.15</v>
      </c>
      <c r="I7473" s="123">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23">
        <v>111.47</v>
      </c>
      <c r="C7474" s="109">
        <v>0.10428546979481246</v>
      </c>
      <c r="D7474" s="124">
        <v>79.28</v>
      </c>
      <c r="E7474" s="123">
        <v>68.95</v>
      </c>
      <c r="F7474" s="124">
        <v>54.32</v>
      </c>
      <c r="G7474" s="123">
        <v>34.619999999999997</v>
      </c>
      <c r="H7474" s="124">
        <v>214.08</v>
      </c>
      <c r="I7474" s="123">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23">
        <v>93.57</v>
      </c>
      <c r="C7475" s="109">
        <v>0.100468309574991</v>
      </c>
      <c r="D7475" s="124">
        <v>77.069999999999993</v>
      </c>
      <c r="E7475" s="123">
        <v>68.819999999999993</v>
      </c>
      <c r="F7475" s="124">
        <v>55.62</v>
      </c>
      <c r="G7475" s="123">
        <v>34.58</v>
      </c>
      <c r="H7475" s="124">
        <v>199.95</v>
      </c>
      <c r="I7475" s="123">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23">
        <v>84.76</v>
      </c>
      <c r="C7476" s="109">
        <v>9.2499514650368514E-2</v>
      </c>
      <c r="D7476" s="124">
        <v>84.22</v>
      </c>
      <c r="E7476" s="123">
        <v>67.709999999999994</v>
      </c>
      <c r="F7476" s="124">
        <v>54.94</v>
      </c>
      <c r="G7476" s="123">
        <v>32.1</v>
      </c>
      <c r="H7476" s="124">
        <v>190.17</v>
      </c>
      <c r="I7476" s="123">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23">
        <v>78.849999999999994</v>
      </c>
      <c r="C7477" s="109">
        <v>8.3912847932064799E-2</v>
      </c>
      <c r="D7477" s="124">
        <v>84.98</v>
      </c>
      <c r="E7477" s="123">
        <v>67.430000000000007</v>
      </c>
      <c r="F7477" s="124">
        <v>53.95</v>
      </c>
      <c r="G7477" s="123">
        <v>31.75</v>
      </c>
      <c r="H7477" s="124">
        <v>188.59</v>
      </c>
      <c r="I7477" s="123">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23">
        <v>75.709999999999994</v>
      </c>
      <c r="C7478" s="109">
        <v>8.1057281423835489E-2</v>
      </c>
      <c r="D7478" s="124">
        <v>83.8</v>
      </c>
      <c r="E7478" s="123">
        <v>64.97</v>
      </c>
      <c r="F7478" s="124">
        <v>52.44</v>
      </c>
      <c r="G7478" s="123">
        <v>32.78</v>
      </c>
      <c r="H7478" s="124">
        <v>202.33</v>
      </c>
      <c r="I7478" s="123">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23">
        <v>76.08</v>
      </c>
      <c r="C7479" s="109">
        <v>8.6001910063898332E-2</v>
      </c>
      <c r="D7479" s="124">
        <v>88.19</v>
      </c>
      <c r="E7479" s="123">
        <v>65.67</v>
      </c>
      <c r="F7479" s="124">
        <v>52.52</v>
      </c>
      <c r="G7479" s="123">
        <v>32.1</v>
      </c>
      <c r="H7479" s="124">
        <v>214.58</v>
      </c>
      <c r="I7479" s="123">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23">
        <v>83.15</v>
      </c>
      <c r="C7480" s="109">
        <v>9.7926349816529812E-2</v>
      </c>
      <c r="D7480" s="124">
        <v>89.9</v>
      </c>
      <c r="E7480" s="123">
        <v>67.489999999999995</v>
      </c>
      <c r="F7480" s="124">
        <v>53.01</v>
      </c>
      <c r="G7480" s="123">
        <v>33.700000000000003</v>
      </c>
      <c r="H7480" s="124">
        <v>212.96</v>
      </c>
      <c r="I7480" s="123">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23">
        <v>105.42</v>
      </c>
      <c r="C7481" s="109">
        <v>0.11236161868186527</v>
      </c>
      <c r="D7481" s="124">
        <v>81.89</v>
      </c>
      <c r="E7481" s="123">
        <v>68.489999999999995</v>
      </c>
      <c r="F7481" s="124">
        <v>52.19</v>
      </c>
      <c r="G7481" s="123">
        <v>41.02</v>
      </c>
      <c r="H7481" s="124">
        <v>220.09</v>
      </c>
      <c r="I7481" s="123">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23">
        <v>116.81</v>
      </c>
      <c r="C7482" s="109">
        <v>0.11626399445134816</v>
      </c>
      <c r="D7482" s="124">
        <v>88.2</v>
      </c>
      <c r="E7482" s="123">
        <v>72.63</v>
      </c>
      <c r="F7482" s="124">
        <v>54.3</v>
      </c>
      <c r="G7482" s="123">
        <v>47</v>
      </c>
      <c r="H7482" s="124">
        <v>229.6</v>
      </c>
      <c r="I7482" s="123">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23">
        <v>119.04</v>
      </c>
      <c r="C7483" s="109">
        <v>0.11116789420048176</v>
      </c>
      <c r="D7483" s="124">
        <v>111.4</v>
      </c>
      <c r="E7483" s="123">
        <v>92.18</v>
      </c>
      <c r="F7483" s="124">
        <v>66.47</v>
      </c>
      <c r="G7483" s="123">
        <v>52.11</v>
      </c>
      <c r="H7483" s="124">
        <v>290.36</v>
      </c>
      <c r="I7483" s="123">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23">
        <v>127.09</v>
      </c>
      <c r="C7484" s="109">
        <v>0.10725831030822211</v>
      </c>
      <c r="D7484" s="124">
        <v>120</v>
      </c>
      <c r="E7484" s="123">
        <v>90.06</v>
      </c>
      <c r="F7484" s="124">
        <v>59.98</v>
      </c>
      <c r="G7484" s="123">
        <v>48.84</v>
      </c>
      <c r="H7484" s="124">
        <v>299.89999999999998</v>
      </c>
      <c r="I7484" s="123">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23">
        <v>120.95</v>
      </c>
      <c r="C7485" s="109">
        <v>0.10582940693256665</v>
      </c>
      <c r="D7485" s="124">
        <v>89.93</v>
      </c>
      <c r="E7485" s="123">
        <v>75.819999999999993</v>
      </c>
      <c r="F7485" s="124">
        <v>51.97</v>
      </c>
      <c r="G7485" s="123">
        <v>46.6</v>
      </c>
      <c r="H7485" s="124">
        <v>270</v>
      </c>
      <c r="I7485" s="123">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23">
        <v>109.51</v>
      </c>
      <c r="C7486" s="109">
        <v>0.10641527567983015</v>
      </c>
      <c r="D7486" s="124">
        <v>60.1</v>
      </c>
      <c r="E7486" s="123">
        <v>69.069999999999993</v>
      </c>
      <c r="F7486" s="124">
        <v>46.94</v>
      </c>
      <c r="G7486" s="123">
        <v>42.85</v>
      </c>
      <c r="H7486" s="124">
        <v>222.2</v>
      </c>
      <c r="I7486" s="123">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23">
        <v>92.85</v>
      </c>
      <c r="C7487" s="109">
        <v>9.8733555651831742E-2</v>
      </c>
      <c r="D7487" s="124">
        <v>52.32</v>
      </c>
      <c r="E7487" s="123">
        <v>62.63</v>
      </c>
      <c r="F7487" s="124">
        <v>43.83</v>
      </c>
      <c r="G7487" s="123">
        <v>39.01</v>
      </c>
      <c r="H7487" s="124">
        <v>205</v>
      </c>
      <c r="I7487" s="123">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23">
        <v>82.99</v>
      </c>
      <c r="C7488" s="109">
        <v>9.764729648199387E-2</v>
      </c>
      <c r="D7488" s="124">
        <v>48.05</v>
      </c>
      <c r="E7488" s="123">
        <v>59.32</v>
      </c>
      <c r="F7488" s="124">
        <v>44.28</v>
      </c>
      <c r="G7488" s="123">
        <v>37.99</v>
      </c>
      <c r="H7488" s="124">
        <v>173</v>
      </c>
      <c r="I7488" s="123">
        <v>99.77</v>
      </c>
      <c r="J7488" s="109">
        <v>0.23487474873912728</v>
      </c>
      <c r="K7488" s="109">
        <v>0.21677736212452314</v>
      </c>
      <c r="L7488" s="109">
        <v>0.2169941361850441</v>
      </c>
      <c r="M7488" s="109">
        <v>0.205355324282081</v>
      </c>
      <c r="N7488" s="109">
        <v>0.21431812370659925</v>
      </c>
      <c r="O7488" s="109">
        <v>0.114659738295772</v>
      </c>
    </row>
    <row r="7489" spans="1:15" ht="15">
      <c r="A7489" s="10"/>
      <c r="B7489" s="123">
        <v>67.7</v>
      </c>
      <c r="C7489" s="109">
        <v>9.575214237495111E-2</v>
      </c>
      <c r="D7489" s="124">
        <v>38.57</v>
      </c>
      <c r="E7489" s="123">
        <v>53.91</v>
      </c>
      <c r="F7489" s="124">
        <v>39.340000000000003</v>
      </c>
      <c r="G7489" s="123">
        <v>35.72</v>
      </c>
      <c r="H7489" s="124">
        <v>157.88999999999999</v>
      </c>
      <c r="I7489" s="123">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23">
        <v>71.930000000000007</v>
      </c>
      <c r="C7490" s="109">
        <v>9.2129981906877698E-2</v>
      </c>
      <c r="D7490" s="124">
        <v>38.61</v>
      </c>
      <c r="E7490" s="123">
        <v>50.77</v>
      </c>
      <c r="F7490" s="124">
        <v>42.63</v>
      </c>
      <c r="G7490" s="123">
        <v>35.869999999999997</v>
      </c>
      <c r="H7490" s="124">
        <v>153.01</v>
      </c>
      <c r="I7490" s="123">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23">
        <v>68.33</v>
      </c>
      <c r="C7491" s="109">
        <v>9.5821545354019044E-2</v>
      </c>
      <c r="D7491" s="124">
        <v>39.299999999999997</v>
      </c>
      <c r="E7491" s="123">
        <v>50.6</v>
      </c>
      <c r="F7491" s="124">
        <v>39.78</v>
      </c>
      <c r="G7491" s="123">
        <v>31.71</v>
      </c>
      <c r="H7491" s="124">
        <v>152.85</v>
      </c>
      <c r="I7491" s="123">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23">
        <v>70.040000000000006</v>
      </c>
      <c r="C7492" s="109">
        <v>9.8750324156585842E-2</v>
      </c>
      <c r="D7492" s="124">
        <v>38.479999999999997</v>
      </c>
      <c r="E7492" s="123">
        <v>48.12</v>
      </c>
      <c r="F7492" s="124">
        <v>38.81</v>
      </c>
      <c r="G7492" s="123">
        <v>31.21</v>
      </c>
      <c r="H7492" s="124">
        <v>151.01</v>
      </c>
      <c r="I7492" s="123">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23">
        <v>72.8</v>
      </c>
      <c r="C7493" s="109">
        <v>0.10149279714221751</v>
      </c>
      <c r="D7493" s="124">
        <v>40.53</v>
      </c>
      <c r="E7493" s="123">
        <v>47.64</v>
      </c>
      <c r="F7493" s="124">
        <v>36.94</v>
      </c>
      <c r="G7493" s="123">
        <v>31.3</v>
      </c>
      <c r="H7493" s="124">
        <v>145.36000000000001</v>
      </c>
      <c r="I7493" s="123">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23">
        <v>74.44</v>
      </c>
      <c r="C7494" s="109">
        <v>0.10641134257143819</v>
      </c>
      <c r="D7494" s="124">
        <v>39.9</v>
      </c>
      <c r="E7494" s="123">
        <v>47.84</v>
      </c>
      <c r="F7494" s="124">
        <v>36.200000000000003</v>
      </c>
      <c r="G7494" s="123">
        <v>31.85</v>
      </c>
      <c r="H7494" s="124">
        <v>145.5</v>
      </c>
      <c r="I7494" s="123">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23">
        <v>83.63</v>
      </c>
      <c r="C7495" s="109">
        <v>0.11514163641545311</v>
      </c>
      <c r="D7495" s="124">
        <v>43.95</v>
      </c>
      <c r="E7495" s="123">
        <v>51</v>
      </c>
      <c r="F7495" s="124">
        <v>36.130000000000003</v>
      </c>
      <c r="G7495" s="123">
        <v>32.520000000000003</v>
      </c>
      <c r="H7495" s="124">
        <v>152.87</v>
      </c>
      <c r="I7495" s="123">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23">
        <v>109.61</v>
      </c>
      <c r="C7496" s="109">
        <v>0.12486462711201102</v>
      </c>
      <c r="D7496" s="124">
        <v>58.65</v>
      </c>
      <c r="E7496" s="123">
        <v>62.16</v>
      </c>
      <c r="F7496" s="124">
        <v>39.57</v>
      </c>
      <c r="G7496" s="123">
        <v>32.46</v>
      </c>
      <c r="H7496" s="124">
        <v>190</v>
      </c>
      <c r="I7496" s="123">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23">
        <v>120.06</v>
      </c>
      <c r="C7497" s="109">
        <v>0.12706484973213894</v>
      </c>
      <c r="D7497" s="124">
        <v>72.099999999999994</v>
      </c>
      <c r="E7497" s="123">
        <v>69.06</v>
      </c>
      <c r="F7497" s="124">
        <v>41.56</v>
      </c>
      <c r="G7497" s="123">
        <v>33.950000000000003</v>
      </c>
      <c r="H7497" s="124">
        <v>223.88</v>
      </c>
      <c r="I7497" s="123">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23">
        <v>121.22</v>
      </c>
      <c r="C7498" s="109">
        <v>0.12332662612775591</v>
      </c>
      <c r="D7498" s="124">
        <v>84.73</v>
      </c>
      <c r="E7498" s="123">
        <v>72.56</v>
      </c>
      <c r="F7498" s="124">
        <v>42.02</v>
      </c>
      <c r="G7498" s="123">
        <v>32.01</v>
      </c>
      <c r="H7498" s="124">
        <v>215.58</v>
      </c>
      <c r="I7498" s="123">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23">
        <v>109.69</v>
      </c>
      <c r="C7499" s="109">
        <v>0.11869702804909171</v>
      </c>
      <c r="D7499" s="124">
        <v>61.99</v>
      </c>
      <c r="E7499" s="123">
        <v>66.3</v>
      </c>
      <c r="F7499" s="124">
        <v>44.57</v>
      </c>
      <c r="G7499" s="123">
        <v>33.659999999999997</v>
      </c>
      <c r="H7499" s="124">
        <v>190.09</v>
      </c>
      <c r="I7499" s="123">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23">
        <v>100.08</v>
      </c>
      <c r="C7500" s="109">
        <v>0.11903187848999083</v>
      </c>
      <c r="D7500" s="124">
        <v>61.37</v>
      </c>
      <c r="E7500" s="123">
        <v>67.69</v>
      </c>
      <c r="F7500" s="124">
        <v>44.15</v>
      </c>
      <c r="G7500" s="123">
        <v>32.549999999999997</v>
      </c>
      <c r="H7500" s="124">
        <v>151.87</v>
      </c>
      <c r="I7500" s="123">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23">
        <v>95</v>
      </c>
      <c r="C7501" s="109">
        <v>0.12387658171031576</v>
      </c>
      <c r="D7501" s="124">
        <v>60.69</v>
      </c>
      <c r="E7501" s="123">
        <v>65.989999999999995</v>
      </c>
      <c r="F7501" s="124">
        <v>42.55</v>
      </c>
      <c r="G7501" s="123">
        <v>33.590000000000003</v>
      </c>
      <c r="H7501" s="124">
        <v>135.03</v>
      </c>
      <c r="I7501" s="123">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23">
        <v>90.16</v>
      </c>
      <c r="C7502" s="109">
        <v>0.12819399951857244</v>
      </c>
      <c r="D7502" s="124">
        <v>55.12</v>
      </c>
      <c r="E7502" s="123">
        <v>63.75</v>
      </c>
      <c r="F7502" s="124">
        <v>41.42</v>
      </c>
      <c r="G7502" s="123">
        <v>33.71</v>
      </c>
      <c r="H7502" s="124">
        <v>120.08</v>
      </c>
      <c r="I7502" s="123">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23">
        <v>92.32</v>
      </c>
      <c r="C7503" s="109">
        <v>0.13326587761770975</v>
      </c>
      <c r="D7503" s="124">
        <v>53.99</v>
      </c>
      <c r="E7503" s="123">
        <v>62.15</v>
      </c>
      <c r="F7503" s="124">
        <v>40.01</v>
      </c>
      <c r="G7503" s="123">
        <v>33.31</v>
      </c>
      <c r="H7503" s="124">
        <v>127.46</v>
      </c>
      <c r="I7503" s="123">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23">
        <v>100.61</v>
      </c>
      <c r="C7504" s="109">
        <v>0.14164476280556418</v>
      </c>
      <c r="D7504" s="124">
        <v>54.91</v>
      </c>
      <c r="E7504" s="123">
        <v>62.84</v>
      </c>
      <c r="F7504" s="124">
        <v>39.96</v>
      </c>
      <c r="G7504" s="123">
        <v>33.71</v>
      </c>
      <c r="H7504" s="124">
        <v>147.01</v>
      </c>
      <c r="I7504" s="123">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23">
        <v>116.61</v>
      </c>
      <c r="C7505" s="109">
        <v>0.15445050766706367</v>
      </c>
      <c r="D7505" s="124">
        <v>55</v>
      </c>
      <c r="E7505" s="123">
        <v>64.81</v>
      </c>
      <c r="F7505" s="124">
        <v>41.67</v>
      </c>
      <c r="G7505" s="123">
        <v>39.799999999999997</v>
      </c>
      <c r="H7505" s="124">
        <v>170</v>
      </c>
      <c r="I7505" s="123">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23">
        <v>127.01</v>
      </c>
      <c r="C7506" s="109">
        <v>0.1544068373389903</v>
      </c>
      <c r="D7506" s="124">
        <v>55.92</v>
      </c>
      <c r="E7506" s="123">
        <v>67.400000000000006</v>
      </c>
      <c r="F7506" s="124">
        <v>43.81</v>
      </c>
      <c r="G7506" s="123">
        <v>43.7</v>
      </c>
      <c r="H7506" s="124">
        <v>203.9</v>
      </c>
      <c r="I7506" s="123">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23">
        <v>131.80000000000001</v>
      </c>
      <c r="C7507" s="109">
        <v>0.14702636955002418</v>
      </c>
      <c r="D7507" s="124">
        <v>56.94</v>
      </c>
      <c r="E7507" s="123">
        <v>69.72</v>
      </c>
      <c r="F7507" s="124">
        <v>49.95</v>
      </c>
      <c r="G7507" s="123">
        <v>48.62</v>
      </c>
      <c r="H7507" s="124">
        <v>223.67</v>
      </c>
      <c r="I7507" s="123">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23">
        <v>128.58000000000001</v>
      </c>
      <c r="C7508" s="109">
        <v>0.14410854077708127</v>
      </c>
      <c r="D7508" s="124">
        <v>55.93</v>
      </c>
      <c r="E7508" s="123">
        <v>68.16</v>
      </c>
      <c r="F7508" s="124">
        <v>51</v>
      </c>
      <c r="G7508" s="123">
        <v>47.96</v>
      </c>
      <c r="H7508" s="124">
        <v>190</v>
      </c>
      <c r="I7508" s="123">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23">
        <v>112.12</v>
      </c>
      <c r="C7509" s="109">
        <v>0.13645418417892521</v>
      </c>
      <c r="D7509" s="124">
        <v>55</v>
      </c>
      <c r="E7509" s="123">
        <v>66.44</v>
      </c>
      <c r="F7509" s="124">
        <v>48.45</v>
      </c>
      <c r="G7509" s="123">
        <v>46</v>
      </c>
      <c r="H7509" s="124">
        <v>184.56</v>
      </c>
      <c r="I7509" s="123">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23">
        <v>96.01</v>
      </c>
      <c r="C7510" s="109">
        <v>0.13258504774534771</v>
      </c>
      <c r="D7510" s="124">
        <v>40.299999999999997</v>
      </c>
      <c r="E7510" s="123">
        <v>60.42</v>
      </c>
      <c r="F7510" s="124">
        <v>42.75</v>
      </c>
      <c r="G7510" s="123">
        <v>43.82</v>
      </c>
      <c r="H7510" s="124">
        <v>141.62</v>
      </c>
      <c r="I7510" s="123">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23">
        <v>82.78</v>
      </c>
      <c r="C7511" s="109">
        <v>0.12288055545117883</v>
      </c>
      <c r="D7511" s="124">
        <v>42.81</v>
      </c>
      <c r="E7511" s="123">
        <v>52.94</v>
      </c>
      <c r="F7511" s="124">
        <v>40.36</v>
      </c>
      <c r="G7511" s="123">
        <v>40.31</v>
      </c>
      <c r="H7511" s="124">
        <v>141.72</v>
      </c>
      <c r="I7511" s="123">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23">
        <v>84.04</v>
      </c>
      <c r="C7512" s="109">
        <v>0.11479687170752266</v>
      </c>
      <c r="D7512" s="124">
        <v>36.78</v>
      </c>
      <c r="E7512" s="123">
        <v>47.28</v>
      </c>
      <c r="F7512" s="124">
        <v>39.659999999999997</v>
      </c>
      <c r="G7512" s="123">
        <v>39.1</v>
      </c>
      <c r="H7512" s="124">
        <v>138.13999999999999</v>
      </c>
      <c r="I7512" s="123">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23">
        <v>74.36</v>
      </c>
      <c r="C7513" s="109">
        <v>0.11193546846879936</v>
      </c>
      <c r="D7513" s="124">
        <v>33.61</v>
      </c>
      <c r="E7513" s="123">
        <v>42.71</v>
      </c>
      <c r="F7513" s="124">
        <v>36.67</v>
      </c>
      <c r="G7513" s="123">
        <v>37</v>
      </c>
      <c r="H7513" s="124">
        <v>120.06</v>
      </c>
      <c r="I7513" s="123">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23">
        <v>64.099999999999994</v>
      </c>
      <c r="C7514" s="109">
        <v>0.11017314749708629</v>
      </c>
      <c r="D7514" s="124">
        <v>26.41</v>
      </c>
      <c r="E7514" s="123">
        <v>42.69</v>
      </c>
      <c r="F7514" s="124">
        <v>37.57</v>
      </c>
      <c r="G7514" s="123">
        <v>32.5</v>
      </c>
      <c r="H7514" s="124">
        <v>93.74</v>
      </c>
      <c r="I7514" s="123">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23">
        <v>59.73</v>
      </c>
      <c r="C7515" s="109">
        <v>0.10694471244346504</v>
      </c>
      <c r="D7515" s="124">
        <v>25.35</v>
      </c>
      <c r="E7515" s="123">
        <v>40.49</v>
      </c>
      <c r="F7515" s="124">
        <v>35.299999999999997</v>
      </c>
      <c r="G7515" s="123">
        <v>32.08</v>
      </c>
      <c r="H7515" s="124">
        <v>94.95</v>
      </c>
      <c r="I7515" s="123">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23">
        <v>53.74</v>
      </c>
      <c r="C7516" s="109">
        <v>0.10531206056502239</v>
      </c>
      <c r="D7516" s="124">
        <v>26.6</v>
      </c>
      <c r="E7516" s="123">
        <v>38.79</v>
      </c>
      <c r="F7516" s="124">
        <v>35.130000000000003</v>
      </c>
      <c r="G7516" s="123">
        <v>31.95</v>
      </c>
      <c r="H7516" s="124">
        <v>94.86</v>
      </c>
      <c r="I7516" s="123">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23">
        <v>48.36</v>
      </c>
      <c r="C7517" s="109">
        <v>0.10545338081184186</v>
      </c>
      <c r="D7517" s="124">
        <v>27.31</v>
      </c>
      <c r="E7517" s="123">
        <v>38.92</v>
      </c>
      <c r="F7517" s="124">
        <v>34.22</v>
      </c>
      <c r="G7517" s="123">
        <v>31.1</v>
      </c>
      <c r="H7517" s="124">
        <v>95.95</v>
      </c>
      <c r="I7517" s="123">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23">
        <v>50</v>
      </c>
      <c r="C7518" s="109">
        <v>0.10968304038052726</v>
      </c>
      <c r="D7518" s="124">
        <v>27.1</v>
      </c>
      <c r="E7518" s="123">
        <v>38.200000000000003</v>
      </c>
      <c r="F7518" s="124">
        <v>33.86</v>
      </c>
      <c r="G7518" s="123">
        <v>31</v>
      </c>
      <c r="H7518" s="124">
        <v>115.5</v>
      </c>
      <c r="I7518" s="123">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23">
        <v>66.78</v>
      </c>
      <c r="C7519" s="109">
        <v>0.11429404652372674</v>
      </c>
      <c r="D7519" s="124">
        <v>28.92</v>
      </c>
      <c r="E7519" s="123">
        <v>38.229999999999997</v>
      </c>
      <c r="F7519" s="124">
        <v>35.01</v>
      </c>
      <c r="G7519" s="123">
        <v>33.15</v>
      </c>
      <c r="H7519" s="124">
        <v>140.05000000000001</v>
      </c>
      <c r="I7519" s="123">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23">
        <v>84.18</v>
      </c>
      <c r="C7520" s="109">
        <v>0.12940687196364209</v>
      </c>
      <c r="D7520" s="124">
        <v>40.15</v>
      </c>
      <c r="E7520" s="123">
        <v>38.78</v>
      </c>
      <c r="F7520" s="124">
        <v>35.6</v>
      </c>
      <c r="G7520" s="123">
        <v>44.37</v>
      </c>
      <c r="H7520" s="124">
        <v>175</v>
      </c>
      <c r="I7520" s="123">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23">
        <v>106.66</v>
      </c>
      <c r="C7521" s="109">
        <v>0.13923189484226742</v>
      </c>
      <c r="D7521" s="124">
        <v>51.2</v>
      </c>
      <c r="E7521" s="123">
        <v>40.31</v>
      </c>
      <c r="F7521" s="124">
        <v>37.520000000000003</v>
      </c>
      <c r="G7521" s="123">
        <v>48.88</v>
      </c>
      <c r="H7521" s="124">
        <v>204.98</v>
      </c>
      <c r="I7521" s="123">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23">
        <v>113</v>
      </c>
      <c r="C7522" s="109">
        <v>0.13504523050382763</v>
      </c>
      <c r="D7522" s="124">
        <v>47.41</v>
      </c>
      <c r="E7522" s="123">
        <v>42.71</v>
      </c>
      <c r="F7522" s="124">
        <v>37.520000000000003</v>
      </c>
      <c r="G7522" s="123">
        <v>49.95</v>
      </c>
      <c r="H7522" s="124">
        <v>200.1</v>
      </c>
      <c r="I7522" s="123">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23">
        <v>108.48</v>
      </c>
      <c r="C7523" s="109">
        <v>0.13361090405545106</v>
      </c>
      <c r="D7523" s="124">
        <v>38.61</v>
      </c>
      <c r="E7523" s="123">
        <v>43.23</v>
      </c>
      <c r="F7523" s="124">
        <v>39.119999999999997</v>
      </c>
      <c r="G7523" s="123">
        <v>48</v>
      </c>
      <c r="H7523" s="124">
        <v>156.06</v>
      </c>
      <c r="I7523" s="123">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23">
        <v>97.51</v>
      </c>
      <c r="C7524" s="109">
        <v>0.1284080564038419</v>
      </c>
      <c r="D7524" s="124">
        <v>38.89</v>
      </c>
      <c r="E7524" s="123">
        <v>43.69</v>
      </c>
      <c r="F7524" s="124">
        <v>38.4</v>
      </c>
      <c r="G7524" s="123">
        <v>46.64</v>
      </c>
      <c r="H7524" s="124">
        <v>148.13999999999999</v>
      </c>
      <c r="I7524" s="123">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23">
        <v>89.92</v>
      </c>
      <c r="C7525" s="109">
        <v>0.12353450388061872</v>
      </c>
      <c r="D7525" s="124">
        <v>38.79</v>
      </c>
      <c r="E7525" s="123">
        <v>43.75</v>
      </c>
      <c r="F7525" s="124">
        <v>38.840000000000003</v>
      </c>
      <c r="G7525" s="123">
        <v>46.26</v>
      </c>
      <c r="H7525" s="124">
        <v>150.19999999999999</v>
      </c>
      <c r="I7525" s="123">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23">
        <v>84.82</v>
      </c>
      <c r="C7526" s="109">
        <v>0.12159248800697776</v>
      </c>
      <c r="D7526" s="124">
        <v>35.25</v>
      </c>
      <c r="E7526" s="123">
        <v>43.74</v>
      </c>
      <c r="F7526" s="124">
        <v>40.1</v>
      </c>
      <c r="G7526" s="123">
        <v>46.02</v>
      </c>
      <c r="H7526" s="124">
        <v>154.21</v>
      </c>
      <c r="I7526" s="123">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23">
        <v>86.98</v>
      </c>
      <c r="C7527" s="109">
        <v>0.12666436619086097</v>
      </c>
      <c r="D7527" s="124">
        <v>31.16</v>
      </c>
      <c r="E7527" s="123">
        <v>42.87</v>
      </c>
      <c r="F7527" s="124">
        <v>37.799999999999997</v>
      </c>
      <c r="G7527" s="123">
        <v>46.42</v>
      </c>
      <c r="H7527" s="124">
        <v>168.83</v>
      </c>
      <c r="I7527" s="123">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23">
        <v>95.95</v>
      </c>
      <c r="C7528" s="109">
        <v>0.13979897098414598</v>
      </c>
      <c r="D7528" s="124">
        <v>30.16</v>
      </c>
      <c r="E7528" s="123">
        <v>45.07</v>
      </c>
      <c r="F7528" s="124">
        <v>39.68</v>
      </c>
      <c r="G7528" s="123">
        <v>47.59</v>
      </c>
      <c r="H7528" s="124">
        <v>211.93</v>
      </c>
      <c r="I7528" s="123">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23">
        <v>111.98</v>
      </c>
      <c r="C7529" s="109">
        <v>0.15569651302470539</v>
      </c>
      <c r="D7529" s="124">
        <v>30.12</v>
      </c>
      <c r="E7529" s="123">
        <v>49.31</v>
      </c>
      <c r="F7529" s="124">
        <v>41.35</v>
      </c>
      <c r="G7529" s="123">
        <v>49.67</v>
      </c>
      <c r="H7529" s="124">
        <v>236.62</v>
      </c>
      <c r="I7529" s="123">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23">
        <v>125</v>
      </c>
      <c r="C7530" s="109">
        <v>0.16375318781346296</v>
      </c>
      <c r="D7530" s="124">
        <v>31.02</v>
      </c>
      <c r="E7530" s="123">
        <v>49.44</v>
      </c>
      <c r="F7530" s="124">
        <v>46.41</v>
      </c>
      <c r="G7530" s="123">
        <v>50.99</v>
      </c>
      <c r="H7530" s="124">
        <v>250.06</v>
      </c>
      <c r="I7530" s="123">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23">
        <v>136.1</v>
      </c>
      <c r="C7531" s="109">
        <v>0.16084734965811465</v>
      </c>
      <c r="D7531" s="124">
        <v>36.19</v>
      </c>
      <c r="E7531" s="123">
        <v>50.91</v>
      </c>
      <c r="F7531" s="124">
        <v>52.17</v>
      </c>
      <c r="G7531" s="123">
        <v>71.92</v>
      </c>
      <c r="H7531" s="124">
        <v>295</v>
      </c>
      <c r="I7531" s="123">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23">
        <v>135.1</v>
      </c>
      <c r="C7532" s="109">
        <v>0.16280275127389626</v>
      </c>
      <c r="D7532" s="124">
        <v>36.020000000000003</v>
      </c>
      <c r="E7532" s="123">
        <v>49.75</v>
      </c>
      <c r="F7532" s="124">
        <v>53.09</v>
      </c>
      <c r="G7532" s="123">
        <v>61.61</v>
      </c>
      <c r="H7532" s="124">
        <v>275.05</v>
      </c>
      <c r="I7532" s="123">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23">
        <v>123.58</v>
      </c>
      <c r="C7533" s="109">
        <v>0.16559599400889724</v>
      </c>
      <c r="D7533" s="124">
        <v>31.08</v>
      </c>
      <c r="E7533" s="123">
        <v>47.78</v>
      </c>
      <c r="F7533" s="124">
        <v>52.51</v>
      </c>
      <c r="G7533" s="123">
        <v>55.96</v>
      </c>
      <c r="H7533" s="124">
        <v>230</v>
      </c>
      <c r="I7533" s="123">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23">
        <v>112.93</v>
      </c>
      <c r="C7534" s="109">
        <v>0.16612470693939438</v>
      </c>
      <c r="D7534" s="124">
        <v>29.39</v>
      </c>
      <c r="E7534" s="123">
        <v>42.93</v>
      </c>
      <c r="F7534" s="124">
        <v>51.01</v>
      </c>
      <c r="G7534" s="123">
        <v>48.04</v>
      </c>
      <c r="H7534" s="124">
        <v>219.93</v>
      </c>
      <c r="I7534" s="123">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23">
        <v>105.1</v>
      </c>
      <c r="C7535" s="109">
        <v>0.16990100248698817</v>
      </c>
      <c r="D7535" s="124">
        <v>22.26</v>
      </c>
      <c r="E7535" s="123">
        <v>41.21</v>
      </c>
      <c r="F7535" s="124">
        <v>47</v>
      </c>
      <c r="G7535" s="123">
        <v>44.54</v>
      </c>
      <c r="H7535" s="124">
        <v>193.67</v>
      </c>
      <c r="I7535" s="123">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23">
        <v>103.97</v>
      </c>
      <c r="C7536" s="109">
        <v>0.17778775878684491</v>
      </c>
      <c r="D7536" s="124">
        <v>15.51</v>
      </c>
      <c r="E7536" s="123">
        <v>41.19</v>
      </c>
      <c r="F7536" s="124">
        <v>44.25</v>
      </c>
      <c r="G7536" s="123">
        <v>42.04</v>
      </c>
      <c r="H7536" s="124">
        <v>169.9</v>
      </c>
      <c r="I7536" s="123">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23">
        <v>93.2</v>
      </c>
      <c r="C7537" s="109">
        <v>0.17793876678554907</v>
      </c>
      <c r="D7537" s="124">
        <v>11.46</v>
      </c>
      <c r="E7537" s="123">
        <v>39.58</v>
      </c>
      <c r="F7537" s="124">
        <v>39.880000000000003</v>
      </c>
      <c r="G7537" s="123">
        <v>36.450000000000003</v>
      </c>
      <c r="H7537" s="124">
        <v>155.5</v>
      </c>
      <c r="I7537" s="123">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23">
        <v>87.3</v>
      </c>
      <c r="C7538" s="109">
        <v>0.17279473203905343</v>
      </c>
      <c r="D7538" s="124">
        <v>9.1999999999999993</v>
      </c>
      <c r="E7538" s="123">
        <v>34.58</v>
      </c>
      <c r="F7538" s="124">
        <v>35.659999999999997</v>
      </c>
      <c r="G7538" s="123">
        <v>33.67</v>
      </c>
      <c r="H7538" s="124">
        <v>168.03</v>
      </c>
      <c r="I7538" s="123">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23">
        <v>85.89</v>
      </c>
      <c r="C7539" s="109">
        <v>0.16582039129906431</v>
      </c>
      <c r="D7539" s="124">
        <v>2.0299999999999998</v>
      </c>
      <c r="E7539" s="123">
        <v>30.67</v>
      </c>
      <c r="F7539" s="124">
        <v>35.97</v>
      </c>
      <c r="G7539" s="123">
        <v>33.6</v>
      </c>
      <c r="H7539" s="124">
        <v>161.36000000000001</v>
      </c>
      <c r="I7539" s="123">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23">
        <v>85.88</v>
      </c>
      <c r="C7540" s="109">
        <v>0.16232010927741622</v>
      </c>
      <c r="D7540" s="124">
        <v>0.08</v>
      </c>
      <c r="E7540" s="123">
        <v>37.93</v>
      </c>
      <c r="F7540" s="124">
        <v>36.03</v>
      </c>
      <c r="G7540" s="123">
        <v>32.770000000000003</v>
      </c>
      <c r="H7540" s="124">
        <v>160</v>
      </c>
      <c r="I7540" s="123">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23">
        <v>83.21</v>
      </c>
      <c r="C7541" s="109">
        <v>0.16046950965049556</v>
      </c>
      <c r="D7541" s="124">
        <v>6.47</v>
      </c>
      <c r="E7541" s="123">
        <v>35.840000000000003</v>
      </c>
      <c r="F7541" s="124">
        <v>34.75</v>
      </c>
      <c r="G7541" s="123">
        <v>32</v>
      </c>
      <c r="H7541" s="124">
        <v>152.5</v>
      </c>
      <c r="I7541" s="123">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23">
        <v>82.71</v>
      </c>
      <c r="C7542" s="109">
        <v>0.15992609563560475</v>
      </c>
      <c r="D7542" s="124">
        <v>11.27</v>
      </c>
      <c r="E7542" s="123">
        <v>34.049999999999997</v>
      </c>
      <c r="F7542" s="124">
        <v>34.799999999999997</v>
      </c>
      <c r="G7542" s="123">
        <v>32.799999999999997</v>
      </c>
      <c r="H7542" s="124">
        <v>155</v>
      </c>
      <c r="I7542" s="123">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23">
        <v>85.44</v>
      </c>
      <c r="C7543" s="109">
        <v>0.15807253440726662</v>
      </c>
      <c r="D7543" s="124">
        <v>12.59</v>
      </c>
      <c r="E7543" s="123">
        <v>34.15</v>
      </c>
      <c r="F7543" s="124">
        <v>36.58</v>
      </c>
      <c r="G7543" s="123">
        <v>35.46</v>
      </c>
      <c r="H7543" s="124">
        <v>160.09</v>
      </c>
      <c r="I7543" s="123">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23">
        <v>86.3</v>
      </c>
      <c r="C7544" s="109">
        <v>0.1586819048864116</v>
      </c>
      <c r="D7544" s="124">
        <v>9.6300000000000008</v>
      </c>
      <c r="E7544" s="123">
        <v>33.96</v>
      </c>
      <c r="F7544" s="124">
        <v>43.42</v>
      </c>
      <c r="G7544" s="123">
        <v>45.46</v>
      </c>
      <c r="H7544" s="124">
        <v>183.87</v>
      </c>
      <c r="I7544" s="123">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23">
        <v>88</v>
      </c>
      <c r="C7545" s="109">
        <v>0.1639529488747902</v>
      </c>
      <c r="D7545" s="124">
        <v>13.55</v>
      </c>
      <c r="E7545" s="123">
        <v>37.979999999999997</v>
      </c>
      <c r="F7545" s="124">
        <v>47.69</v>
      </c>
      <c r="G7545" s="123">
        <v>50.23</v>
      </c>
      <c r="H7545" s="124">
        <v>214</v>
      </c>
      <c r="I7545" s="123">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23">
        <v>92</v>
      </c>
      <c r="C7546" s="109">
        <v>0.16036118533421354</v>
      </c>
      <c r="D7546" s="124">
        <v>20.100000000000001</v>
      </c>
      <c r="E7546" s="123">
        <v>40.049999999999997</v>
      </c>
      <c r="F7546" s="124">
        <v>51</v>
      </c>
      <c r="G7546" s="123">
        <v>54.18</v>
      </c>
      <c r="H7546" s="124">
        <v>219.94</v>
      </c>
      <c r="I7546" s="123">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23">
        <v>94.89</v>
      </c>
      <c r="C7547" s="109">
        <v>0.14913211506986668</v>
      </c>
      <c r="D7547" s="124">
        <v>24.66</v>
      </c>
      <c r="E7547" s="123">
        <v>41.26</v>
      </c>
      <c r="F7547" s="124">
        <v>49.85</v>
      </c>
      <c r="G7547" s="123">
        <v>52.8</v>
      </c>
      <c r="H7547" s="124">
        <v>215.95</v>
      </c>
      <c r="I7547" s="123">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23">
        <v>91.28</v>
      </c>
      <c r="C7548" s="109">
        <v>0.1430740087766201</v>
      </c>
      <c r="D7548" s="124">
        <v>21.47</v>
      </c>
      <c r="E7548" s="123">
        <v>42.08</v>
      </c>
      <c r="F7548" s="124">
        <v>48</v>
      </c>
      <c r="G7548" s="123">
        <v>52.97</v>
      </c>
      <c r="H7548" s="124">
        <v>199.2</v>
      </c>
      <c r="I7548" s="123">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23">
        <v>90.22</v>
      </c>
      <c r="C7549" s="109">
        <v>0.13909244682473126</v>
      </c>
      <c r="D7549" s="124">
        <v>18.899999999999999</v>
      </c>
      <c r="E7549" s="123">
        <v>42.25</v>
      </c>
      <c r="F7549" s="124">
        <v>47.42</v>
      </c>
      <c r="G7549" s="123">
        <v>52.39</v>
      </c>
      <c r="H7549" s="124">
        <v>168.8</v>
      </c>
      <c r="I7549" s="123">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23">
        <v>87.94</v>
      </c>
      <c r="C7550" s="109">
        <v>0.1353128137991873</v>
      </c>
      <c r="D7550" s="124">
        <v>21.03</v>
      </c>
      <c r="E7550" s="123">
        <v>41.14</v>
      </c>
      <c r="F7550" s="124">
        <v>46</v>
      </c>
      <c r="G7550" s="123">
        <v>50.82</v>
      </c>
      <c r="H7550" s="124">
        <v>159.58000000000001</v>
      </c>
      <c r="I7550" s="123">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23">
        <v>87.8</v>
      </c>
      <c r="C7551" s="109">
        <v>0.13585804040696273</v>
      </c>
      <c r="D7551" s="124">
        <v>22.86</v>
      </c>
      <c r="E7551" s="123">
        <v>38.590000000000003</v>
      </c>
      <c r="F7551" s="124">
        <v>45.64</v>
      </c>
      <c r="G7551" s="123">
        <v>50</v>
      </c>
      <c r="H7551" s="124">
        <v>167.04</v>
      </c>
      <c r="I7551" s="123">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23">
        <v>91.5</v>
      </c>
      <c r="C7552" s="109">
        <v>0.14989014185507454</v>
      </c>
      <c r="D7552" s="124">
        <v>28.2</v>
      </c>
      <c r="E7552" s="123">
        <v>40.409999999999997</v>
      </c>
      <c r="F7552" s="124">
        <v>44.11</v>
      </c>
      <c r="G7552" s="123">
        <v>51.21</v>
      </c>
      <c r="H7552" s="124">
        <v>184.54</v>
      </c>
      <c r="I7552" s="123">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23">
        <v>102.87</v>
      </c>
      <c r="C7553" s="109">
        <v>0.16758252723591607</v>
      </c>
      <c r="D7553" s="124">
        <v>30.48</v>
      </c>
      <c r="E7553" s="123">
        <v>42.38</v>
      </c>
      <c r="F7553" s="124">
        <v>44.62</v>
      </c>
      <c r="G7553" s="123">
        <v>57.16</v>
      </c>
      <c r="H7553" s="124">
        <v>201.37</v>
      </c>
      <c r="I7553" s="123">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23">
        <v>115.72</v>
      </c>
      <c r="C7554" s="109">
        <v>0.17329570183252738</v>
      </c>
      <c r="D7554" s="124">
        <v>35.81</v>
      </c>
      <c r="E7554" s="123">
        <v>44.75</v>
      </c>
      <c r="F7554" s="124">
        <v>44.78</v>
      </c>
      <c r="G7554" s="123">
        <v>57.47</v>
      </c>
      <c r="H7554" s="124">
        <v>219.59</v>
      </c>
      <c r="I7554" s="123">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23">
        <v>127.98</v>
      </c>
      <c r="C7555" s="109">
        <v>0.16423233514762317</v>
      </c>
      <c r="D7555" s="124">
        <v>44.49</v>
      </c>
      <c r="E7555" s="123">
        <v>46.51</v>
      </c>
      <c r="F7555" s="124">
        <v>48.28</v>
      </c>
      <c r="G7555" s="123">
        <v>79.72</v>
      </c>
      <c r="H7555" s="124">
        <v>240.02</v>
      </c>
      <c r="I7555" s="123">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23">
        <v>135.76</v>
      </c>
      <c r="C7556" s="109">
        <v>0.16345307141084955</v>
      </c>
      <c r="D7556" s="124">
        <v>46.76</v>
      </c>
      <c r="E7556" s="123">
        <v>45.12</v>
      </c>
      <c r="F7556" s="124">
        <v>45.39</v>
      </c>
      <c r="G7556" s="123">
        <v>68.33</v>
      </c>
      <c r="H7556" s="124">
        <v>252.12</v>
      </c>
      <c r="I7556" s="123">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23">
        <v>124.47</v>
      </c>
      <c r="C7557" s="109">
        <v>0.16548664316761885</v>
      </c>
      <c r="D7557" s="124">
        <v>41.03</v>
      </c>
      <c r="E7557" s="123">
        <v>43.85</v>
      </c>
      <c r="F7557" s="124">
        <v>40.36</v>
      </c>
      <c r="G7557" s="123">
        <v>57.85</v>
      </c>
      <c r="H7557" s="124">
        <v>232.09</v>
      </c>
      <c r="I7557" s="123">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23">
        <v>113.51</v>
      </c>
      <c r="C7558" s="109">
        <v>0.17233237041884122</v>
      </c>
      <c r="D7558" s="124">
        <v>35.92</v>
      </c>
      <c r="E7558" s="123">
        <v>43.04</v>
      </c>
      <c r="F7558" s="124">
        <v>35.26</v>
      </c>
      <c r="G7558" s="123">
        <v>50</v>
      </c>
      <c r="H7558" s="124">
        <v>218</v>
      </c>
      <c r="I7558" s="123">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23">
        <v>102.58</v>
      </c>
      <c r="C7559" s="109">
        <v>0.17894409113468218</v>
      </c>
      <c r="D7559" s="124">
        <v>35.82</v>
      </c>
      <c r="E7559" s="123">
        <v>41.64</v>
      </c>
      <c r="F7559" s="124">
        <v>32.799999999999997</v>
      </c>
      <c r="G7559" s="123">
        <v>44.78</v>
      </c>
      <c r="H7559" s="124">
        <v>201</v>
      </c>
      <c r="I7559" s="123">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23">
        <v>92.38</v>
      </c>
      <c r="C7560" s="109">
        <v>0.18608421949907203</v>
      </c>
      <c r="D7560" s="124">
        <v>37.06</v>
      </c>
      <c r="E7560" s="123">
        <v>42.67</v>
      </c>
      <c r="F7560" s="124">
        <v>32.049999999999997</v>
      </c>
      <c r="G7560" s="123">
        <v>42.89</v>
      </c>
      <c r="H7560" s="124">
        <v>180.01</v>
      </c>
      <c r="I7560" s="123">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23">
        <v>87.41</v>
      </c>
      <c r="C7561" s="109">
        <v>0.18924834117032391</v>
      </c>
      <c r="D7561" s="124">
        <v>28.29</v>
      </c>
      <c r="E7561" s="123">
        <v>38.58</v>
      </c>
      <c r="F7561" s="124">
        <v>26.09</v>
      </c>
      <c r="G7561" s="123">
        <v>37.03</v>
      </c>
      <c r="H7561" s="124">
        <v>156.13999999999999</v>
      </c>
      <c r="I7561" s="123">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23">
        <v>89.54</v>
      </c>
      <c r="C7562" s="109">
        <v>0.19001434200268297</v>
      </c>
      <c r="D7562" s="124">
        <v>14.07</v>
      </c>
      <c r="E7562" s="123">
        <v>36.1</v>
      </c>
      <c r="F7562" s="124">
        <v>30.9</v>
      </c>
      <c r="G7562" s="123">
        <v>40.07</v>
      </c>
      <c r="H7562" s="124">
        <v>167.72</v>
      </c>
      <c r="I7562" s="123">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23">
        <v>85.36</v>
      </c>
      <c r="C7563" s="109">
        <v>0.18420322147449603</v>
      </c>
      <c r="D7563" s="124">
        <v>15.99</v>
      </c>
      <c r="E7563" s="123">
        <v>37.799999999999997</v>
      </c>
      <c r="F7563" s="124">
        <v>31.45</v>
      </c>
      <c r="G7563" s="123">
        <v>37.9</v>
      </c>
      <c r="H7563" s="124">
        <v>164.25</v>
      </c>
      <c r="I7563" s="123">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23">
        <v>85.25</v>
      </c>
      <c r="C7564" s="109">
        <v>0.18407134946757017</v>
      </c>
      <c r="D7564" s="124">
        <v>13.8</v>
      </c>
      <c r="E7564" s="123">
        <v>38.33</v>
      </c>
      <c r="F7564" s="124">
        <v>30.67</v>
      </c>
      <c r="G7564" s="123">
        <v>34.270000000000003</v>
      </c>
      <c r="H7564" s="124">
        <v>162.16</v>
      </c>
      <c r="I7564" s="123">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23">
        <v>83.35</v>
      </c>
      <c r="C7565" s="109">
        <v>0.18682307625382616</v>
      </c>
      <c r="D7565" s="124">
        <v>13.53</v>
      </c>
      <c r="E7565" s="123">
        <v>39.200000000000003</v>
      </c>
      <c r="F7565" s="124">
        <v>29.1</v>
      </c>
      <c r="G7565" s="123">
        <v>34.04</v>
      </c>
      <c r="H7565" s="124">
        <v>153</v>
      </c>
      <c r="I7565" s="123">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23">
        <v>84.13</v>
      </c>
      <c r="C7566" s="109">
        <v>0.19212534579795865</v>
      </c>
      <c r="D7566" s="124">
        <v>15.25</v>
      </c>
      <c r="E7566" s="123">
        <v>38.57</v>
      </c>
      <c r="F7566" s="124">
        <v>32.299999999999997</v>
      </c>
      <c r="G7566" s="123">
        <v>33.729999999999997</v>
      </c>
      <c r="H7566" s="124">
        <v>155.02000000000001</v>
      </c>
      <c r="I7566" s="123">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23">
        <v>86.88</v>
      </c>
      <c r="C7567" s="109">
        <v>0.19796372852450733</v>
      </c>
      <c r="D7567" s="124">
        <v>21.86</v>
      </c>
      <c r="E7567" s="123">
        <v>43.54</v>
      </c>
      <c r="F7567" s="124">
        <v>35.299999999999997</v>
      </c>
      <c r="G7567" s="123">
        <v>35.92</v>
      </c>
      <c r="H7567" s="124">
        <v>155.99</v>
      </c>
      <c r="I7567" s="123">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23">
        <v>86.24</v>
      </c>
      <c r="C7568" s="109">
        <v>0.19965627027491814</v>
      </c>
      <c r="D7568" s="124">
        <v>22.52</v>
      </c>
      <c r="E7568" s="123">
        <v>64.680000000000007</v>
      </c>
      <c r="F7568" s="124">
        <v>40.659999999999997</v>
      </c>
      <c r="G7568" s="123">
        <v>45.48</v>
      </c>
      <c r="H7568" s="124">
        <v>180.59</v>
      </c>
      <c r="I7568" s="123">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23">
        <v>86.61</v>
      </c>
      <c r="C7569" s="109">
        <v>0.20625566310670645</v>
      </c>
      <c r="D7569" s="124">
        <v>27.06</v>
      </c>
      <c r="E7569" s="123">
        <v>69.87</v>
      </c>
      <c r="F7569" s="124">
        <v>46.35</v>
      </c>
      <c r="G7569" s="123">
        <v>50.95</v>
      </c>
      <c r="H7569" s="124">
        <v>212.86</v>
      </c>
      <c r="I7569" s="123">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23">
        <v>87.62</v>
      </c>
      <c r="C7570" s="109">
        <v>0.19803439491354888</v>
      </c>
      <c r="D7570" s="124">
        <v>30.94</v>
      </c>
      <c r="E7570" s="123">
        <v>68.709999999999994</v>
      </c>
      <c r="F7570" s="124">
        <v>43.99</v>
      </c>
      <c r="G7570" s="123">
        <v>51.76</v>
      </c>
      <c r="H7570" s="124">
        <v>214.77</v>
      </c>
      <c r="I7570" s="123">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23">
        <v>89.75</v>
      </c>
      <c r="C7571" s="109">
        <v>0.18269274825179344</v>
      </c>
      <c r="D7571" s="124">
        <v>33.03</v>
      </c>
      <c r="E7571" s="123">
        <v>61.15</v>
      </c>
      <c r="F7571" s="124">
        <v>43</v>
      </c>
      <c r="G7571" s="123">
        <v>50</v>
      </c>
      <c r="H7571" s="124">
        <v>207.67</v>
      </c>
      <c r="I7571" s="123">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23">
        <v>88.61</v>
      </c>
      <c r="C7572" s="109">
        <v>0.16913441325212922</v>
      </c>
      <c r="D7572" s="124">
        <v>42.79</v>
      </c>
      <c r="E7572" s="123">
        <v>58.71</v>
      </c>
      <c r="F7572" s="124">
        <v>42.41</v>
      </c>
      <c r="G7572" s="123">
        <v>50</v>
      </c>
      <c r="H7572" s="124">
        <v>191.61</v>
      </c>
      <c r="I7572" s="123">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23">
        <v>86.67</v>
      </c>
      <c r="C7573" s="109">
        <v>0.16085078712817302</v>
      </c>
      <c r="D7573" s="124">
        <v>47.65</v>
      </c>
      <c r="E7573" s="123">
        <v>54.76</v>
      </c>
      <c r="F7573" s="124">
        <v>42.03</v>
      </c>
      <c r="G7573" s="123">
        <v>50.43</v>
      </c>
      <c r="H7573" s="124">
        <v>179.94</v>
      </c>
      <c r="I7573" s="123">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23">
        <v>88.09</v>
      </c>
      <c r="C7574" s="109">
        <v>0.16422320722788569</v>
      </c>
      <c r="D7574" s="124">
        <v>48.13</v>
      </c>
      <c r="E7574" s="123">
        <v>63.58</v>
      </c>
      <c r="F7574" s="124">
        <v>40.5</v>
      </c>
      <c r="G7574" s="123">
        <v>48</v>
      </c>
      <c r="H7574" s="124">
        <v>164.69</v>
      </c>
      <c r="I7574" s="123">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23">
        <v>89.02</v>
      </c>
      <c r="C7575" s="109">
        <v>0.17799648554998981</v>
      </c>
      <c r="D7575" s="124">
        <v>44.28</v>
      </c>
      <c r="E7575" s="123">
        <v>65.069999999999993</v>
      </c>
      <c r="F7575" s="124">
        <v>43.79</v>
      </c>
      <c r="G7575" s="123">
        <v>48.24</v>
      </c>
      <c r="H7575" s="124">
        <v>156.81</v>
      </c>
      <c r="I7575" s="123">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23">
        <v>93.75</v>
      </c>
      <c r="C7576" s="109">
        <v>0.19557982722300601</v>
      </c>
      <c r="D7576" s="124">
        <v>38.43</v>
      </c>
      <c r="E7576" s="123">
        <v>67.05</v>
      </c>
      <c r="F7576" s="124">
        <v>46.39</v>
      </c>
      <c r="G7576" s="123">
        <v>49</v>
      </c>
      <c r="H7576" s="124">
        <v>156.55000000000001</v>
      </c>
      <c r="I7576" s="123">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23">
        <v>109.52</v>
      </c>
      <c r="C7577" s="109">
        <v>0.21319212072988897</v>
      </c>
      <c r="D7577" s="124">
        <v>37.799999999999997</v>
      </c>
      <c r="E7577" s="123">
        <v>67.87</v>
      </c>
      <c r="F7577" s="124">
        <v>51.18</v>
      </c>
      <c r="G7577" s="123">
        <v>52.12</v>
      </c>
      <c r="H7577" s="124">
        <v>179.99</v>
      </c>
      <c r="I7577" s="123">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23">
        <v>123.81</v>
      </c>
      <c r="C7578" s="109">
        <v>0.2038325049063664</v>
      </c>
      <c r="D7578" s="124">
        <v>40.82</v>
      </c>
      <c r="E7578" s="123">
        <v>67.63</v>
      </c>
      <c r="F7578" s="124">
        <v>51.08</v>
      </c>
      <c r="G7578" s="123">
        <v>50.85</v>
      </c>
      <c r="H7578" s="124">
        <v>185.09</v>
      </c>
      <c r="I7578" s="123">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23">
        <v>138.27000000000001</v>
      </c>
      <c r="C7579" s="109">
        <v>0.18736897181231391</v>
      </c>
      <c r="D7579" s="124">
        <v>53.91</v>
      </c>
      <c r="E7579" s="123">
        <v>66.760000000000005</v>
      </c>
      <c r="F7579" s="124">
        <v>59.21</v>
      </c>
      <c r="G7579" s="123">
        <v>64.319999999999993</v>
      </c>
      <c r="H7579" s="124">
        <v>211.2</v>
      </c>
      <c r="I7579" s="123">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23">
        <v>131.63999999999999</v>
      </c>
      <c r="C7580" s="109">
        <v>0.18963329650577973</v>
      </c>
      <c r="D7580" s="124">
        <v>53.94</v>
      </c>
      <c r="E7580" s="123">
        <v>63.48</v>
      </c>
      <c r="F7580" s="124">
        <v>58.32</v>
      </c>
      <c r="G7580" s="123">
        <v>51.82</v>
      </c>
      <c r="H7580" s="124">
        <v>193.23</v>
      </c>
      <c r="I7580" s="123">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23">
        <v>125.41</v>
      </c>
      <c r="C7581" s="109">
        <v>0.19668006319908282</v>
      </c>
      <c r="D7581" s="124">
        <v>46.54</v>
      </c>
      <c r="E7581" s="123">
        <v>59.16</v>
      </c>
      <c r="F7581" s="124">
        <v>50.42</v>
      </c>
      <c r="G7581" s="123">
        <v>49</v>
      </c>
      <c r="H7581" s="124">
        <v>145.19</v>
      </c>
      <c r="I7581" s="123">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23">
        <v>116.8</v>
      </c>
      <c r="C7582" s="109">
        <v>0.19561191268960415</v>
      </c>
      <c r="D7582" s="124">
        <v>39.590000000000003</v>
      </c>
      <c r="E7582" s="123">
        <v>51.64</v>
      </c>
      <c r="F7582" s="124">
        <v>46.81</v>
      </c>
      <c r="G7582" s="123">
        <v>44.91</v>
      </c>
      <c r="H7582" s="124">
        <v>157.11000000000001</v>
      </c>
      <c r="I7582" s="123">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23">
        <v>107.33</v>
      </c>
      <c r="C7583" s="109">
        <v>0.20047836798870891</v>
      </c>
      <c r="D7583" s="124">
        <v>33.11</v>
      </c>
      <c r="E7583" s="123">
        <v>46.9</v>
      </c>
      <c r="F7583" s="124">
        <v>40.950000000000003</v>
      </c>
      <c r="G7583" s="123">
        <v>37.630000000000003</v>
      </c>
      <c r="H7583" s="124">
        <v>109.11</v>
      </c>
      <c r="I7583" s="123">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23">
        <v>100.14</v>
      </c>
      <c r="C7584" s="109">
        <v>0.19648226567598778</v>
      </c>
      <c r="D7584" s="124">
        <v>33.17</v>
      </c>
      <c r="E7584" s="123">
        <v>45.34</v>
      </c>
      <c r="F7584" s="124">
        <v>39.26</v>
      </c>
      <c r="G7584" s="123">
        <v>37</v>
      </c>
      <c r="H7584" s="124">
        <v>109.54</v>
      </c>
      <c r="I7584" s="123">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23">
        <v>88.02</v>
      </c>
      <c r="C7585" s="109">
        <v>0.19430822343209025</v>
      </c>
      <c r="D7585" s="124">
        <v>29.73</v>
      </c>
      <c r="E7585" s="123">
        <v>41.81</v>
      </c>
      <c r="F7585" s="124">
        <v>36.74</v>
      </c>
      <c r="G7585" s="123">
        <v>33.97</v>
      </c>
      <c r="H7585" s="124">
        <v>91.42</v>
      </c>
      <c r="I7585" s="123">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23">
        <v>91.26</v>
      </c>
      <c r="C7586" s="109">
        <v>0.19409541773378555</v>
      </c>
      <c r="D7586" s="124">
        <v>31.06</v>
      </c>
      <c r="E7586" s="123">
        <v>44.54</v>
      </c>
      <c r="F7586" s="124">
        <v>34</v>
      </c>
      <c r="G7586" s="123">
        <v>32.67</v>
      </c>
      <c r="H7586" s="124">
        <v>99</v>
      </c>
      <c r="I7586" s="123">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23">
        <v>86.82</v>
      </c>
      <c r="C7587" s="109">
        <v>0.19159706874995486</v>
      </c>
      <c r="D7587" s="124">
        <v>30.41</v>
      </c>
      <c r="E7587" s="123">
        <v>46.31</v>
      </c>
      <c r="F7587" s="124">
        <v>34.83</v>
      </c>
      <c r="G7587" s="123">
        <v>32.99</v>
      </c>
      <c r="H7587" s="124">
        <v>92.65</v>
      </c>
      <c r="I7587" s="123">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23">
        <v>87</v>
      </c>
      <c r="C7588" s="109">
        <v>0.1930038559238246</v>
      </c>
      <c r="D7588" s="124">
        <v>29.64</v>
      </c>
      <c r="E7588" s="123">
        <v>45.31</v>
      </c>
      <c r="F7588" s="124">
        <v>35.01</v>
      </c>
      <c r="G7588" s="123">
        <v>31.16</v>
      </c>
      <c r="H7588" s="124">
        <v>97</v>
      </c>
      <c r="I7588" s="123">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23">
        <v>87.25</v>
      </c>
      <c r="C7589" s="109">
        <v>0.19483551027968146</v>
      </c>
      <c r="D7589" s="124">
        <v>29.66</v>
      </c>
      <c r="E7589" s="123">
        <v>44.88</v>
      </c>
      <c r="F7589" s="124">
        <v>35.01</v>
      </c>
      <c r="G7589" s="123">
        <v>30</v>
      </c>
      <c r="H7589" s="124">
        <v>107.02</v>
      </c>
      <c r="I7589" s="123">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23">
        <v>89.27</v>
      </c>
      <c r="C7590" s="109">
        <v>0.19140803122622663</v>
      </c>
      <c r="D7590" s="124">
        <v>29.79</v>
      </c>
      <c r="E7590" s="123">
        <v>46.03</v>
      </c>
      <c r="F7590" s="124">
        <v>35.130000000000003</v>
      </c>
      <c r="G7590" s="123">
        <v>29.18</v>
      </c>
      <c r="H7590" s="124">
        <v>111.6</v>
      </c>
      <c r="I7590" s="123">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23">
        <v>93.26</v>
      </c>
      <c r="C7591" s="109">
        <v>0.1912922084690554</v>
      </c>
      <c r="D7591" s="124">
        <v>31.68</v>
      </c>
      <c r="E7591" s="123">
        <v>47.28</v>
      </c>
      <c r="F7591" s="124">
        <v>36.06</v>
      </c>
      <c r="G7591" s="123">
        <v>33.450000000000003</v>
      </c>
      <c r="H7591" s="124">
        <v>99.36</v>
      </c>
      <c r="I7591" s="123">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23">
        <v>124.5</v>
      </c>
      <c r="C7592" s="109">
        <v>0.17757130321724565</v>
      </c>
      <c r="D7592" s="124">
        <v>42.76</v>
      </c>
      <c r="E7592" s="123">
        <v>62.14</v>
      </c>
      <c r="F7592" s="124">
        <v>40.71</v>
      </c>
      <c r="G7592" s="123">
        <v>39.82</v>
      </c>
      <c r="H7592" s="124">
        <v>123.64</v>
      </c>
      <c r="I7592" s="123">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23">
        <v>142.09</v>
      </c>
      <c r="C7593" s="109">
        <v>0.16878678303016034</v>
      </c>
      <c r="D7593" s="124">
        <v>54.9</v>
      </c>
      <c r="E7593" s="123">
        <v>67.91</v>
      </c>
      <c r="F7593" s="124">
        <v>47.7</v>
      </c>
      <c r="G7593" s="123">
        <v>45.95</v>
      </c>
      <c r="H7593" s="124">
        <v>155.31</v>
      </c>
      <c r="I7593" s="123">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23">
        <v>151.79</v>
      </c>
      <c r="C7594" s="109">
        <v>0.16376643102879496</v>
      </c>
      <c r="D7594" s="124">
        <v>54.33</v>
      </c>
      <c r="E7594" s="123">
        <v>69.89</v>
      </c>
      <c r="F7594" s="124">
        <v>52.08</v>
      </c>
      <c r="G7594" s="123">
        <v>47.21</v>
      </c>
      <c r="H7594" s="124">
        <v>151.19999999999999</v>
      </c>
      <c r="I7594" s="123">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23">
        <v>133.05000000000001</v>
      </c>
      <c r="C7595" s="109">
        <v>0.15800644152481336</v>
      </c>
      <c r="D7595" s="124">
        <v>48.15</v>
      </c>
      <c r="E7595" s="123">
        <v>64.69</v>
      </c>
      <c r="F7595" s="124">
        <v>51.56</v>
      </c>
      <c r="G7595" s="123">
        <v>45.94</v>
      </c>
      <c r="H7595" s="124">
        <v>161.75</v>
      </c>
      <c r="I7595" s="123">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23">
        <v>121.78</v>
      </c>
      <c r="C7596" s="109">
        <v>0.15609473494734949</v>
      </c>
      <c r="D7596" s="124">
        <v>45.83</v>
      </c>
      <c r="E7596" s="123">
        <v>64.2</v>
      </c>
      <c r="F7596" s="124">
        <v>50.12</v>
      </c>
      <c r="G7596" s="123">
        <v>44.28</v>
      </c>
      <c r="H7596" s="124">
        <v>173.89</v>
      </c>
      <c r="I7596" s="123">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23">
        <v>123.01</v>
      </c>
      <c r="C7597" s="109">
        <v>0.15187812554872698</v>
      </c>
      <c r="D7597" s="124">
        <v>46.61</v>
      </c>
      <c r="E7597" s="123">
        <v>54.43</v>
      </c>
      <c r="F7597" s="124">
        <v>50.59</v>
      </c>
      <c r="G7597" s="123">
        <v>42.53</v>
      </c>
      <c r="H7597" s="124">
        <v>177.47</v>
      </c>
      <c r="I7597" s="123">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23">
        <v>121.34</v>
      </c>
      <c r="C7598" s="109">
        <v>0.14154397898371487</v>
      </c>
      <c r="D7598" s="124">
        <v>41.48</v>
      </c>
      <c r="E7598" s="123">
        <v>48.52</v>
      </c>
      <c r="F7598" s="124">
        <v>48.97</v>
      </c>
      <c r="G7598" s="123">
        <v>41.13</v>
      </c>
      <c r="H7598" s="124">
        <v>177.5</v>
      </c>
      <c r="I7598" s="123">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23">
        <v>113.37</v>
      </c>
      <c r="C7599" s="109">
        <v>0.13396522934399363</v>
      </c>
      <c r="D7599" s="124">
        <v>48.08</v>
      </c>
      <c r="E7599" s="123">
        <v>47.91</v>
      </c>
      <c r="F7599" s="124">
        <v>55.12</v>
      </c>
      <c r="G7599" s="123">
        <v>41</v>
      </c>
      <c r="H7599" s="124">
        <v>176.52</v>
      </c>
      <c r="I7599" s="123">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23">
        <v>96.44</v>
      </c>
      <c r="C7600" s="109">
        <v>0.12131186916180806</v>
      </c>
      <c r="D7600" s="124">
        <v>50.81</v>
      </c>
      <c r="E7600" s="123">
        <v>48.31</v>
      </c>
      <c r="F7600" s="124">
        <v>55.98</v>
      </c>
      <c r="G7600" s="123">
        <v>44.04</v>
      </c>
      <c r="H7600" s="124">
        <v>176.52</v>
      </c>
      <c r="I7600" s="123">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23">
        <v>87.31</v>
      </c>
      <c r="C7601" s="109">
        <v>0.11006385094407717</v>
      </c>
      <c r="D7601" s="124">
        <v>54.93</v>
      </c>
      <c r="E7601" s="123">
        <v>49.94</v>
      </c>
      <c r="F7601" s="124">
        <v>58.42</v>
      </c>
      <c r="G7601" s="123">
        <v>45.16</v>
      </c>
      <c r="H7601" s="124">
        <v>176.52</v>
      </c>
      <c r="I7601" s="123">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23">
        <v>81.180000000000007</v>
      </c>
      <c r="C7602" s="109">
        <v>0.10543779021129301</v>
      </c>
      <c r="D7602" s="124">
        <v>55.92</v>
      </c>
      <c r="E7602" s="123">
        <v>52.75</v>
      </c>
      <c r="F7602" s="124">
        <v>63.51</v>
      </c>
      <c r="G7602" s="123">
        <v>46.34</v>
      </c>
      <c r="H7602" s="124">
        <v>180.6</v>
      </c>
      <c r="I7602" s="123">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23">
        <v>82.27</v>
      </c>
      <c r="C7603" s="109">
        <v>0.10308085273422311</v>
      </c>
      <c r="D7603" s="124">
        <v>70.08</v>
      </c>
      <c r="E7603" s="123">
        <v>64.3</v>
      </c>
      <c r="F7603" s="124">
        <v>67.2</v>
      </c>
      <c r="G7603" s="123">
        <v>49.97</v>
      </c>
      <c r="H7603" s="124">
        <v>210</v>
      </c>
      <c r="I7603" s="123">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23">
        <v>85.73</v>
      </c>
      <c r="C7604" s="109">
        <v>0.10275110694512324</v>
      </c>
      <c r="D7604" s="124">
        <v>62.3</v>
      </c>
      <c r="E7604" s="123">
        <v>62.16</v>
      </c>
      <c r="F7604" s="124">
        <v>56.09</v>
      </c>
      <c r="G7604" s="123">
        <v>52.72</v>
      </c>
      <c r="H7604" s="124">
        <v>220</v>
      </c>
      <c r="I7604" s="123">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23">
        <v>81.27</v>
      </c>
      <c r="C7605" s="109">
        <v>9.9752639931972059E-2</v>
      </c>
      <c r="D7605" s="124">
        <v>57.73</v>
      </c>
      <c r="E7605" s="123">
        <v>57.97</v>
      </c>
      <c r="F7605" s="124">
        <v>52.94</v>
      </c>
      <c r="G7605" s="123">
        <v>50.98</v>
      </c>
      <c r="H7605" s="124">
        <v>213.89</v>
      </c>
      <c r="I7605" s="123">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23">
        <v>74.94</v>
      </c>
      <c r="C7606" s="109">
        <v>8.6701106644072198E-2</v>
      </c>
      <c r="D7606" s="124">
        <v>54.94</v>
      </c>
      <c r="E7606" s="123">
        <v>49.23</v>
      </c>
      <c r="F7606" s="124">
        <v>46.22</v>
      </c>
      <c r="G7606" s="123">
        <v>44.08</v>
      </c>
      <c r="H7606" s="124">
        <v>184</v>
      </c>
      <c r="I7606" s="123">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23">
        <v>61.36</v>
      </c>
      <c r="C7607" s="109">
        <v>7.2908715213211878E-2</v>
      </c>
      <c r="D7607" s="124">
        <v>49</v>
      </c>
      <c r="E7607" s="123">
        <v>46.69</v>
      </c>
      <c r="F7607" s="124">
        <v>42.91</v>
      </c>
      <c r="G7607" s="123">
        <v>37.4</v>
      </c>
      <c r="H7607" s="124">
        <v>168.49</v>
      </c>
      <c r="I7607" s="123">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23">
        <v>51.07</v>
      </c>
      <c r="C7608" s="109">
        <v>6.748519335451364E-2</v>
      </c>
      <c r="D7608" s="124">
        <v>41</v>
      </c>
      <c r="E7608" s="123">
        <v>45.52</v>
      </c>
      <c r="F7608" s="124">
        <v>41.47</v>
      </c>
      <c r="G7608" s="123">
        <v>39.659999999999997</v>
      </c>
      <c r="H7608" s="124">
        <v>168.82</v>
      </c>
      <c r="I7608" s="123">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23">
        <v>10.1</v>
      </c>
      <c r="C7609" s="109">
        <v>6.0623963485150464E-2</v>
      </c>
      <c r="D7609" s="124">
        <v>36.549999999999997</v>
      </c>
      <c r="E7609" s="123">
        <v>43.68</v>
      </c>
      <c r="F7609" s="124">
        <v>38.28</v>
      </c>
      <c r="G7609" s="123">
        <v>35.4</v>
      </c>
      <c r="H7609" s="124">
        <v>162.79</v>
      </c>
      <c r="I7609" s="123">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23">
        <v>10.07</v>
      </c>
      <c r="C7610" s="109">
        <v>5.771022005217042E-2</v>
      </c>
      <c r="D7610" s="124">
        <v>37.83</v>
      </c>
      <c r="E7610" s="123">
        <v>43.14</v>
      </c>
      <c r="F7610" s="124">
        <v>37.6</v>
      </c>
      <c r="G7610" s="123">
        <v>33.44</v>
      </c>
      <c r="H7610" s="124">
        <v>184.73</v>
      </c>
      <c r="I7610" s="123">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23">
        <v>1.05</v>
      </c>
      <c r="C7611" s="109">
        <v>5.8076967196747292E-2</v>
      </c>
      <c r="D7611" s="124">
        <v>36.01</v>
      </c>
      <c r="E7611" s="123">
        <v>43.13</v>
      </c>
      <c r="F7611" s="124">
        <v>37.85</v>
      </c>
      <c r="G7611" s="123">
        <v>31.4</v>
      </c>
      <c r="H7611" s="124">
        <v>170.03</v>
      </c>
      <c r="I7611" s="123">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23">
        <v>-0.01</v>
      </c>
      <c r="C7612" s="109">
        <v>5.952460195622615E-2</v>
      </c>
      <c r="D7612" s="124">
        <v>34.03</v>
      </c>
      <c r="E7612" s="123">
        <v>43.15</v>
      </c>
      <c r="F7612" s="124">
        <v>36.51</v>
      </c>
      <c r="G7612" s="123">
        <v>30.08</v>
      </c>
      <c r="H7612" s="124">
        <v>167.24</v>
      </c>
      <c r="I7612" s="123">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23">
        <v>-0.08</v>
      </c>
      <c r="C7613" s="109">
        <v>6.2028411224864029E-2</v>
      </c>
      <c r="D7613" s="124">
        <v>33.54</v>
      </c>
      <c r="E7613" s="123">
        <v>45.28</v>
      </c>
      <c r="F7613" s="124">
        <v>35.369999999999997</v>
      </c>
      <c r="G7613" s="123">
        <v>29.38</v>
      </c>
      <c r="H7613" s="124">
        <v>155.51</v>
      </c>
      <c r="I7613" s="123">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23">
        <v>-0.04</v>
      </c>
      <c r="C7614" s="109">
        <v>6.3065888258402453E-2</v>
      </c>
      <c r="D7614" s="124">
        <v>33.9</v>
      </c>
      <c r="E7614" s="123">
        <v>45.78</v>
      </c>
      <c r="F7614" s="124">
        <v>35.770000000000003</v>
      </c>
      <c r="G7614" s="123">
        <v>29.5</v>
      </c>
      <c r="H7614" s="124">
        <v>144.22</v>
      </c>
      <c r="I7614" s="123">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23">
        <v>1.04</v>
      </c>
      <c r="C7615" s="109">
        <v>5.9236404106043597E-2</v>
      </c>
      <c r="D7615" s="124">
        <v>34.04</v>
      </c>
      <c r="E7615" s="123">
        <v>48.52</v>
      </c>
      <c r="F7615" s="124">
        <v>38.18</v>
      </c>
      <c r="G7615" s="123">
        <v>30.01</v>
      </c>
      <c r="H7615" s="124">
        <v>141.35</v>
      </c>
      <c r="I7615" s="123">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23">
        <v>46.6</v>
      </c>
      <c r="C7616" s="109">
        <v>6.1643314530218235E-2</v>
      </c>
      <c r="D7616" s="124">
        <v>38.119999999999997</v>
      </c>
      <c r="E7616" s="123">
        <v>60.08</v>
      </c>
      <c r="F7616" s="124">
        <v>45.31</v>
      </c>
      <c r="G7616" s="123">
        <v>37.97</v>
      </c>
      <c r="H7616" s="124">
        <v>117.2</v>
      </c>
      <c r="I7616" s="123">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23">
        <v>76.91</v>
      </c>
      <c r="C7617" s="109">
        <v>7.6818209680828586E-2</v>
      </c>
      <c r="D7617" s="124">
        <v>43.52</v>
      </c>
      <c r="E7617" s="123">
        <v>69.75</v>
      </c>
      <c r="F7617" s="124">
        <v>53.7</v>
      </c>
      <c r="G7617" s="123">
        <v>46.48</v>
      </c>
      <c r="H7617" s="124">
        <v>159.91999999999999</v>
      </c>
      <c r="I7617" s="123">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23">
        <v>82.17</v>
      </c>
      <c r="C7618" s="109">
        <v>7.9512898690709849E-2</v>
      </c>
      <c r="D7618" s="124">
        <v>49.58</v>
      </c>
      <c r="E7618" s="123">
        <v>71.040000000000006</v>
      </c>
      <c r="F7618" s="124">
        <v>52.32</v>
      </c>
      <c r="G7618" s="123">
        <v>48.05</v>
      </c>
      <c r="H7618" s="124">
        <v>159.04</v>
      </c>
      <c r="I7618" s="123">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23">
        <v>77.86</v>
      </c>
      <c r="C7619" s="109">
        <v>7.6826357954467586E-2</v>
      </c>
      <c r="D7619" s="124">
        <v>37.200000000000003</v>
      </c>
      <c r="E7619" s="123">
        <v>69.87</v>
      </c>
      <c r="F7619" s="124">
        <v>49.1</v>
      </c>
      <c r="G7619" s="123">
        <v>46.49</v>
      </c>
      <c r="H7619" s="124">
        <v>170.07</v>
      </c>
      <c r="I7619" s="123">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23">
        <v>72.62</v>
      </c>
      <c r="C7620" s="109">
        <v>7.6522352284646211E-2</v>
      </c>
      <c r="D7620" s="124">
        <v>36.56</v>
      </c>
      <c r="E7620" s="123">
        <v>67.14</v>
      </c>
      <c r="F7620" s="124">
        <v>47.24</v>
      </c>
      <c r="G7620" s="123">
        <v>45.1</v>
      </c>
      <c r="H7620" s="124">
        <v>177.2</v>
      </c>
      <c r="I7620" s="123">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23">
        <v>72.819999999999993</v>
      </c>
      <c r="C7621" s="109">
        <v>7.5110836863797895E-2</v>
      </c>
      <c r="D7621" s="124">
        <v>36.19</v>
      </c>
      <c r="E7621" s="123">
        <v>66.03</v>
      </c>
      <c r="F7621" s="124">
        <v>47.95</v>
      </c>
      <c r="G7621" s="123">
        <v>44.7</v>
      </c>
      <c r="H7621" s="124">
        <v>178.93</v>
      </c>
      <c r="I7621" s="123">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23">
        <v>75.06</v>
      </c>
      <c r="C7622" s="109">
        <v>7.6440236846557263E-2</v>
      </c>
      <c r="D7622" s="124">
        <v>36.880000000000003</v>
      </c>
      <c r="E7622" s="123">
        <v>62.23</v>
      </c>
      <c r="F7622" s="124">
        <v>48.64</v>
      </c>
      <c r="G7622" s="123">
        <v>43.99</v>
      </c>
      <c r="H7622" s="124">
        <v>184.58</v>
      </c>
      <c r="I7622" s="123">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23">
        <v>75.09</v>
      </c>
      <c r="C7623" s="109">
        <v>8.2034893649383461E-2</v>
      </c>
      <c r="D7623" s="124">
        <v>36.6</v>
      </c>
      <c r="E7623" s="123">
        <v>64.180000000000007</v>
      </c>
      <c r="F7623" s="124">
        <v>50.62</v>
      </c>
      <c r="G7623" s="123">
        <v>42.36</v>
      </c>
      <c r="H7623" s="124">
        <v>170.02</v>
      </c>
      <c r="I7623" s="123">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23">
        <v>81.010000000000005</v>
      </c>
      <c r="C7624" s="109">
        <v>8.9105761432120123E-2</v>
      </c>
      <c r="D7624" s="124">
        <v>36.86</v>
      </c>
      <c r="E7624" s="123">
        <v>65.900000000000006</v>
      </c>
      <c r="F7624" s="124">
        <v>53.7</v>
      </c>
      <c r="G7624" s="123">
        <v>44.77</v>
      </c>
      <c r="H7624" s="124">
        <v>156.12</v>
      </c>
      <c r="I7624" s="123">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23">
        <v>90.06</v>
      </c>
      <c r="C7625" s="109">
        <v>9.7878977898637254E-2</v>
      </c>
      <c r="D7625" s="124">
        <v>40.07</v>
      </c>
      <c r="E7625" s="123">
        <v>70.099999999999994</v>
      </c>
      <c r="F7625" s="124">
        <v>54.12</v>
      </c>
      <c r="G7625" s="123">
        <v>45.44</v>
      </c>
      <c r="H7625" s="124">
        <v>160</v>
      </c>
      <c r="I7625" s="123">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23">
        <v>90.8</v>
      </c>
      <c r="C7626" s="109">
        <v>0.10471527231538873</v>
      </c>
      <c r="D7626" s="124">
        <v>49.06</v>
      </c>
      <c r="E7626" s="123">
        <v>73.98</v>
      </c>
      <c r="F7626" s="124">
        <v>56.15</v>
      </c>
      <c r="G7626" s="123">
        <v>45.98</v>
      </c>
      <c r="H7626" s="124">
        <v>166.68</v>
      </c>
      <c r="I7626" s="123">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23">
        <v>117.61</v>
      </c>
      <c r="C7627" s="109">
        <v>0.11148379928685856</v>
      </c>
      <c r="D7627" s="124">
        <v>51.71</v>
      </c>
      <c r="E7627" s="123">
        <v>83.47</v>
      </c>
      <c r="F7627" s="124">
        <v>58.5</v>
      </c>
      <c r="G7627" s="123">
        <v>49.26</v>
      </c>
      <c r="H7627" s="124">
        <v>197.94</v>
      </c>
      <c r="I7627" s="123">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23">
        <v>119.81</v>
      </c>
      <c r="C7628" s="109">
        <v>0.11381817515812095</v>
      </c>
      <c r="D7628" s="124">
        <v>52.94</v>
      </c>
      <c r="E7628" s="123">
        <v>80.13</v>
      </c>
      <c r="F7628" s="124">
        <v>49.8</v>
      </c>
      <c r="G7628" s="123">
        <v>50.05</v>
      </c>
      <c r="H7628" s="124">
        <v>204.47</v>
      </c>
      <c r="I7628" s="123">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23">
        <v>116.96</v>
      </c>
      <c r="C7629" s="109">
        <v>0.12014330051554391</v>
      </c>
      <c r="D7629" s="124">
        <v>51.25</v>
      </c>
      <c r="E7629" s="123">
        <v>74.900000000000006</v>
      </c>
      <c r="F7629" s="124">
        <v>45.1</v>
      </c>
      <c r="G7629" s="123">
        <v>47.75</v>
      </c>
      <c r="H7629" s="124">
        <v>206.21</v>
      </c>
      <c r="I7629" s="123">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23">
        <v>100.43</v>
      </c>
      <c r="C7630" s="109">
        <v>0.12302009528491292</v>
      </c>
      <c r="D7630" s="124">
        <v>44.92</v>
      </c>
      <c r="E7630" s="123">
        <v>68.88</v>
      </c>
      <c r="F7630" s="124">
        <v>41.71</v>
      </c>
      <c r="G7630" s="123">
        <v>42.93</v>
      </c>
      <c r="H7630" s="124">
        <v>190.61</v>
      </c>
      <c r="I7630" s="123">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23">
        <v>89.74</v>
      </c>
      <c r="C7631" s="109">
        <v>0.1229697868832028</v>
      </c>
      <c r="D7631" s="124">
        <v>39.44</v>
      </c>
      <c r="E7631" s="123">
        <v>63</v>
      </c>
      <c r="F7631" s="124">
        <v>38.49</v>
      </c>
      <c r="G7631" s="123">
        <v>35.47</v>
      </c>
      <c r="H7631" s="124">
        <v>168.68</v>
      </c>
      <c r="I7631" s="123">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23">
        <v>89.11</v>
      </c>
      <c r="C7632" s="109">
        <v>0.11726633969297172</v>
      </c>
      <c r="D7632" s="124">
        <v>37.6</v>
      </c>
      <c r="E7632" s="123">
        <v>54.85</v>
      </c>
      <c r="F7632" s="124">
        <v>38.65</v>
      </c>
      <c r="G7632" s="123">
        <v>39.979999999999997</v>
      </c>
      <c r="H7632" s="124">
        <v>173.18</v>
      </c>
      <c r="I7632" s="123">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23">
        <v>85.5</v>
      </c>
      <c r="C7633" s="109">
        <v>0.11419176019569149</v>
      </c>
      <c r="D7633" s="124">
        <v>36.36</v>
      </c>
      <c r="E7633" s="123">
        <v>50.3</v>
      </c>
      <c r="F7633" s="124">
        <v>35.380000000000003</v>
      </c>
      <c r="G7633" s="123">
        <v>36.94</v>
      </c>
      <c r="H7633" s="124">
        <v>159.16</v>
      </c>
      <c r="I7633" s="123">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23">
        <v>81.099999999999994</v>
      </c>
      <c r="C7634" s="109">
        <v>0.10973821372023136</v>
      </c>
      <c r="D7634" s="124">
        <v>33.5</v>
      </c>
      <c r="E7634" s="123">
        <v>51.67</v>
      </c>
      <c r="F7634" s="124">
        <v>29.65</v>
      </c>
      <c r="G7634" s="123">
        <v>37.020000000000003</v>
      </c>
      <c r="H7634" s="124">
        <v>165.85</v>
      </c>
      <c r="I7634" s="123">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23">
        <v>76.42</v>
      </c>
      <c r="C7635" s="109">
        <v>0.10668200273574051</v>
      </c>
      <c r="D7635" s="124">
        <v>34.06</v>
      </c>
      <c r="E7635" s="123">
        <v>50.8</v>
      </c>
      <c r="F7635" s="124">
        <v>28.38</v>
      </c>
      <c r="G7635" s="123">
        <v>35.54</v>
      </c>
      <c r="H7635" s="124">
        <v>158.9</v>
      </c>
      <c r="I7635" s="123">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23">
        <v>72.900000000000006</v>
      </c>
      <c r="C7636" s="109">
        <v>0.10350646485489748</v>
      </c>
      <c r="D7636" s="124">
        <v>33.42</v>
      </c>
      <c r="E7636" s="123">
        <v>51.27</v>
      </c>
      <c r="F7636" s="124">
        <v>28.32</v>
      </c>
      <c r="G7636" s="123">
        <v>32.25</v>
      </c>
      <c r="H7636" s="124">
        <v>155.81</v>
      </c>
      <c r="I7636" s="123">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23">
        <v>70.69</v>
      </c>
      <c r="C7637" s="109">
        <v>0.10031440559593181</v>
      </c>
      <c r="D7637" s="124">
        <v>35.619999999999997</v>
      </c>
      <c r="E7637" s="123">
        <v>50.29</v>
      </c>
      <c r="F7637" s="124">
        <v>25.16</v>
      </c>
      <c r="G7637" s="123">
        <v>32.049999999999997</v>
      </c>
      <c r="H7637" s="124">
        <v>151.35</v>
      </c>
      <c r="I7637" s="123">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23">
        <v>74.45</v>
      </c>
      <c r="C7638" s="109">
        <v>0.10529565580305311</v>
      </c>
      <c r="D7638" s="124">
        <v>33.74</v>
      </c>
      <c r="E7638" s="123">
        <v>51.03</v>
      </c>
      <c r="F7638" s="124">
        <v>25.41</v>
      </c>
      <c r="G7638" s="123">
        <v>32.1</v>
      </c>
      <c r="H7638" s="124">
        <v>149.63999999999999</v>
      </c>
      <c r="I7638" s="123">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23">
        <v>82.28</v>
      </c>
      <c r="C7639" s="109">
        <v>0.12304715759639499</v>
      </c>
      <c r="D7639" s="124">
        <v>37</v>
      </c>
      <c r="E7639" s="123">
        <v>53.17</v>
      </c>
      <c r="F7639" s="124">
        <v>30.12</v>
      </c>
      <c r="G7639" s="123">
        <v>32.1</v>
      </c>
      <c r="H7639" s="124">
        <v>163.92</v>
      </c>
      <c r="I7639" s="123">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23">
        <v>103.08</v>
      </c>
      <c r="C7640" s="109">
        <v>0.14377876406426457</v>
      </c>
      <c r="D7640" s="124">
        <v>58.5</v>
      </c>
      <c r="E7640" s="123">
        <v>65.05</v>
      </c>
      <c r="F7640" s="124">
        <v>34.1</v>
      </c>
      <c r="G7640" s="123">
        <v>32.42</v>
      </c>
      <c r="H7640" s="124">
        <v>191.12</v>
      </c>
      <c r="I7640" s="123">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23">
        <v>123.19</v>
      </c>
      <c r="C7641" s="109">
        <v>0.15477550820621086</v>
      </c>
      <c r="D7641" s="124">
        <v>77.400000000000006</v>
      </c>
      <c r="E7641" s="123">
        <v>73.16</v>
      </c>
      <c r="F7641" s="124">
        <v>39.729999999999997</v>
      </c>
      <c r="G7641" s="123">
        <v>37.69</v>
      </c>
      <c r="H7641" s="124">
        <v>245.35</v>
      </c>
      <c r="I7641" s="123">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23">
        <v>128.59</v>
      </c>
      <c r="C7642" s="109">
        <v>0.15856827065753076</v>
      </c>
      <c r="D7642" s="124">
        <v>78.010000000000005</v>
      </c>
      <c r="E7642" s="123">
        <v>74.44</v>
      </c>
      <c r="F7642" s="124">
        <v>40.86</v>
      </c>
      <c r="G7642" s="123">
        <v>42</v>
      </c>
      <c r="H7642" s="124">
        <v>262.18</v>
      </c>
      <c r="I7642" s="123">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23">
        <v>121.29</v>
      </c>
      <c r="C7643" s="109">
        <v>0.15807544340933866</v>
      </c>
      <c r="D7643" s="124">
        <v>68.87</v>
      </c>
      <c r="E7643" s="123">
        <v>73.27</v>
      </c>
      <c r="F7643" s="124">
        <v>35.4</v>
      </c>
      <c r="G7643" s="123">
        <v>41.97</v>
      </c>
      <c r="H7643" s="124">
        <v>265</v>
      </c>
      <c r="I7643" s="123">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23">
        <v>112.78</v>
      </c>
      <c r="C7644" s="109">
        <v>0.15737586348983204</v>
      </c>
      <c r="D7644" s="124">
        <v>61.65</v>
      </c>
      <c r="E7644" s="123">
        <v>70</v>
      </c>
      <c r="F7644" s="124">
        <v>35.76</v>
      </c>
      <c r="G7644" s="123">
        <v>41.29</v>
      </c>
      <c r="H7644" s="124">
        <v>263.33</v>
      </c>
      <c r="I7644" s="123">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23">
        <v>99.84</v>
      </c>
      <c r="C7645" s="109">
        <v>0.1535946406075803</v>
      </c>
      <c r="D7645" s="124">
        <v>71.760000000000005</v>
      </c>
      <c r="E7645" s="123">
        <v>68.400000000000006</v>
      </c>
      <c r="F7645" s="124">
        <v>34.85</v>
      </c>
      <c r="G7645" s="123">
        <v>41.96</v>
      </c>
      <c r="H7645" s="124">
        <v>268.89999999999998</v>
      </c>
      <c r="I7645" s="123">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23">
        <v>97.36</v>
      </c>
      <c r="C7646" s="109">
        <v>0.1533927906799909</v>
      </c>
      <c r="D7646" s="124">
        <v>64.099999999999994</v>
      </c>
      <c r="E7646" s="123">
        <v>67.19</v>
      </c>
      <c r="F7646" s="124">
        <v>36.130000000000003</v>
      </c>
      <c r="G7646" s="123">
        <v>42.04</v>
      </c>
      <c r="H7646" s="124">
        <v>260.06</v>
      </c>
      <c r="I7646" s="123">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23">
        <v>101.09</v>
      </c>
      <c r="C7647" s="109">
        <v>0.15314991358755659</v>
      </c>
      <c r="D7647" s="124">
        <v>70.77</v>
      </c>
      <c r="E7647" s="123">
        <v>67.510000000000005</v>
      </c>
      <c r="F7647" s="124">
        <v>39.68</v>
      </c>
      <c r="G7647" s="123">
        <v>38.08</v>
      </c>
      <c r="H7647" s="124">
        <v>258.10000000000002</v>
      </c>
      <c r="I7647" s="123">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23">
        <v>106.27</v>
      </c>
      <c r="C7648" s="109">
        <v>0.15881450462416374</v>
      </c>
      <c r="D7648" s="124">
        <v>72.81</v>
      </c>
      <c r="E7648" s="123">
        <v>68.430000000000007</v>
      </c>
      <c r="F7648" s="124">
        <v>42</v>
      </c>
      <c r="G7648" s="123">
        <v>36.31</v>
      </c>
      <c r="H7648" s="124">
        <v>268.17</v>
      </c>
      <c r="I7648" s="123">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23">
        <v>121.21</v>
      </c>
      <c r="C7649" s="109">
        <v>0.16711500178868291</v>
      </c>
      <c r="D7649" s="124">
        <v>79.180000000000007</v>
      </c>
      <c r="E7649" s="123">
        <v>73.099999999999994</v>
      </c>
      <c r="F7649" s="124">
        <v>45.41</v>
      </c>
      <c r="G7649" s="123">
        <v>39.46</v>
      </c>
      <c r="H7649" s="124">
        <v>265.99</v>
      </c>
      <c r="I7649" s="123">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23">
        <v>122.96</v>
      </c>
      <c r="C7650" s="109">
        <v>0.16292460294824676</v>
      </c>
      <c r="D7650" s="124">
        <v>89.95</v>
      </c>
      <c r="E7650" s="123">
        <v>74.47</v>
      </c>
      <c r="F7650" s="124">
        <v>49</v>
      </c>
      <c r="G7650" s="123">
        <v>41.62</v>
      </c>
      <c r="H7650" s="124">
        <v>274.94</v>
      </c>
      <c r="I7650" s="123">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23">
        <v>127.84</v>
      </c>
      <c r="C7651" s="109">
        <v>0.15236001661098214</v>
      </c>
      <c r="D7651" s="124">
        <v>112.09</v>
      </c>
      <c r="E7651" s="123">
        <v>79.7</v>
      </c>
      <c r="F7651" s="124">
        <v>51.12</v>
      </c>
      <c r="G7651" s="123">
        <v>44.57</v>
      </c>
      <c r="H7651" s="124">
        <v>300.01</v>
      </c>
      <c r="I7651" s="123">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23">
        <v>129.9</v>
      </c>
      <c r="C7652" s="109">
        <v>0.15103656479294658</v>
      </c>
      <c r="D7652" s="124">
        <v>124.29</v>
      </c>
      <c r="E7652" s="123">
        <v>73.099999999999994</v>
      </c>
      <c r="F7652" s="124">
        <v>45.91</v>
      </c>
      <c r="G7652" s="123">
        <v>44.56</v>
      </c>
      <c r="H7652" s="124">
        <v>300</v>
      </c>
      <c r="I7652" s="123">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23">
        <v>121.08</v>
      </c>
      <c r="C7653" s="109">
        <v>0.14864573077513879</v>
      </c>
      <c r="D7653" s="124">
        <v>86.34</v>
      </c>
      <c r="E7653" s="123">
        <v>70.349999999999994</v>
      </c>
      <c r="F7653" s="124">
        <v>47.21</v>
      </c>
      <c r="G7653" s="123">
        <v>39.630000000000003</v>
      </c>
      <c r="H7653" s="124">
        <v>272.57</v>
      </c>
      <c r="I7653" s="123">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23">
        <v>110.1</v>
      </c>
      <c r="C7654" s="109">
        <v>0.1463093211856116</v>
      </c>
      <c r="D7654" s="124">
        <v>76.13</v>
      </c>
      <c r="E7654" s="123">
        <v>61.38</v>
      </c>
      <c r="F7654" s="124">
        <v>42.92</v>
      </c>
      <c r="G7654" s="123">
        <v>33.21</v>
      </c>
      <c r="H7654" s="124">
        <v>238.76</v>
      </c>
      <c r="I7654" s="123">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23">
        <v>97.5</v>
      </c>
      <c r="C7655" s="109">
        <v>0.13982842945410989</v>
      </c>
      <c r="D7655" s="124">
        <v>62.01</v>
      </c>
      <c r="E7655" s="123">
        <v>53.52</v>
      </c>
      <c r="F7655" s="124">
        <v>43.98</v>
      </c>
      <c r="G7655" s="123">
        <v>28.18</v>
      </c>
      <c r="H7655" s="124">
        <v>217.79</v>
      </c>
      <c r="I7655" s="123">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23">
        <v>91.66</v>
      </c>
      <c r="C7656" s="109">
        <v>0.13309104286363826</v>
      </c>
      <c r="D7656" s="124">
        <v>51.91</v>
      </c>
      <c r="E7656" s="123">
        <v>53.06</v>
      </c>
      <c r="F7656" s="124">
        <v>40.04</v>
      </c>
      <c r="G7656" s="123">
        <v>28</v>
      </c>
      <c r="H7656" s="124">
        <v>194.71</v>
      </c>
      <c r="I7656" s="123">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23">
        <v>84.21</v>
      </c>
      <c r="C7657" s="109">
        <v>0.12400850963090497</v>
      </c>
      <c r="D7657" s="124">
        <v>39.03</v>
      </c>
      <c r="E7657" s="123">
        <v>49.14</v>
      </c>
      <c r="F7657" s="124">
        <v>38.46</v>
      </c>
      <c r="G7657" s="123">
        <v>21.55</v>
      </c>
      <c r="H7657" s="124">
        <v>178.54</v>
      </c>
      <c r="I7657" s="123">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23">
        <v>85.46</v>
      </c>
      <c r="C7658" s="109">
        <v>0.1152108206948478</v>
      </c>
      <c r="D7658" s="124">
        <v>37.04</v>
      </c>
      <c r="E7658" s="123">
        <v>46.42</v>
      </c>
      <c r="F7658" s="124">
        <v>36.979999999999997</v>
      </c>
      <c r="G7658" s="123">
        <v>4.04</v>
      </c>
      <c r="H7658" s="124">
        <v>182.46</v>
      </c>
      <c r="I7658" s="123">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23">
        <v>83.25</v>
      </c>
      <c r="C7659" s="109">
        <v>0.10701292935923237</v>
      </c>
      <c r="D7659" s="124">
        <v>37.06</v>
      </c>
      <c r="E7659" s="123">
        <v>49.67</v>
      </c>
      <c r="F7659" s="124">
        <v>37.07</v>
      </c>
      <c r="G7659" s="123">
        <v>2.5299999999999998</v>
      </c>
      <c r="H7659" s="124">
        <v>167.37</v>
      </c>
      <c r="I7659" s="123">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23">
        <v>75.12</v>
      </c>
      <c r="C7660" s="109">
        <v>0.10622233772035326</v>
      </c>
      <c r="D7660" s="124">
        <v>36.130000000000003</v>
      </c>
      <c r="E7660" s="123">
        <v>48.14</v>
      </c>
      <c r="F7660" s="124">
        <v>36.53</v>
      </c>
      <c r="G7660" s="123">
        <v>1.76</v>
      </c>
      <c r="H7660" s="124">
        <v>162.57</v>
      </c>
      <c r="I7660" s="123">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23">
        <v>74.06</v>
      </c>
      <c r="C7661" s="109">
        <v>0.10459679970874924</v>
      </c>
      <c r="D7661" s="124">
        <v>36.590000000000003</v>
      </c>
      <c r="E7661" s="123">
        <v>48.91</v>
      </c>
      <c r="F7661" s="124">
        <v>37.19</v>
      </c>
      <c r="G7661" s="123">
        <v>0.13</v>
      </c>
      <c r="H7661" s="124">
        <v>160.01</v>
      </c>
      <c r="I7661" s="123">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23">
        <v>81.099999999999994</v>
      </c>
      <c r="C7662" s="109">
        <v>0.11069428017407786</v>
      </c>
      <c r="D7662" s="124">
        <v>37.04</v>
      </c>
      <c r="E7662" s="123">
        <v>49.11</v>
      </c>
      <c r="F7662" s="124">
        <v>37.32</v>
      </c>
      <c r="G7662" s="123">
        <v>0.79</v>
      </c>
      <c r="H7662" s="124">
        <v>157.83000000000001</v>
      </c>
      <c r="I7662" s="123">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23">
        <v>87.03</v>
      </c>
      <c r="C7663" s="109">
        <v>0.12682428257970141</v>
      </c>
      <c r="D7663" s="124">
        <v>36.869999999999997</v>
      </c>
      <c r="E7663" s="123">
        <v>50.4</v>
      </c>
      <c r="F7663" s="124">
        <v>37.49</v>
      </c>
      <c r="G7663" s="123">
        <v>0.5</v>
      </c>
      <c r="H7663" s="124">
        <v>178.14</v>
      </c>
      <c r="I7663" s="123">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23">
        <v>100.06</v>
      </c>
      <c r="C7664" s="109">
        <v>0.15074039361219133</v>
      </c>
      <c r="D7664" s="124">
        <v>51.61</v>
      </c>
      <c r="E7664" s="123">
        <v>63.48</v>
      </c>
      <c r="F7664" s="124">
        <v>38.42</v>
      </c>
      <c r="G7664" s="123">
        <v>0.97</v>
      </c>
      <c r="H7664" s="124">
        <v>220.35</v>
      </c>
      <c r="I7664" s="123">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23">
        <v>126.9</v>
      </c>
      <c r="C7665" s="109">
        <v>0.16395389747573105</v>
      </c>
      <c r="D7665" s="124">
        <v>61.89</v>
      </c>
      <c r="E7665" s="123">
        <v>68.319999999999993</v>
      </c>
      <c r="F7665" s="124">
        <v>39.01</v>
      </c>
      <c r="G7665" s="123">
        <v>4.28</v>
      </c>
      <c r="H7665" s="124">
        <v>278.33999999999997</v>
      </c>
      <c r="I7665" s="123">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23">
        <v>129.99</v>
      </c>
      <c r="C7666" s="109">
        <v>0.16825982662919309</v>
      </c>
      <c r="D7666" s="124">
        <v>68.63</v>
      </c>
      <c r="E7666" s="123">
        <v>72.64</v>
      </c>
      <c r="F7666" s="124">
        <v>42.47</v>
      </c>
      <c r="G7666" s="123">
        <v>10.8</v>
      </c>
      <c r="H7666" s="124">
        <v>280.06</v>
      </c>
      <c r="I7666" s="123">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23">
        <v>128.59</v>
      </c>
      <c r="C7667" s="109">
        <v>0.16600257492520284</v>
      </c>
      <c r="D7667" s="124">
        <v>57.02</v>
      </c>
      <c r="E7667" s="123">
        <v>68.760000000000005</v>
      </c>
      <c r="F7667" s="124">
        <v>43.13</v>
      </c>
      <c r="G7667" s="123">
        <v>14.72</v>
      </c>
      <c r="H7667" s="124">
        <v>280.02999999999997</v>
      </c>
      <c r="I7667" s="123">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23">
        <v>120.1</v>
      </c>
      <c r="C7668" s="109">
        <v>0.16532738783641615</v>
      </c>
      <c r="D7668" s="124">
        <v>55.93</v>
      </c>
      <c r="E7668" s="123">
        <v>69.17</v>
      </c>
      <c r="F7668" s="124">
        <v>41.51</v>
      </c>
      <c r="G7668" s="123">
        <v>11.75</v>
      </c>
      <c r="H7668" s="124">
        <v>274</v>
      </c>
      <c r="I7668" s="123">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23">
        <v>116.62</v>
      </c>
      <c r="C7669" s="109">
        <v>0.17046530655295555</v>
      </c>
      <c r="D7669" s="124">
        <v>53.96</v>
      </c>
      <c r="E7669" s="123">
        <v>63.5</v>
      </c>
      <c r="F7669" s="124">
        <v>41.9</v>
      </c>
      <c r="G7669" s="123">
        <v>13.99</v>
      </c>
      <c r="H7669" s="124">
        <v>278.05</v>
      </c>
      <c r="I7669" s="123">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23">
        <v>122.63</v>
      </c>
      <c r="C7670" s="109">
        <v>0.1812318967887806</v>
      </c>
      <c r="D7670" s="124">
        <v>49.01</v>
      </c>
      <c r="E7670" s="123">
        <v>60.19</v>
      </c>
      <c r="F7670" s="124">
        <v>38.97</v>
      </c>
      <c r="G7670" s="123">
        <v>13.46</v>
      </c>
      <c r="H7670" s="124">
        <v>280</v>
      </c>
      <c r="I7670" s="123">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23">
        <v>131.63999999999999</v>
      </c>
      <c r="C7671" s="109">
        <v>0.19466816384491067</v>
      </c>
      <c r="D7671" s="124">
        <v>49.31</v>
      </c>
      <c r="E7671" s="123">
        <v>63.35</v>
      </c>
      <c r="F7671" s="124">
        <v>35.15</v>
      </c>
      <c r="G7671" s="123">
        <v>6.61</v>
      </c>
      <c r="H7671" s="124">
        <v>280.52999999999997</v>
      </c>
      <c r="I7671" s="123">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23">
        <v>146.82</v>
      </c>
      <c r="C7672" s="109">
        <v>0.20774304611352284</v>
      </c>
      <c r="D7672" s="124">
        <v>54</v>
      </c>
      <c r="E7672" s="123">
        <v>66.86</v>
      </c>
      <c r="F7672" s="124">
        <v>34.979999999999997</v>
      </c>
      <c r="G7672" s="123">
        <v>5.88</v>
      </c>
      <c r="H7672" s="124">
        <v>279.08999999999997</v>
      </c>
      <c r="I7672" s="123">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23">
        <v>158.5</v>
      </c>
      <c r="C7673" s="109">
        <v>0.21393760867851083</v>
      </c>
      <c r="D7673" s="124">
        <v>57.94</v>
      </c>
      <c r="E7673" s="123">
        <v>68.040000000000006</v>
      </c>
      <c r="F7673" s="124">
        <v>37.369999999999997</v>
      </c>
      <c r="G7673" s="123">
        <v>16.98</v>
      </c>
      <c r="H7673" s="124">
        <v>280.3</v>
      </c>
      <c r="I7673" s="123">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23">
        <v>158.24</v>
      </c>
      <c r="C7674" s="109">
        <v>0.21224048770491802</v>
      </c>
      <c r="D7674" s="124">
        <v>56.16</v>
      </c>
      <c r="E7674" s="123">
        <v>69.97</v>
      </c>
      <c r="F7674" s="124">
        <v>41.25</v>
      </c>
      <c r="G7674" s="123">
        <v>18.32</v>
      </c>
      <c r="H7674" s="124">
        <v>280.02999999999997</v>
      </c>
      <c r="I7674" s="123">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23">
        <v>182.39</v>
      </c>
      <c r="C7675" s="109">
        <v>0.20402491311433568</v>
      </c>
      <c r="D7675" s="124">
        <v>56.42</v>
      </c>
      <c r="E7675" s="123">
        <v>67.760000000000005</v>
      </c>
      <c r="F7675" s="124">
        <v>42.47</v>
      </c>
      <c r="G7675" s="123">
        <v>19.2</v>
      </c>
      <c r="H7675" s="124">
        <v>301</v>
      </c>
      <c r="I7675" s="123">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23">
        <v>142.26</v>
      </c>
      <c r="C7676" s="109">
        <v>0.20447685926184178</v>
      </c>
      <c r="D7676" s="124">
        <v>53.93</v>
      </c>
      <c r="E7676" s="123">
        <v>58.41</v>
      </c>
      <c r="F7676" s="124">
        <v>42.2</v>
      </c>
      <c r="G7676" s="123">
        <v>21.49</v>
      </c>
      <c r="H7676" s="124">
        <v>296.98</v>
      </c>
      <c r="I7676" s="123">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23">
        <v>125.23</v>
      </c>
      <c r="C7677" s="109">
        <v>0.20660103532940649</v>
      </c>
      <c r="D7677" s="124">
        <v>46.3</v>
      </c>
      <c r="E7677" s="123">
        <v>52.03</v>
      </c>
      <c r="F7677" s="124">
        <v>39.32</v>
      </c>
      <c r="G7677" s="123">
        <v>4.96</v>
      </c>
      <c r="H7677" s="124">
        <v>279.10000000000002</v>
      </c>
      <c r="I7677" s="123">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23">
        <v>121.18</v>
      </c>
      <c r="C7678" s="109">
        <v>0.21479700591823259</v>
      </c>
      <c r="D7678" s="124">
        <v>37.03</v>
      </c>
      <c r="E7678" s="123">
        <v>46.53</v>
      </c>
      <c r="F7678" s="124">
        <v>35.369999999999997</v>
      </c>
      <c r="G7678" s="123">
        <v>-0.56999999999999995</v>
      </c>
      <c r="H7678" s="124">
        <v>250</v>
      </c>
      <c r="I7678" s="123">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23">
        <v>115</v>
      </c>
      <c r="C7679" s="109">
        <v>0.2158461350537012</v>
      </c>
      <c r="D7679" s="124">
        <v>38.03</v>
      </c>
      <c r="E7679" s="123">
        <v>45.77</v>
      </c>
      <c r="F7679" s="124">
        <v>34.229999999999997</v>
      </c>
      <c r="G7679" s="123">
        <v>0.06</v>
      </c>
      <c r="H7679" s="124">
        <v>208.74</v>
      </c>
      <c r="I7679" s="123">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23">
        <v>110.2</v>
      </c>
      <c r="C7680" s="109">
        <v>0.21764041653586566</v>
      </c>
      <c r="D7680" s="124">
        <v>38.15</v>
      </c>
      <c r="E7680" s="123">
        <v>45.23</v>
      </c>
      <c r="F7680" s="124">
        <v>34.299999999999997</v>
      </c>
      <c r="G7680" s="123">
        <v>1.77</v>
      </c>
      <c r="H7680" s="124">
        <v>179.8</v>
      </c>
      <c r="I7680" s="123">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23">
        <v>100.85</v>
      </c>
      <c r="C7681" s="109">
        <v>0.2144741298114155</v>
      </c>
      <c r="D7681" s="124">
        <v>35.07</v>
      </c>
      <c r="E7681" s="123">
        <v>43.8</v>
      </c>
      <c r="F7681" s="124">
        <v>29.73</v>
      </c>
      <c r="G7681" s="123">
        <v>0.87</v>
      </c>
      <c r="H7681" s="124">
        <v>164.38</v>
      </c>
      <c r="I7681" s="123">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23">
        <v>106</v>
      </c>
      <c r="C7682" s="109">
        <v>0.21330700765631647</v>
      </c>
      <c r="D7682" s="124">
        <v>33.15</v>
      </c>
      <c r="E7682" s="123">
        <v>43.71</v>
      </c>
      <c r="F7682" s="124">
        <v>29.06</v>
      </c>
      <c r="G7682" s="123">
        <v>-0.55000000000000004</v>
      </c>
      <c r="H7682" s="124">
        <v>194.01</v>
      </c>
      <c r="I7682" s="123">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23">
        <v>100</v>
      </c>
      <c r="C7683" s="109">
        <v>0.20971012507063874</v>
      </c>
      <c r="D7683" s="124">
        <v>32.72</v>
      </c>
      <c r="E7683" s="123">
        <v>38.43</v>
      </c>
      <c r="F7683" s="124">
        <v>30.96</v>
      </c>
      <c r="G7683" s="123">
        <v>0.04</v>
      </c>
      <c r="H7683" s="124">
        <v>179.54</v>
      </c>
      <c r="I7683" s="123">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23">
        <v>95.65</v>
      </c>
      <c r="C7684" s="109">
        <v>0.20285697754785745</v>
      </c>
      <c r="D7684" s="124">
        <v>33.159999999999997</v>
      </c>
      <c r="E7684" s="123">
        <v>43.81</v>
      </c>
      <c r="F7684" s="124">
        <v>31.59</v>
      </c>
      <c r="G7684" s="123">
        <v>-1.95</v>
      </c>
      <c r="H7684" s="124">
        <v>170.79</v>
      </c>
      <c r="I7684" s="123">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23">
        <v>92.76</v>
      </c>
      <c r="C7685" s="109">
        <v>0.19564745020423632</v>
      </c>
      <c r="D7685" s="124">
        <v>34.06</v>
      </c>
      <c r="E7685" s="123">
        <v>42.03</v>
      </c>
      <c r="F7685" s="124">
        <v>32.229999999999997</v>
      </c>
      <c r="G7685" s="123">
        <v>-5.29</v>
      </c>
      <c r="H7685" s="124">
        <v>160.09</v>
      </c>
      <c r="I7685" s="123">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23">
        <v>95.7</v>
      </c>
      <c r="C7686" s="109">
        <v>0.19185669244404008</v>
      </c>
      <c r="D7686" s="124">
        <v>34.049999999999997</v>
      </c>
      <c r="E7686" s="123">
        <v>42.87</v>
      </c>
      <c r="F7686" s="124">
        <v>32.86</v>
      </c>
      <c r="G7686" s="123">
        <v>-1.52</v>
      </c>
      <c r="H7686" s="124">
        <v>163.22</v>
      </c>
      <c r="I7686" s="123">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23">
        <v>103.2</v>
      </c>
      <c r="C7687" s="109">
        <v>0.19593743517446249</v>
      </c>
      <c r="D7687" s="124">
        <v>36.090000000000003</v>
      </c>
      <c r="E7687" s="123">
        <v>41.16</v>
      </c>
      <c r="F7687" s="124">
        <v>33.75</v>
      </c>
      <c r="G7687" s="123">
        <v>0.59</v>
      </c>
      <c r="H7687" s="124">
        <v>156.57</v>
      </c>
      <c r="I7687" s="123">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23">
        <v>119.35</v>
      </c>
      <c r="C7688" s="109">
        <v>0.20215675232146779</v>
      </c>
      <c r="D7688" s="124">
        <v>46.83</v>
      </c>
      <c r="E7688" s="123">
        <v>44.22</v>
      </c>
      <c r="F7688" s="124">
        <v>32.49</v>
      </c>
      <c r="G7688" s="123">
        <v>25.11</v>
      </c>
      <c r="H7688" s="124">
        <v>181</v>
      </c>
      <c r="I7688" s="123">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23">
        <v>131.03</v>
      </c>
      <c r="C7689" s="109">
        <v>0.20210340692876802</v>
      </c>
      <c r="D7689" s="124">
        <v>49.99</v>
      </c>
      <c r="E7689" s="123">
        <v>46.19</v>
      </c>
      <c r="F7689" s="124">
        <v>33.880000000000003</v>
      </c>
      <c r="G7689" s="123">
        <v>41.43</v>
      </c>
      <c r="H7689" s="124">
        <v>226.25</v>
      </c>
      <c r="I7689" s="123">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23">
        <v>141.91999999999999</v>
      </c>
      <c r="C7690" s="109">
        <v>0.19696327744425043</v>
      </c>
      <c r="D7690" s="124">
        <v>53.93</v>
      </c>
      <c r="E7690" s="123">
        <v>46.17</v>
      </c>
      <c r="F7690" s="124">
        <v>36.85</v>
      </c>
      <c r="G7690" s="123">
        <v>42.83</v>
      </c>
      <c r="H7690" s="124">
        <v>232.05</v>
      </c>
      <c r="I7690" s="123">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23">
        <v>134.75</v>
      </c>
      <c r="C7691" s="109">
        <v>0.19607304835006548</v>
      </c>
      <c r="D7691" s="124">
        <v>49.99</v>
      </c>
      <c r="E7691" s="123">
        <v>46.9</v>
      </c>
      <c r="F7691" s="124">
        <v>38.81</v>
      </c>
      <c r="G7691" s="123">
        <v>41.04</v>
      </c>
      <c r="H7691" s="124">
        <v>238.8</v>
      </c>
      <c r="I7691" s="123">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23">
        <v>127.91</v>
      </c>
      <c r="C7692" s="109">
        <v>0.19230286413593467</v>
      </c>
      <c r="D7692" s="124">
        <v>49.97</v>
      </c>
      <c r="E7692" s="123">
        <v>46.82</v>
      </c>
      <c r="F7692" s="124">
        <v>39.72</v>
      </c>
      <c r="G7692" s="123">
        <v>35.049999999999997</v>
      </c>
      <c r="H7692" s="124">
        <v>233.04</v>
      </c>
      <c r="I7692" s="123">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23">
        <v>125.18</v>
      </c>
      <c r="C7693" s="109">
        <v>0.18864311717992968</v>
      </c>
      <c r="D7693" s="124">
        <v>49.97</v>
      </c>
      <c r="E7693" s="123">
        <v>46.9</v>
      </c>
      <c r="F7693" s="124">
        <v>40.76</v>
      </c>
      <c r="G7693" s="123">
        <v>30.85</v>
      </c>
      <c r="H7693" s="124">
        <v>223.99</v>
      </c>
      <c r="I7693" s="123">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23">
        <v>119.5</v>
      </c>
      <c r="C7694" s="109">
        <v>0.18865965347016858</v>
      </c>
      <c r="D7694" s="124">
        <v>49.09</v>
      </c>
      <c r="E7694" s="123">
        <v>46.4</v>
      </c>
      <c r="F7694" s="124">
        <v>40.15</v>
      </c>
      <c r="G7694" s="123">
        <v>29.38</v>
      </c>
      <c r="H7694" s="124">
        <v>217.11</v>
      </c>
      <c r="I7694" s="123">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23">
        <v>112</v>
      </c>
      <c r="C7695" s="109">
        <v>0.19483716626801992</v>
      </c>
      <c r="D7695" s="124">
        <v>46.55</v>
      </c>
      <c r="E7695" s="123">
        <v>46.4</v>
      </c>
      <c r="F7695" s="124">
        <v>39.25</v>
      </c>
      <c r="G7695" s="123">
        <v>35.03</v>
      </c>
      <c r="H7695" s="124">
        <v>205</v>
      </c>
      <c r="I7695" s="123">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23">
        <v>123.91</v>
      </c>
      <c r="C7696" s="109">
        <v>0.20222798710625647</v>
      </c>
      <c r="D7696" s="124">
        <v>42.3</v>
      </c>
      <c r="E7696" s="123">
        <v>46.89</v>
      </c>
      <c r="F7696" s="124">
        <v>39.06</v>
      </c>
      <c r="G7696" s="123">
        <v>41.28</v>
      </c>
      <c r="H7696" s="124">
        <v>183.27</v>
      </c>
      <c r="I7696" s="123">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23">
        <v>129.99</v>
      </c>
      <c r="C7697" s="109">
        <v>0.21319543285019926</v>
      </c>
      <c r="D7697" s="124">
        <v>49.95</v>
      </c>
      <c r="E7697" s="123">
        <v>52.83</v>
      </c>
      <c r="F7697" s="124">
        <v>39.83</v>
      </c>
      <c r="G7697" s="123">
        <v>42.89</v>
      </c>
      <c r="H7697" s="124">
        <v>200.6</v>
      </c>
      <c r="I7697" s="123">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23">
        <v>137.65</v>
      </c>
      <c r="C7698" s="109">
        <v>0.21332869279491559</v>
      </c>
      <c r="D7698" s="124">
        <v>49.9</v>
      </c>
      <c r="E7698" s="123">
        <v>59.66</v>
      </c>
      <c r="F7698" s="124">
        <v>41.15</v>
      </c>
      <c r="G7698" s="123">
        <v>44.87</v>
      </c>
      <c r="H7698" s="124">
        <v>177.94</v>
      </c>
      <c r="I7698" s="123">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23">
        <v>146.32</v>
      </c>
      <c r="C7699" s="109">
        <v>0.20380741159644788</v>
      </c>
      <c r="D7699" s="124">
        <v>49.91</v>
      </c>
      <c r="E7699" s="123">
        <v>58.2</v>
      </c>
      <c r="F7699" s="124">
        <v>45.44</v>
      </c>
      <c r="G7699" s="123">
        <v>46.61</v>
      </c>
      <c r="H7699" s="124">
        <v>202.12</v>
      </c>
      <c r="I7699" s="123">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23">
        <v>149.6</v>
      </c>
      <c r="C7700" s="109">
        <v>0.20406905612349635</v>
      </c>
      <c r="D7700" s="124">
        <v>48.18</v>
      </c>
      <c r="E7700" s="123">
        <v>60.62</v>
      </c>
      <c r="F7700" s="124">
        <v>43.67</v>
      </c>
      <c r="G7700" s="123">
        <v>50.99</v>
      </c>
      <c r="H7700" s="124">
        <v>189.09</v>
      </c>
      <c r="I7700" s="123">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23">
        <v>141</v>
      </c>
      <c r="C7701" s="109">
        <v>0.20810757571955532</v>
      </c>
      <c r="D7701" s="124">
        <v>42.97</v>
      </c>
      <c r="E7701" s="123">
        <v>58.12</v>
      </c>
      <c r="F7701" s="124">
        <v>41.92</v>
      </c>
      <c r="G7701" s="123">
        <v>47.63</v>
      </c>
      <c r="H7701" s="124">
        <v>170.21</v>
      </c>
      <c r="I7701" s="123">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23">
        <v>128.41</v>
      </c>
      <c r="C7702" s="109">
        <v>0.21993419016428847</v>
      </c>
      <c r="D7702" s="124">
        <v>38.35</v>
      </c>
      <c r="E7702" s="123">
        <v>51.62</v>
      </c>
      <c r="F7702" s="124">
        <v>37.18</v>
      </c>
      <c r="G7702" s="123">
        <v>38.17</v>
      </c>
      <c r="H7702" s="124">
        <v>133.01</v>
      </c>
      <c r="I7702" s="123">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23">
        <v>120.33</v>
      </c>
      <c r="C7703" s="109">
        <v>0.22711882406964135</v>
      </c>
      <c r="D7703" s="124">
        <v>39.799999999999997</v>
      </c>
      <c r="E7703" s="123">
        <v>48.18</v>
      </c>
      <c r="F7703" s="124">
        <v>35.67</v>
      </c>
      <c r="G7703" s="123">
        <v>35.590000000000003</v>
      </c>
      <c r="H7703" s="124">
        <v>99.98</v>
      </c>
      <c r="I7703" s="123">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23">
        <v>118.14</v>
      </c>
      <c r="C7704" s="109">
        <v>0.22502932075253626</v>
      </c>
      <c r="D7704" s="124">
        <v>36.15</v>
      </c>
      <c r="E7704" s="123">
        <v>53.45</v>
      </c>
      <c r="F7704" s="124">
        <v>35.06</v>
      </c>
      <c r="G7704" s="123">
        <v>32.76</v>
      </c>
      <c r="H7704" s="124">
        <v>110.48</v>
      </c>
      <c r="I7704" s="123">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23">
        <v>111.88</v>
      </c>
      <c r="C7705" s="109">
        <v>0.22401628888234718</v>
      </c>
      <c r="D7705" s="124">
        <v>32.409999999999997</v>
      </c>
      <c r="E7705" s="123">
        <v>45.39</v>
      </c>
      <c r="F7705" s="124">
        <v>32.299999999999997</v>
      </c>
      <c r="G7705" s="123">
        <v>30.94</v>
      </c>
      <c r="H7705" s="124">
        <v>86.22</v>
      </c>
      <c r="I7705" s="123">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23">
        <v>110.56</v>
      </c>
      <c r="C7706" s="109">
        <v>0.21462274149905855</v>
      </c>
      <c r="D7706" s="124">
        <v>27.78</v>
      </c>
      <c r="E7706" s="123">
        <v>46.23</v>
      </c>
      <c r="F7706" s="124">
        <v>24.76</v>
      </c>
      <c r="G7706" s="123">
        <v>32.049999999999997</v>
      </c>
      <c r="H7706" s="124">
        <v>100.1</v>
      </c>
      <c r="I7706" s="123">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23">
        <v>97.38</v>
      </c>
      <c r="C7707" s="109">
        <v>0.21405712133448254</v>
      </c>
      <c r="D7707" s="124">
        <v>23.56</v>
      </c>
      <c r="E7707" s="123">
        <v>43.86</v>
      </c>
      <c r="F7707" s="124">
        <v>27.83</v>
      </c>
      <c r="G7707" s="123">
        <v>32.03</v>
      </c>
      <c r="H7707" s="124">
        <v>87.07</v>
      </c>
      <c r="I7707" s="123">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23">
        <v>90.61</v>
      </c>
      <c r="C7708" s="109">
        <v>0.21010477103639197</v>
      </c>
      <c r="D7708" s="124">
        <v>20.04</v>
      </c>
      <c r="E7708" s="123">
        <v>42.94</v>
      </c>
      <c r="F7708" s="124">
        <v>26.31</v>
      </c>
      <c r="G7708" s="123">
        <v>28.88</v>
      </c>
      <c r="H7708" s="124">
        <v>87.06</v>
      </c>
      <c r="I7708" s="123">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23">
        <v>85.96</v>
      </c>
      <c r="C7709" s="109">
        <v>0.20396520441748703</v>
      </c>
      <c r="D7709" s="124">
        <v>17.63</v>
      </c>
      <c r="E7709" s="123">
        <v>43.93</v>
      </c>
      <c r="F7709" s="124">
        <v>28.16</v>
      </c>
      <c r="G7709" s="123">
        <v>25.27</v>
      </c>
      <c r="H7709" s="124">
        <v>95.56</v>
      </c>
      <c r="I7709" s="123">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23">
        <v>82.48</v>
      </c>
      <c r="C7710" s="109">
        <v>0.20144584359747236</v>
      </c>
      <c r="D7710" s="124">
        <v>13.33</v>
      </c>
      <c r="E7710" s="123">
        <v>44.28</v>
      </c>
      <c r="F7710" s="124">
        <v>29.68</v>
      </c>
      <c r="G7710" s="123">
        <v>25.42</v>
      </c>
      <c r="H7710" s="124">
        <v>110.01</v>
      </c>
      <c r="I7710" s="123">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23">
        <v>82.48</v>
      </c>
      <c r="C7711" s="109">
        <v>0.19685053900001515</v>
      </c>
      <c r="D7711" s="124">
        <v>12.87</v>
      </c>
      <c r="E7711" s="123">
        <v>43.38</v>
      </c>
      <c r="F7711" s="124">
        <v>34.22</v>
      </c>
      <c r="G7711" s="123">
        <v>30.3</v>
      </c>
      <c r="H7711" s="124">
        <v>111.69</v>
      </c>
      <c r="I7711" s="123">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23">
        <v>86.19</v>
      </c>
      <c r="C7712" s="109">
        <v>0.19699298131951193</v>
      </c>
      <c r="D7712" s="124">
        <v>16.12</v>
      </c>
      <c r="E7712" s="123">
        <v>45.33</v>
      </c>
      <c r="F7712" s="124">
        <v>41.34</v>
      </c>
      <c r="G7712" s="123">
        <v>37.090000000000003</v>
      </c>
      <c r="H7712" s="124">
        <v>157.13999999999999</v>
      </c>
      <c r="I7712" s="123">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23">
        <v>92.08</v>
      </c>
      <c r="C7713" s="109">
        <v>0.19220416565263243</v>
      </c>
      <c r="D7713" s="124">
        <v>19.38</v>
      </c>
      <c r="E7713" s="123">
        <v>49.07</v>
      </c>
      <c r="F7713" s="124">
        <v>50.23</v>
      </c>
      <c r="G7713" s="123">
        <v>42.2</v>
      </c>
      <c r="H7713" s="124">
        <v>216.61</v>
      </c>
      <c r="I7713" s="123">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23">
        <v>100.21</v>
      </c>
      <c r="C7714" s="109">
        <v>0.1804469341313632</v>
      </c>
      <c r="D7714" s="124">
        <v>27.97</v>
      </c>
      <c r="E7714" s="123">
        <v>47.5</v>
      </c>
      <c r="F7714" s="124">
        <v>49.86</v>
      </c>
      <c r="G7714" s="123">
        <v>45.43</v>
      </c>
      <c r="H7714" s="124">
        <v>243.1</v>
      </c>
      <c r="I7714" s="123">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23">
        <v>97.36</v>
      </c>
      <c r="C7715" s="109">
        <v>0.16216026354916768</v>
      </c>
      <c r="D7715" s="124">
        <v>28.61</v>
      </c>
      <c r="E7715" s="123">
        <v>49.42</v>
      </c>
      <c r="F7715" s="124">
        <v>49.79</v>
      </c>
      <c r="G7715" s="123">
        <v>44.7</v>
      </c>
      <c r="H7715" s="124">
        <v>210.02</v>
      </c>
      <c r="I7715" s="123">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23">
        <v>96.08</v>
      </c>
      <c r="C7716" s="109">
        <v>0.15070246268050178</v>
      </c>
      <c r="D7716" s="124">
        <v>28.08</v>
      </c>
      <c r="E7716" s="123">
        <v>47.96</v>
      </c>
      <c r="F7716" s="124">
        <v>48.38</v>
      </c>
      <c r="G7716" s="123">
        <v>41.29</v>
      </c>
      <c r="H7716" s="124">
        <v>194.67</v>
      </c>
      <c r="I7716" s="123">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23">
        <v>95.2</v>
      </c>
      <c r="C7717" s="109">
        <v>0.14265384752978214</v>
      </c>
      <c r="D7717" s="124">
        <v>14.97</v>
      </c>
      <c r="E7717" s="123">
        <v>48.4</v>
      </c>
      <c r="F7717" s="124">
        <v>49.79</v>
      </c>
      <c r="G7717" s="123">
        <v>41.63</v>
      </c>
      <c r="H7717" s="124">
        <v>172.99</v>
      </c>
      <c r="I7717" s="123">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23">
        <v>94.7</v>
      </c>
      <c r="C7718" s="109">
        <v>0.13804455609681451</v>
      </c>
      <c r="D7718" s="124">
        <v>18.190000000000001</v>
      </c>
      <c r="E7718" s="123">
        <v>50.15</v>
      </c>
      <c r="F7718" s="124">
        <v>48.81</v>
      </c>
      <c r="G7718" s="123">
        <v>40.85</v>
      </c>
      <c r="H7718" s="124">
        <v>159.5</v>
      </c>
      <c r="I7718" s="123">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23">
        <v>94.98</v>
      </c>
      <c r="C7719" s="109">
        <v>0.1406625487345706</v>
      </c>
      <c r="D7719" s="124">
        <v>13.01</v>
      </c>
      <c r="E7719" s="123">
        <v>48.28</v>
      </c>
      <c r="F7719" s="124">
        <v>51.58</v>
      </c>
      <c r="G7719" s="123">
        <v>40.020000000000003</v>
      </c>
      <c r="H7719" s="124">
        <v>155</v>
      </c>
      <c r="I7719" s="123">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23">
        <v>97.06</v>
      </c>
      <c r="C7720" s="109">
        <v>0.14130124369504948</v>
      </c>
      <c r="D7720" s="124">
        <v>18.46</v>
      </c>
      <c r="E7720" s="123">
        <v>48.4</v>
      </c>
      <c r="F7720" s="124">
        <v>49.8</v>
      </c>
      <c r="G7720" s="123">
        <v>42.34</v>
      </c>
      <c r="H7720" s="124">
        <v>148.65</v>
      </c>
      <c r="I7720" s="123">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23">
        <v>97.61</v>
      </c>
      <c r="C7721" s="109">
        <v>0.140997955010225</v>
      </c>
      <c r="D7721" s="124">
        <v>24.84</v>
      </c>
      <c r="E7721" s="123">
        <v>51.59</v>
      </c>
      <c r="F7721" s="124">
        <v>52.87</v>
      </c>
      <c r="G7721" s="123">
        <v>43.28</v>
      </c>
      <c r="H7721" s="124">
        <v>157.30000000000001</v>
      </c>
      <c r="I7721" s="123">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23">
        <v>95.98</v>
      </c>
      <c r="C7722" s="109">
        <v>0.13448489571982222</v>
      </c>
      <c r="D7722" s="124">
        <v>28.33</v>
      </c>
      <c r="E7722" s="123">
        <v>51.67</v>
      </c>
      <c r="F7722" s="124">
        <v>55</v>
      </c>
      <c r="G7722" s="123">
        <v>43.8</v>
      </c>
      <c r="H7722" s="124">
        <v>158.25</v>
      </c>
      <c r="I7722" s="123">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23">
        <v>105.07</v>
      </c>
      <c r="C7723" s="109">
        <v>0.12500217179366652</v>
      </c>
      <c r="D7723" s="124">
        <v>29.77</v>
      </c>
      <c r="E7723" s="123">
        <v>53.67</v>
      </c>
      <c r="F7723" s="124">
        <v>54.94</v>
      </c>
      <c r="G7723" s="123">
        <v>47.25</v>
      </c>
      <c r="H7723" s="124">
        <v>158.27000000000001</v>
      </c>
      <c r="I7723" s="123">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23">
        <v>107.34</v>
      </c>
      <c r="C7724" s="109">
        <v>0.1144816006974132</v>
      </c>
      <c r="D7724" s="124">
        <v>29.7</v>
      </c>
      <c r="E7724" s="123">
        <v>53.18</v>
      </c>
      <c r="F7724" s="124">
        <v>43.67</v>
      </c>
      <c r="G7724" s="123">
        <v>50</v>
      </c>
      <c r="H7724" s="124">
        <v>150</v>
      </c>
      <c r="I7724" s="123">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23">
        <v>91.24</v>
      </c>
      <c r="C7725" s="109">
        <v>0.10110465465336685</v>
      </c>
      <c r="D7725" s="124">
        <v>24.03</v>
      </c>
      <c r="E7725" s="123">
        <v>49.52</v>
      </c>
      <c r="F7725" s="124">
        <v>41.62</v>
      </c>
      <c r="G7725" s="123">
        <v>47.51</v>
      </c>
      <c r="H7725" s="124">
        <v>133.97999999999999</v>
      </c>
      <c r="I7725" s="123">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23">
        <v>83.1</v>
      </c>
      <c r="C7726" s="109">
        <v>8.6185311381271695E-2</v>
      </c>
      <c r="D7726" s="124">
        <v>13.06</v>
      </c>
      <c r="E7726" s="123">
        <v>46.96</v>
      </c>
      <c r="F7726" s="124">
        <v>35.9</v>
      </c>
      <c r="G7726" s="123">
        <v>43.83</v>
      </c>
      <c r="H7726" s="124">
        <v>96.89</v>
      </c>
      <c r="I7726" s="123">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23">
        <v>77.98</v>
      </c>
      <c r="C7727" s="109">
        <v>7.7840363343276958E-2</v>
      </c>
      <c r="D7727" s="124">
        <v>12.69</v>
      </c>
      <c r="E7727" s="123">
        <v>46.15</v>
      </c>
      <c r="F7727" s="124">
        <v>35.28</v>
      </c>
      <c r="G7727" s="123">
        <v>36.6</v>
      </c>
      <c r="H7727" s="124">
        <v>83.65</v>
      </c>
      <c r="I7727" s="123">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23">
        <v>73.760000000000005</v>
      </c>
      <c r="C7728" s="109">
        <v>7.6979172519534692E-2</v>
      </c>
      <c r="D7728" s="124">
        <v>11.38</v>
      </c>
      <c r="E7728" s="123">
        <v>46.47</v>
      </c>
      <c r="F7728" s="124">
        <v>33.89</v>
      </c>
      <c r="G7728" s="123">
        <v>37.200000000000003</v>
      </c>
      <c r="H7728" s="124">
        <v>91.59</v>
      </c>
      <c r="I7728" s="123">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23">
        <v>58.11</v>
      </c>
      <c r="C7729" s="109">
        <v>7.36348682115084E-2</v>
      </c>
      <c r="D7729" s="124">
        <v>0.41</v>
      </c>
      <c r="E7729" s="123">
        <v>44.16</v>
      </c>
      <c r="F7729" s="124">
        <v>28.97</v>
      </c>
      <c r="G7729" s="123">
        <v>34.36</v>
      </c>
      <c r="H7729" s="124">
        <v>78.59</v>
      </c>
      <c r="I7729" s="123">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23">
        <v>19.13</v>
      </c>
      <c r="C7730" s="109">
        <v>6.7690955653591831E-2</v>
      </c>
      <c r="D7730" s="124">
        <v>0.37</v>
      </c>
      <c r="E7730" s="123">
        <v>40.82</v>
      </c>
      <c r="F7730" s="124">
        <v>27.75</v>
      </c>
      <c r="G7730" s="123">
        <v>32.770000000000003</v>
      </c>
      <c r="H7730" s="124">
        <v>71.81</v>
      </c>
      <c r="I7730" s="123">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23">
        <v>5.67</v>
      </c>
      <c r="C7731" s="109">
        <v>6.6328529683558513E-2</v>
      </c>
      <c r="D7731" s="124">
        <v>4.33</v>
      </c>
      <c r="E7731" s="123">
        <v>41.71</v>
      </c>
      <c r="F7731" s="124">
        <v>27.35</v>
      </c>
      <c r="G7731" s="123">
        <v>31.68</v>
      </c>
      <c r="H7731" s="124">
        <v>64.55</v>
      </c>
      <c r="I7731" s="123">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23">
        <v>4.0999999999999996</v>
      </c>
      <c r="C7732" s="109">
        <v>6.565378029005714E-2</v>
      </c>
      <c r="D7732" s="124">
        <v>2.91</v>
      </c>
      <c r="E7732" s="123">
        <v>38.57</v>
      </c>
      <c r="F7732" s="124">
        <v>24.53</v>
      </c>
      <c r="G7732" s="123">
        <v>30.89</v>
      </c>
      <c r="H7732" s="124">
        <v>64.58</v>
      </c>
      <c r="I7732" s="123">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23">
        <v>0.13</v>
      </c>
      <c r="C7733" s="109">
        <v>6.5901538524094389E-2</v>
      </c>
      <c r="D7733" s="124">
        <v>2.17</v>
      </c>
      <c r="E7733" s="123">
        <v>38.950000000000003</v>
      </c>
      <c r="F7733" s="124">
        <v>24.29</v>
      </c>
      <c r="G7733" s="123">
        <v>29.53</v>
      </c>
      <c r="H7733" s="124">
        <v>66.84</v>
      </c>
      <c r="I7733" s="123">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23">
        <v>7.0000000000000007E-2</v>
      </c>
      <c r="C7734" s="109">
        <v>6.6222584714208277E-2</v>
      </c>
      <c r="D7734" s="124">
        <v>2.14</v>
      </c>
      <c r="E7734" s="123">
        <v>41.55</v>
      </c>
      <c r="F7734" s="124">
        <v>27.73</v>
      </c>
      <c r="G7734" s="123">
        <v>28.93</v>
      </c>
      <c r="H7734" s="124">
        <v>76.05</v>
      </c>
      <c r="I7734" s="123">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23">
        <v>0.09</v>
      </c>
      <c r="C7735" s="109">
        <v>6.5973729005046333E-2</v>
      </c>
      <c r="D7735" s="124">
        <v>0.03</v>
      </c>
      <c r="E7735" s="123">
        <v>44.72</v>
      </c>
      <c r="F7735" s="124">
        <v>32.9</v>
      </c>
      <c r="G7735" s="123">
        <v>32.68</v>
      </c>
      <c r="H7735" s="124">
        <v>80.239999999999995</v>
      </c>
      <c r="I7735" s="123">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23">
        <v>2.33</v>
      </c>
      <c r="C7736" s="109">
        <v>6.2979229889660301E-2</v>
      </c>
      <c r="D7736" s="124">
        <v>-0.03</v>
      </c>
      <c r="E7736" s="123">
        <v>48.08</v>
      </c>
      <c r="F7736" s="124">
        <v>38.36</v>
      </c>
      <c r="G7736" s="123">
        <v>39.03</v>
      </c>
      <c r="H7736" s="124">
        <v>110.09</v>
      </c>
      <c r="I7736" s="123">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23">
        <v>5.59</v>
      </c>
      <c r="C7737" s="109">
        <v>6.1126798144394562E-2</v>
      </c>
      <c r="D7737" s="124">
        <v>0.04</v>
      </c>
      <c r="E7737" s="123">
        <v>55.01</v>
      </c>
      <c r="F7737" s="124">
        <v>43.32</v>
      </c>
      <c r="G7737" s="123">
        <v>46.07</v>
      </c>
      <c r="H7737" s="124">
        <v>139.75</v>
      </c>
      <c r="I7737" s="123">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23">
        <v>14.49</v>
      </c>
      <c r="C7738" s="109">
        <v>5.7279105885449801E-2</v>
      </c>
      <c r="D7738" s="124">
        <v>5.08</v>
      </c>
      <c r="E7738" s="123">
        <v>54.99</v>
      </c>
      <c r="F7738" s="124">
        <v>44.86</v>
      </c>
      <c r="G7738" s="123">
        <v>48.39</v>
      </c>
      <c r="H7738" s="124">
        <v>163.61000000000001</v>
      </c>
      <c r="I7738" s="123">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23">
        <v>18.82</v>
      </c>
      <c r="C7739" s="109">
        <v>5.4457787825338069E-2</v>
      </c>
      <c r="D7739" s="124">
        <v>23.49</v>
      </c>
      <c r="E7739" s="123">
        <v>54.12</v>
      </c>
      <c r="F7739" s="124">
        <v>41.99</v>
      </c>
      <c r="G7739" s="123">
        <v>45.98</v>
      </c>
      <c r="H7739" s="124">
        <v>171</v>
      </c>
      <c r="I7739" s="123">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23">
        <v>12.59</v>
      </c>
      <c r="C7740" s="109">
        <v>5.3149964311494116E-2</v>
      </c>
      <c r="D7740" s="124">
        <v>12.77</v>
      </c>
      <c r="E7740" s="123">
        <v>52.28</v>
      </c>
      <c r="F7740" s="124">
        <v>41.7</v>
      </c>
      <c r="G7740" s="123">
        <v>43.86</v>
      </c>
      <c r="H7740" s="124">
        <v>169.94</v>
      </c>
      <c r="I7740" s="123">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23">
        <v>12.66</v>
      </c>
      <c r="C7741" s="109">
        <v>5.1736259646648644E-2</v>
      </c>
      <c r="D7741" s="124">
        <v>21.94</v>
      </c>
      <c r="E7741" s="123">
        <v>52.7</v>
      </c>
      <c r="F7741" s="124">
        <v>41.77</v>
      </c>
      <c r="G7741" s="123">
        <v>42.12</v>
      </c>
      <c r="H7741" s="124">
        <v>171.31</v>
      </c>
      <c r="I7741" s="123">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23">
        <v>11.67</v>
      </c>
      <c r="C7742" s="109">
        <v>5.1039534856713725E-2</v>
      </c>
      <c r="D7742" s="124">
        <v>12.5</v>
      </c>
      <c r="E7742" s="123">
        <v>51.5</v>
      </c>
      <c r="F7742" s="124">
        <v>41.96</v>
      </c>
      <c r="G7742" s="123">
        <v>36.75</v>
      </c>
      <c r="H7742" s="124">
        <v>165.34</v>
      </c>
      <c r="I7742" s="123">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23">
        <v>1</v>
      </c>
      <c r="C7743" s="109">
        <v>5.3161049128829588E-2</v>
      </c>
      <c r="D7743" s="124">
        <v>9.09</v>
      </c>
      <c r="E7743" s="123">
        <v>51.59</v>
      </c>
      <c r="F7743" s="124">
        <v>47.97</v>
      </c>
      <c r="G7743" s="123">
        <v>39.950000000000003</v>
      </c>
      <c r="H7743" s="124">
        <v>154.22999999999999</v>
      </c>
      <c r="I7743" s="123">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23">
        <v>15.55</v>
      </c>
      <c r="C7744" s="109">
        <v>5.5099107675990765E-2</v>
      </c>
      <c r="D7744" s="124">
        <v>5.09</v>
      </c>
      <c r="E7744" s="123">
        <v>52.16</v>
      </c>
      <c r="F7744" s="124">
        <v>53.95</v>
      </c>
      <c r="G7744" s="123">
        <v>42.55</v>
      </c>
      <c r="H7744" s="124">
        <v>162.62</v>
      </c>
      <c r="I7744" s="123">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23">
        <v>67.31</v>
      </c>
      <c r="C7745" s="109">
        <v>6.0649459072922053E-2</v>
      </c>
      <c r="D7745" s="124">
        <v>9.6300000000000008</v>
      </c>
      <c r="E7745" s="123">
        <v>53.64</v>
      </c>
      <c r="F7745" s="124">
        <v>61.81</v>
      </c>
      <c r="G7745" s="123">
        <v>43.16</v>
      </c>
      <c r="H7745" s="124">
        <v>170.08</v>
      </c>
      <c r="I7745" s="123">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23">
        <v>80.98</v>
      </c>
      <c r="C7746" s="109">
        <v>7.2486677216732937E-2</v>
      </c>
      <c r="D7746" s="124">
        <v>5.99</v>
      </c>
      <c r="E7746" s="123">
        <v>53.63</v>
      </c>
      <c r="F7746" s="124">
        <v>70.430000000000007</v>
      </c>
      <c r="G7746" s="123">
        <v>44.75</v>
      </c>
      <c r="H7746" s="124">
        <v>167.34</v>
      </c>
      <c r="I7746" s="123">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23">
        <v>95.02</v>
      </c>
      <c r="C7747" s="109">
        <v>7.9692517196387175E-2</v>
      </c>
      <c r="D7747" s="124">
        <v>23.14</v>
      </c>
      <c r="E7747" s="123">
        <v>56.43</v>
      </c>
      <c r="F7747" s="124">
        <v>80.099999999999994</v>
      </c>
      <c r="G7747" s="123">
        <v>46.94</v>
      </c>
      <c r="H7747" s="124">
        <v>191.97</v>
      </c>
      <c r="I7747" s="123">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23">
        <v>104.55</v>
      </c>
      <c r="C7748" s="109">
        <v>8.0638945899701761E-2</v>
      </c>
      <c r="D7748" s="124">
        <v>21.94</v>
      </c>
      <c r="E7748" s="123">
        <v>53.11</v>
      </c>
      <c r="F7748" s="124">
        <v>76.09</v>
      </c>
      <c r="G7748" s="123">
        <v>44.9</v>
      </c>
      <c r="H7748" s="124">
        <v>193.7</v>
      </c>
      <c r="I7748" s="123">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23">
        <v>103.82</v>
      </c>
      <c r="C7749" s="109">
        <v>8.3794543602462454E-2</v>
      </c>
      <c r="D7749" s="124">
        <v>13.3</v>
      </c>
      <c r="E7749" s="123">
        <v>51.56</v>
      </c>
      <c r="F7749" s="124">
        <v>71.91</v>
      </c>
      <c r="G7749" s="123">
        <v>40.46</v>
      </c>
      <c r="H7749" s="124">
        <v>169.35</v>
      </c>
      <c r="I7749" s="123">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23">
        <v>88.65</v>
      </c>
      <c r="C7750" s="109">
        <v>8.5549026341213252E-2</v>
      </c>
      <c r="D7750" s="124">
        <v>12.62</v>
      </c>
      <c r="E7750" s="123">
        <v>47.17</v>
      </c>
      <c r="F7750" s="124">
        <v>58.97</v>
      </c>
      <c r="G7750" s="123">
        <v>32.369999999999997</v>
      </c>
      <c r="H7750" s="124">
        <v>122.82</v>
      </c>
      <c r="I7750" s="123">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23">
        <v>84.38</v>
      </c>
      <c r="C7751" s="109">
        <v>8.9623548409262691E-2</v>
      </c>
      <c r="D7751" s="124">
        <v>11.38</v>
      </c>
      <c r="E7751" s="123">
        <v>45.1</v>
      </c>
      <c r="F7751" s="124">
        <v>53.1</v>
      </c>
      <c r="G7751" s="123">
        <v>22.47</v>
      </c>
      <c r="H7751" s="124">
        <v>112.04</v>
      </c>
      <c r="I7751" s="123">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23">
        <v>88.05</v>
      </c>
      <c r="C7752" s="109">
        <v>9.3519153073011133E-2</v>
      </c>
      <c r="D7752" s="124">
        <v>13.95</v>
      </c>
      <c r="E7752" s="123">
        <v>42.44</v>
      </c>
      <c r="F7752" s="124">
        <v>43.34</v>
      </c>
      <c r="G7752" s="123">
        <v>25.8</v>
      </c>
      <c r="H7752" s="124">
        <v>104.95</v>
      </c>
      <c r="I7752" s="123">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23">
        <v>80.05</v>
      </c>
      <c r="C7753" s="109">
        <v>9.2302899690742762E-2</v>
      </c>
      <c r="D7753" s="124">
        <v>12.21</v>
      </c>
      <c r="E7753" s="123">
        <v>35.33</v>
      </c>
      <c r="F7753" s="124">
        <v>39.53</v>
      </c>
      <c r="G7753" s="123">
        <v>0.49</v>
      </c>
      <c r="H7753" s="124">
        <v>95</v>
      </c>
      <c r="I7753" s="123">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23">
        <v>68.3</v>
      </c>
      <c r="C7754" s="109">
        <v>9.1348957458953106E-2</v>
      </c>
      <c r="D7754" s="124">
        <v>12.59</v>
      </c>
      <c r="E7754" s="123">
        <v>25.01</v>
      </c>
      <c r="F7754" s="124">
        <v>38.770000000000003</v>
      </c>
      <c r="G7754" s="123">
        <v>3.03</v>
      </c>
      <c r="H7754" s="124">
        <v>107.01</v>
      </c>
      <c r="I7754" s="123">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23">
        <v>62.68</v>
      </c>
      <c r="C7755" s="109">
        <v>9.4302840030911911E-2</v>
      </c>
      <c r="D7755" s="124">
        <v>12.51</v>
      </c>
      <c r="E7755" s="123">
        <v>33</v>
      </c>
      <c r="F7755" s="124">
        <v>39.92</v>
      </c>
      <c r="G7755" s="123">
        <v>0.04</v>
      </c>
      <c r="H7755" s="124">
        <v>90.64</v>
      </c>
      <c r="I7755" s="123">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23">
        <v>59.91</v>
      </c>
      <c r="C7756" s="109">
        <v>9.8300723387648684E-2</v>
      </c>
      <c r="D7756" s="124">
        <v>10.49</v>
      </c>
      <c r="E7756" s="123">
        <v>29.85</v>
      </c>
      <c r="F7756" s="124">
        <v>39.700000000000003</v>
      </c>
      <c r="G7756" s="123">
        <v>0.03</v>
      </c>
      <c r="H7756" s="124">
        <v>86.92</v>
      </c>
      <c r="I7756" s="123">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23">
        <v>60.03</v>
      </c>
      <c r="C7757" s="109">
        <v>9.8990434470131256E-2</v>
      </c>
      <c r="D7757" s="124">
        <v>11</v>
      </c>
      <c r="E7757" s="123">
        <v>30.8</v>
      </c>
      <c r="F7757" s="124">
        <v>39.729999999999997</v>
      </c>
      <c r="G7757" s="123">
        <v>0.02</v>
      </c>
      <c r="H7757" s="124">
        <v>88.5</v>
      </c>
      <c r="I7757" s="123">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23">
        <v>64.760000000000005</v>
      </c>
      <c r="C7758" s="109">
        <v>0.10687226567118799</v>
      </c>
      <c r="D7758" s="124">
        <v>14.96</v>
      </c>
      <c r="E7758" s="123">
        <v>31.66</v>
      </c>
      <c r="F7758" s="124">
        <v>39.5</v>
      </c>
      <c r="G7758" s="123">
        <v>0.01</v>
      </c>
      <c r="H7758" s="124">
        <v>92.13</v>
      </c>
      <c r="I7758" s="123">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23">
        <v>80.430000000000007</v>
      </c>
      <c r="C7759" s="109">
        <v>0.12661563469169759</v>
      </c>
      <c r="D7759" s="124">
        <v>23.81</v>
      </c>
      <c r="E7759" s="123">
        <v>32.020000000000003</v>
      </c>
      <c r="F7759" s="124">
        <v>40.79</v>
      </c>
      <c r="G7759" s="123">
        <v>6.15</v>
      </c>
      <c r="H7759" s="124">
        <v>97.55</v>
      </c>
      <c r="I7759" s="123">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23">
        <v>102.75</v>
      </c>
      <c r="C7760" s="109">
        <v>0.13755924781160073</v>
      </c>
      <c r="D7760" s="124">
        <v>39.94</v>
      </c>
      <c r="E7760" s="123">
        <v>45.26</v>
      </c>
      <c r="F7760" s="124">
        <v>51.77</v>
      </c>
      <c r="G7760" s="123">
        <v>30.75</v>
      </c>
      <c r="H7760" s="124">
        <v>88.68</v>
      </c>
      <c r="I7760" s="123">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23">
        <v>128.09</v>
      </c>
      <c r="C7761" s="109">
        <v>0.14866448361442419</v>
      </c>
      <c r="D7761" s="124">
        <v>41.99</v>
      </c>
      <c r="E7761" s="123">
        <v>51.74</v>
      </c>
      <c r="F7761" s="124">
        <v>60.52</v>
      </c>
      <c r="G7761" s="123">
        <v>38.270000000000003</v>
      </c>
      <c r="H7761" s="124">
        <v>106.4</v>
      </c>
      <c r="I7761" s="123">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23">
        <v>126.67</v>
      </c>
      <c r="C7762" s="109">
        <v>0.14986597659075024</v>
      </c>
      <c r="D7762" s="124">
        <v>43.92</v>
      </c>
      <c r="E7762" s="123">
        <v>51.66</v>
      </c>
      <c r="F7762" s="124">
        <v>68.900000000000006</v>
      </c>
      <c r="G7762" s="123">
        <v>33.96</v>
      </c>
      <c r="H7762" s="124">
        <v>114.25</v>
      </c>
      <c r="I7762" s="123">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23">
        <v>118.44</v>
      </c>
      <c r="C7763" s="109">
        <v>0.14950313522409434</v>
      </c>
      <c r="D7763" s="124">
        <v>43.91</v>
      </c>
      <c r="E7763" s="123">
        <v>49.78</v>
      </c>
      <c r="F7763" s="124">
        <v>65.930000000000007</v>
      </c>
      <c r="G7763" s="123">
        <v>35.89</v>
      </c>
      <c r="H7763" s="124">
        <v>144.79</v>
      </c>
      <c r="I7763" s="123">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23">
        <v>112.18</v>
      </c>
      <c r="C7764" s="109">
        <v>0.14778191124197165</v>
      </c>
      <c r="D7764" s="124">
        <v>43.68</v>
      </c>
      <c r="E7764" s="123">
        <v>48.94</v>
      </c>
      <c r="F7764" s="124">
        <v>61.02</v>
      </c>
      <c r="G7764" s="123">
        <v>29.98</v>
      </c>
      <c r="H7764" s="124">
        <v>127.91</v>
      </c>
      <c r="I7764" s="123">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23">
        <v>106</v>
      </c>
      <c r="C7765" s="109">
        <v>0.14561273246008336</v>
      </c>
      <c r="D7765" s="124">
        <v>43.94</v>
      </c>
      <c r="E7765" s="123">
        <v>48.78</v>
      </c>
      <c r="F7765" s="124">
        <v>60.68</v>
      </c>
      <c r="G7765" s="123">
        <v>31.89</v>
      </c>
      <c r="H7765" s="124">
        <v>118.24</v>
      </c>
      <c r="I7765" s="123">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23">
        <v>103</v>
      </c>
      <c r="C7766" s="109">
        <v>0.14706400187769642</v>
      </c>
      <c r="D7766" s="124">
        <v>44.36</v>
      </c>
      <c r="E7766" s="123">
        <v>48.44</v>
      </c>
      <c r="F7766" s="124">
        <v>59.12</v>
      </c>
      <c r="G7766" s="123">
        <v>29.8</v>
      </c>
      <c r="H7766" s="124">
        <v>110.05</v>
      </c>
      <c r="I7766" s="123">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23">
        <v>113.95</v>
      </c>
      <c r="C7767" s="109">
        <v>0.15431798722530604</v>
      </c>
      <c r="D7767" s="124">
        <v>49.05</v>
      </c>
      <c r="E7767" s="123">
        <v>49.05</v>
      </c>
      <c r="F7767" s="124">
        <v>59.05</v>
      </c>
      <c r="G7767" s="123">
        <v>28.88</v>
      </c>
      <c r="H7767" s="124">
        <v>88.64</v>
      </c>
      <c r="I7767" s="123">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23">
        <v>120.35</v>
      </c>
      <c r="C7768" s="109">
        <v>0.16301681462638354</v>
      </c>
      <c r="D7768" s="124">
        <v>53.46</v>
      </c>
      <c r="E7768" s="123">
        <v>50.11</v>
      </c>
      <c r="F7768" s="124">
        <v>59.82</v>
      </c>
      <c r="G7768" s="123">
        <v>29.37</v>
      </c>
      <c r="H7768" s="124">
        <v>122.39</v>
      </c>
      <c r="I7768" s="123">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23">
        <v>128.75</v>
      </c>
      <c r="C7769" s="109">
        <v>0.17484585396427452</v>
      </c>
      <c r="D7769" s="124">
        <v>50.99</v>
      </c>
      <c r="E7769" s="123">
        <v>56.55</v>
      </c>
      <c r="F7769" s="124">
        <v>60.69</v>
      </c>
      <c r="G7769" s="123">
        <v>35.700000000000003</v>
      </c>
      <c r="H7769" s="124">
        <v>112.85</v>
      </c>
      <c r="I7769" s="123">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23">
        <v>139.93</v>
      </c>
      <c r="C7770" s="109">
        <v>0.18282461744853898</v>
      </c>
      <c r="D7770" s="124">
        <v>59.3</v>
      </c>
      <c r="E7770" s="123">
        <v>60.78</v>
      </c>
      <c r="F7770" s="124">
        <v>63.29</v>
      </c>
      <c r="G7770" s="123">
        <v>34.479999999999997</v>
      </c>
      <c r="H7770" s="124">
        <v>127.16</v>
      </c>
      <c r="I7770" s="123">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23">
        <v>147</v>
      </c>
      <c r="C7771" s="109">
        <v>0.18053055412647809</v>
      </c>
      <c r="D7771" s="124">
        <v>66.02</v>
      </c>
      <c r="E7771" s="123">
        <v>67.95</v>
      </c>
      <c r="F7771" s="124">
        <v>71.05</v>
      </c>
      <c r="G7771" s="123">
        <v>40.97</v>
      </c>
      <c r="H7771" s="124">
        <v>199.97</v>
      </c>
      <c r="I7771" s="123">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23">
        <v>139.97999999999999</v>
      </c>
      <c r="C7772" s="109">
        <v>0.18836778784848865</v>
      </c>
      <c r="D7772" s="124">
        <v>53.38</v>
      </c>
      <c r="E7772" s="123">
        <v>58.47</v>
      </c>
      <c r="F7772" s="124">
        <v>63.5</v>
      </c>
      <c r="G7772" s="123">
        <v>43.42</v>
      </c>
      <c r="H7772" s="124">
        <v>166.44</v>
      </c>
      <c r="I7772" s="123">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23">
        <v>130.07</v>
      </c>
      <c r="C7773" s="109">
        <v>0.19747221381787811</v>
      </c>
      <c r="D7773" s="124">
        <v>47.93</v>
      </c>
      <c r="E7773" s="123">
        <v>52.85</v>
      </c>
      <c r="F7773" s="124">
        <v>55.9</v>
      </c>
      <c r="G7773" s="123">
        <v>42.91</v>
      </c>
      <c r="H7773" s="124">
        <v>112.87</v>
      </c>
      <c r="I7773" s="123">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23">
        <v>120.04</v>
      </c>
      <c r="C7774" s="109">
        <v>0.20477435637661212</v>
      </c>
      <c r="D7774" s="124">
        <v>43.95</v>
      </c>
      <c r="E7774" s="123">
        <v>54</v>
      </c>
      <c r="F7774" s="124">
        <v>53.95</v>
      </c>
      <c r="G7774" s="123">
        <v>37.82</v>
      </c>
      <c r="H7774" s="124">
        <v>88.61</v>
      </c>
      <c r="I7774" s="123">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23">
        <v>107.01</v>
      </c>
      <c r="C7775" s="109">
        <v>0.20822263922691142</v>
      </c>
      <c r="D7775" s="124">
        <v>38.630000000000003</v>
      </c>
      <c r="E7775" s="123">
        <v>50.06</v>
      </c>
      <c r="F7775" s="124">
        <v>45.11</v>
      </c>
      <c r="G7775" s="123">
        <v>36.76</v>
      </c>
      <c r="H7775" s="124">
        <v>83.2</v>
      </c>
      <c r="I7775" s="123">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23">
        <v>108.05</v>
      </c>
      <c r="C7776" s="109">
        <v>0.21436575423737481</v>
      </c>
      <c r="D7776" s="124">
        <v>38.76</v>
      </c>
      <c r="E7776" s="123">
        <v>48.28</v>
      </c>
      <c r="F7776" s="124">
        <v>40.76</v>
      </c>
      <c r="G7776" s="123">
        <v>32.700000000000003</v>
      </c>
      <c r="H7776" s="124">
        <v>85.01</v>
      </c>
      <c r="I7776" s="123">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23">
        <v>97.66</v>
      </c>
      <c r="C7777" s="109">
        <v>0.21219581384158892</v>
      </c>
      <c r="D7777" s="124">
        <v>34.97</v>
      </c>
      <c r="E7777" s="123">
        <v>44.65</v>
      </c>
      <c r="F7777" s="124">
        <v>38.61</v>
      </c>
      <c r="G7777" s="123">
        <v>30.44</v>
      </c>
      <c r="H7777" s="124">
        <v>85.01</v>
      </c>
      <c r="I7777" s="123">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23">
        <v>102.75</v>
      </c>
      <c r="C7778" s="109">
        <v>0.20864469562623267</v>
      </c>
      <c r="D7778" s="124">
        <v>36.03</v>
      </c>
      <c r="E7778" s="123">
        <v>44.52</v>
      </c>
      <c r="F7778" s="124">
        <v>38.619999999999997</v>
      </c>
      <c r="G7778" s="123">
        <v>32.49</v>
      </c>
      <c r="H7778" s="124">
        <v>72.61</v>
      </c>
      <c r="I7778" s="123">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23">
        <v>98.2</v>
      </c>
      <c r="C7779" s="109">
        <v>0.2123078354926764</v>
      </c>
      <c r="D7779" s="124">
        <v>35.46</v>
      </c>
      <c r="E7779" s="123">
        <v>42.83</v>
      </c>
      <c r="F7779" s="124">
        <v>37.590000000000003</v>
      </c>
      <c r="G7779" s="123">
        <v>32.47</v>
      </c>
      <c r="H7779" s="124">
        <v>78.989999999999995</v>
      </c>
      <c r="I7779" s="123">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23">
        <v>96.12</v>
      </c>
      <c r="C7780" s="109">
        <v>0.21225609009882704</v>
      </c>
      <c r="D7780" s="124">
        <v>35.630000000000003</v>
      </c>
      <c r="E7780" s="123">
        <v>42.43</v>
      </c>
      <c r="F7780" s="124">
        <v>37.049999999999997</v>
      </c>
      <c r="G7780" s="123">
        <v>33.01</v>
      </c>
      <c r="H7780" s="124">
        <v>77.44</v>
      </c>
      <c r="I7780" s="123">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23">
        <v>91.17</v>
      </c>
      <c r="C7781" s="109">
        <v>0.21517232248746521</v>
      </c>
      <c r="D7781" s="124">
        <v>35.729999999999997</v>
      </c>
      <c r="E7781" s="123">
        <v>42.17</v>
      </c>
      <c r="F7781" s="124">
        <v>37.67</v>
      </c>
      <c r="G7781" s="123">
        <v>32.979999999999997</v>
      </c>
      <c r="H7781" s="124">
        <v>77.400000000000006</v>
      </c>
      <c r="I7781" s="123">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23">
        <v>96.04</v>
      </c>
      <c r="C7782" s="109">
        <v>0.22008684178614943</v>
      </c>
      <c r="D7782" s="124">
        <v>35.42</v>
      </c>
      <c r="E7782" s="123">
        <v>43.22</v>
      </c>
      <c r="F7782" s="124">
        <v>38.39</v>
      </c>
      <c r="G7782" s="123">
        <v>32.76</v>
      </c>
      <c r="H7782" s="124">
        <v>79.06</v>
      </c>
      <c r="I7782" s="123">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23">
        <v>101.11</v>
      </c>
      <c r="C7783" s="109">
        <v>0.22217868888997613</v>
      </c>
      <c r="D7783" s="124">
        <v>37.92</v>
      </c>
      <c r="E7783" s="123">
        <v>44.42</v>
      </c>
      <c r="F7783" s="124">
        <v>39.96</v>
      </c>
      <c r="G7783" s="123">
        <v>33.020000000000003</v>
      </c>
      <c r="H7783" s="124">
        <v>82.35</v>
      </c>
      <c r="I7783" s="123">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23">
        <v>120.15</v>
      </c>
      <c r="C7784" s="109">
        <v>0.22256258935848175</v>
      </c>
      <c r="D7784" s="124">
        <v>46.51</v>
      </c>
      <c r="E7784" s="123">
        <v>50.74</v>
      </c>
      <c r="F7784" s="124">
        <v>45.59</v>
      </c>
      <c r="G7784" s="123">
        <v>41.26</v>
      </c>
      <c r="H7784" s="124">
        <v>77.47</v>
      </c>
      <c r="I7784" s="123">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23">
        <v>136.08000000000001</v>
      </c>
      <c r="C7785" s="109">
        <v>0.21499262904552166</v>
      </c>
      <c r="D7785" s="124">
        <v>67.86</v>
      </c>
      <c r="E7785" s="123">
        <v>57.31</v>
      </c>
      <c r="F7785" s="124">
        <v>57.98</v>
      </c>
      <c r="G7785" s="123">
        <v>48.96</v>
      </c>
      <c r="H7785" s="124">
        <v>80.31</v>
      </c>
      <c r="I7785" s="123">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23">
        <v>142.59</v>
      </c>
      <c r="C7786" s="109">
        <v>0.20981112271276639</v>
      </c>
      <c r="D7786" s="124">
        <v>72.63</v>
      </c>
      <c r="E7786" s="123">
        <v>58.99</v>
      </c>
      <c r="F7786" s="124">
        <v>58.4</v>
      </c>
      <c r="G7786" s="123">
        <v>53.55</v>
      </c>
      <c r="H7786" s="124">
        <v>98.18</v>
      </c>
      <c r="I7786" s="123">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23">
        <v>137.19</v>
      </c>
      <c r="C7787" s="109">
        <v>0.20623087073968815</v>
      </c>
      <c r="D7787" s="124">
        <v>54.99</v>
      </c>
      <c r="E7787" s="123">
        <v>54.2</v>
      </c>
      <c r="F7787" s="124">
        <v>58.93</v>
      </c>
      <c r="G7787" s="123">
        <v>50.01</v>
      </c>
      <c r="H7787" s="124">
        <v>124.99</v>
      </c>
      <c r="I7787" s="123">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23">
        <v>135</v>
      </c>
      <c r="C7788" s="109">
        <v>0.20054054796734827</v>
      </c>
      <c r="D7788" s="124">
        <v>54.26</v>
      </c>
      <c r="E7788" s="123">
        <v>55.75</v>
      </c>
      <c r="F7788" s="124">
        <v>59.16</v>
      </c>
      <c r="G7788" s="123">
        <v>48.03</v>
      </c>
      <c r="H7788" s="124">
        <v>165.38</v>
      </c>
      <c r="I7788" s="123">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23">
        <v>134.9</v>
      </c>
      <c r="C7789" s="109">
        <v>0.19963255894857346</v>
      </c>
      <c r="D7789" s="124">
        <v>64.03</v>
      </c>
      <c r="E7789" s="123">
        <v>58.25</v>
      </c>
      <c r="F7789" s="124">
        <v>59.11</v>
      </c>
      <c r="G7789" s="123">
        <v>47.91</v>
      </c>
      <c r="H7789" s="124">
        <v>198.6</v>
      </c>
      <c r="I7789" s="123">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23">
        <v>139.79</v>
      </c>
      <c r="C7790" s="109">
        <v>0.19899014313807667</v>
      </c>
      <c r="D7790" s="124">
        <v>55.27</v>
      </c>
      <c r="E7790" s="123">
        <v>58.26</v>
      </c>
      <c r="F7790" s="124">
        <v>56.28</v>
      </c>
      <c r="G7790" s="123">
        <v>47.9</v>
      </c>
      <c r="H7790" s="124">
        <v>190.38</v>
      </c>
      <c r="I7790" s="123">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23">
        <v>139.78</v>
      </c>
      <c r="C7791" s="109">
        <v>0.20241291356826147</v>
      </c>
      <c r="D7791" s="124">
        <v>64.91</v>
      </c>
      <c r="E7791" s="123">
        <v>59.56</v>
      </c>
      <c r="F7791" s="124">
        <v>58.09</v>
      </c>
      <c r="G7791" s="123">
        <v>46.72</v>
      </c>
      <c r="H7791" s="124">
        <v>173.54</v>
      </c>
      <c r="I7791" s="123">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23">
        <v>138.37</v>
      </c>
      <c r="C7792" s="109">
        <v>0.20248527774391481</v>
      </c>
      <c r="D7792" s="124">
        <v>62.65</v>
      </c>
      <c r="E7792" s="123">
        <v>69.739999999999995</v>
      </c>
      <c r="F7792" s="124">
        <v>57.32</v>
      </c>
      <c r="G7792" s="123">
        <v>46</v>
      </c>
      <c r="H7792" s="124">
        <v>180.87</v>
      </c>
      <c r="I7792" s="123">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23">
        <v>140.34</v>
      </c>
      <c r="C7793" s="109">
        <v>0.20857525360682969</v>
      </c>
      <c r="D7793" s="124">
        <v>62.65</v>
      </c>
      <c r="E7793" s="123">
        <v>66.599999999999994</v>
      </c>
      <c r="F7793" s="124">
        <v>58.13</v>
      </c>
      <c r="G7793" s="123">
        <v>47.19</v>
      </c>
      <c r="H7793" s="124">
        <v>198</v>
      </c>
      <c r="I7793" s="123">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23">
        <v>143.91999999999999</v>
      </c>
      <c r="C7794" s="109">
        <v>0.20304866292557527</v>
      </c>
      <c r="D7794" s="124">
        <v>62.65</v>
      </c>
      <c r="E7794" s="123">
        <v>69.989999999999995</v>
      </c>
      <c r="F7794" s="124">
        <v>59.86</v>
      </c>
      <c r="G7794" s="123">
        <v>47.96</v>
      </c>
      <c r="H7794" s="124">
        <v>213.63</v>
      </c>
      <c r="I7794" s="123">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23">
        <v>146.97</v>
      </c>
      <c r="C7795" s="109">
        <v>0.19888265499601435</v>
      </c>
      <c r="D7795" s="124">
        <v>68.05</v>
      </c>
      <c r="E7795" s="123">
        <v>70.94</v>
      </c>
      <c r="F7795" s="124">
        <v>63.38</v>
      </c>
      <c r="G7795" s="123">
        <v>58.68</v>
      </c>
      <c r="H7795" s="124">
        <v>240</v>
      </c>
      <c r="I7795" s="123">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23">
        <v>142.08000000000001</v>
      </c>
      <c r="C7796" s="109">
        <v>0.20494566369180781</v>
      </c>
      <c r="D7796" s="124">
        <v>57.46</v>
      </c>
      <c r="E7796" s="123">
        <v>67.040000000000006</v>
      </c>
      <c r="F7796" s="124">
        <v>55.58</v>
      </c>
      <c r="G7796" s="123">
        <v>54.9</v>
      </c>
      <c r="H7796" s="124">
        <v>247.76</v>
      </c>
      <c r="I7796" s="123">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23">
        <v>132.35</v>
      </c>
      <c r="C7797" s="109">
        <v>0.20734242260691643</v>
      </c>
      <c r="D7797" s="124">
        <v>43.99</v>
      </c>
      <c r="E7797" s="123">
        <v>61.16</v>
      </c>
      <c r="F7797" s="124">
        <v>53.92</v>
      </c>
      <c r="G7797" s="123">
        <v>49</v>
      </c>
      <c r="H7797" s="124">
        <v>225</v>
      </c>
      <c r="I7797" s="123">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23">
        <v>124.79</v>
      </c>
      <c r="C7798" s="109">
        <v>0.21197268582941342</v>
      </c>
      <c r="D7798" s="124">
        <v>35.42</v>
      </c>
      <c r="E7798" s="123">
        <v>59.9</v>
      </c>
      <c r="F7798" s="124">
        <v>50.06</v>
      </c>
      <c r="G7798" s="123">
        <v>44.79</v>
      </c>
      <c r="H7798" s="124">
        <v>185</v>
      </c>
      <c r="I7798" s="123">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23">
        <v>110.52</v>
      </c>
      <c r="C7799" s="109">
        <v>0.21339597493603565</v>
      </c>
      <c r="D7799" s="124">
        <v>32.64</v>
      </c>
      <c r="E7799" s="123">
        <v>51.65</v>
      </c>
      <c r="F7799" s="124">
        <v>43.77</v>
      </c>
      <c r="G7799" s="123">
        <v>38.67</v>
      </c>
      <c r="H7799" s="124">
        <v>145.38999999999999</v>
      </c>
      <c r="I7799" s="123">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23">
        <v>110.91</v>
      </c>
      <c r="C7800" s="109">
        <v>0.21162948546167612</v>
      </c>
      <c r="D7800" s="124">
        <v>31.31</v>
      </c>
      <c r="E7800" s="123">
        <v>50.41</v>
      </c>
      <c r="F7800" s="124">
        <v>40.130000000000003</v>
      </c>
      <c r="G7800" s="123">
        <v>36.6</v>
      </c>
      <c r="H7800" s="124">
        <v>146.88</v>
      </c>
      <c r="I7800" s="123">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23">
        <v>98.04</v>
      </c>
      <c r="C7801" s="109">
        <v>0.21311707663562948</v>
      </c>
      <c r="D7801" s="124">
        <v>29.69</v>
      </c>
      <c r="E7801" s="123">
        <v>48.53</v>
      </c>
      <c r="F7801" s="124">
        <v>37.1</v>
      </c>
      <c r="G7801" s="123">
        <v>33.380000000000003</v>
      </c>
      <c r="H7801" s="124">
        <v>116.82</v>
      </c>
      <c r="I7801" s="123">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23">
        <v>98</v>
      </c>
      <c r="C7802" s="109">
        <v>0.21471798868676481</v>
      </c>
      <c r="D7802" s="124">
        <v>27.15</v>
      </c>
      <c r="E7802" s="123">
        <v>49.34</v>
      </c>
      <c r="F7802" s="124">
        <v>35.299999999999997</v>
      </c>
      <c r="G7802" s="123">
        <v>35.33</v>
      </c>
      <c r="H7802" s="124">
        <v>175.86</v>
      </c>
      <c r="I7802" s="123">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23">
        <v>95.01</v>
      </c>
      <c r="C7803" s="109">
        <v>0.21743436020925019</v>
      </c>
      <c r="D7803" s="124">
        <v>15.7</v>
      </c>
      <c r="E7803" s="123">
        <v>49.73</v>
      </c>
      <c r="F7803" s="124">
        <v>34.72</v>
      </c>
      <c r="G7803" s="123">
        <v>32.869999999999997</v>
      </c>
      <c r="H7803" s="124">
        <v>158.08000000000001</v>
      </c>
      <c r="I7803" s="123">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23">
        <v>95.01</v>
      </c>
      <c r="C7804" s="109">
        <v>0.21722676094268376</v>
      </c>
      <c r="D7804" s="124">
        <v>10.7</v>
      </c>
      <c r="E7804" s="123">
        <v>48.81</v>
      </c>
      <c r="F7804" s="124">
        <v>35.729999999999997</v>
      </c>
      <c r="G7804" s="123">
        <v>31.2</v>
      </c>
      <c r="H7804" s="124">
        <v>144.91</v>
      </c>
      <c r="I7804" s="123">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23">
        <v>92</v>
      </c>
      <c r="C7805" s="109">
        <v>0.21842982000641789</v>
      </c>
      <c r="D7805" s="124">
        <v>10.96</v>
      </c>
      <c r="E7805" s="123">
        <v>50.66</v>
      </c>
      <c r="F7805" s="124">
        <v>35.94</v>
      </c>
      <c r="G7805" s="123">
        <v>29.74</v>
      </c>
      <c r="H7805" s="124">
        <v>137.66999999999999</v>
      </c>
      <c r="I7805" s="123">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23">
        <v>92.49</v>
      </c>
      <c r="C7806" s="109">
        <v>0.21978276516128292</v>
      </c>
      <c r="D7806" s="124">
        <v>10.75</v>
      </c>
      <c r="E7806" s="123">
        <v>53.63</v>
      </c>
      <c r="F7806" s="124">
        <v>35.590000000000003</v>
      </c>
      <c r="G7806" s="123">
        <v>28.45</v>
      </c>
      <c r="H7806" s="124">
        <v>154.44999999999999</v>
      </c>
      <c r="I7806" s="123">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23">
        <v>94.87</v>
      </c>
      <c r="C7807" s="109">
        <v>0.22290098447040302</v>
      </c>
      <c r="D7807" s="124">
        <v>20.239999999999998</v>
      </c>
      <c r="E7807" s="123">
        <v>50.68</v>
      </c>
      <c r="F7807" s="124">
        <v>37.24</v>
      </c>
      <c r="G7807" s="123">
        <v>28.49</v>
      </c>
      <c r="H7807" s="124">
        <v>169</v>
      </c>
      <c r="I7807" s="123">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23">
        <v>120.17</v>
      </c>
      <c r="C7808" s="109">
        <v>0.22030577689722003</v>
      </c>
      <c r="D7808" s="124">
        <v>29.92</v>
      </c>
      <c r="E7808" s="123">
        <v>66.98</v>
      </c>
      <c r="F7808" s="124">
        <v>41.22</v>
      </c>
      <c r="G7808" s="123">
        <v>27.93</v>
      </c>
      <c r="H7808" s="124">
        <v>239.78</v>
      </c>
      <c r="I7808" s="123">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23">
        <v>140.72999999999999</v>
      </c>
      <c r="C7809" s="109">
        <v>0.20796278770205118</v>
      </c>
      <c r="D7809" s="124">
        <v>37.369999999999997</v>
      </c>
      <c r="E7809" s="123">
        <v>82.93</v>
      </c>
      <c r="F7809" s="124">
        <v>52.1</v>
      </c>
      <c r="G7809" s="123">
        <v>28.55</v>
      </c>
      <c r="H7809" s="124">
        <v>289.56</v>
      </c>
      <c r="I7809" s="123">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23">
        <v>151.63999999999999</v>
      </c>
      <c r="C7810" s="109">
        <v>0.1983658583707571</v>
      </c>
      <c r="D7810" s="124">
        <v>35.72</v>
      </c>
      <c r="E7810" s="123">
        <v>82</v>
      </c>
      <c r="F7810" s="124">
        <v>52.79</v>
      </c>
      <c r="G7810" s="123">
        <v>32.78</v>
      </c>
      <c r="H7810" s="124">
        <v>300.05</v>
      </c>
      <c r="I7810" s="123">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23">
        <v>131.33000000000001</v>
      </c>
      <c r="C7811" s="109">
        <v>0.18945965798232525</v>
      </c>
      <c r="D7811" s="124">
        <v>32.49</v>
      </c>
      <c r="E7811" s="123">
        <v>87.4</v>
      </c>
      <c r="F7811" s="124">
        <v>51.44</v>
      </c>
      <c r="G7811" s="123">
        <v>28.62</v>
      </c>
      <c r="H7811" s="124">
        <v>298.22000000000003</v>
      </c>
      <c r="I7811" s="123">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23">
        <v>115.03</v>
      </c>
      <c r="C7812" s="109">
        <v>0.18280345518678853</v>
      </c>
      <c r="D7812" s="124">
        <v>31.98</v>
      </c>
      <c r="E7812" s="123">
        <v>84</v>
      </c>
      <c r="F7812" s="124">
        <v>50.9</v>
      </c>
      <c r="G7812" s="123">
        <v>27.92</v>
      </c>
      <c r="H7812" s="124">
        <v>289.62</v>
      </c>
      <c r="I7812" s="123">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23">
        <v>103.63</v>
      </c>
      <c r="C7813" s="109">
        <v>0.17637435661298442</v>
      </c>
      <c r="D7813" s="124">
        <v>31.8</v>
      </c>
      <c r="E7813" s="123">
        <v>92.93</v>
      </c>
      <c r="F7813" s="124">
        <v>49.56</v>
      </c>
      <c r="G7813" s="123">
        <v>25.51</v>
      </c>
      <c r="H7813" s="124">
        <v>264.95</v>
      </c>
      <c r="I7813" s="123">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23">
        <v>95.69</v>
      </c>
      <c r="C7814" s="109">
        <v>0.17089597954701391</v>
      </c>
      <c r="D7814" s="124">
        <v>31.03</v>
      </c>
      <c r="E7814" s="123">
        <v>90.87</v>
      </c>
      <c r="F7814" s="124">
        <v>47.87</v>
      </c>
      <c r="G7814" s="123">
        <v>25.55</v>
      </c>
      <c r="H7814" s="124">
        <v>248.07</v>
      </c>
      <c r="I7814" s="123">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23">
        <v>102.44</v>
      </c>
      <c r="C7815" s="109">
        <v>0.17495263341140724</v>
      </c>
      <c r="D7815" s="124">
        <v>31.3</v>
      </c>
      <c r="E7815" s="123">
        <v>95.16</v>
      </c>
      <c r="F7815" s="124">
        <v>47.98</v>
      </c>
      <c r="G7815" s="123">
        <v>25.6</v>
      </c>
      <c r="H7815" s="124">
        <v>249.28</v>
      </c>
      <c r="I7815" s="123">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23">
        <v>115.99</v>
      </c>
      <c r="C7816" s="109">
        <v>0.1798718890652648</v>
      </c>
      <c r="D7816" s="124">
        <v>32.56</v>
      </c>
      <c r="E7816" s="123">
        <v>95.53</v>
      </c>
      <c r="F7816" s="124">
        <v>49.03</v>
      </c>
      <c r="G7816" s="123">
        <v>28.37</v>
      </c>
      <c r="H7816" s="124">
        <v>256.52999999999997</v>
      </c>
      <c r="I7816" s="123">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23">
        <v>119.84</v>
      </c>
      <c r="C7817" s="109">
        <v>0.18737190142869289</v>
      </c>
      <c r="D7817" s="124">
        <v>41.43</v>
      </c>
      <c r="E7817" s="123">
        <v>94.37</v>
      </c>
      <c r="F7817" s="124">
        <v>49.5</v>
      </c>
      <c r="G7817" s="123">
        <v>32.79</v>
      </c>
      <c r="H7817" s="124">
        <v>279.47000000000003</v>
      </c>
      <c r="I7817" s="123">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23">
        <v>127</v>
      </c>
      <c r="C7818" s="109">
        <v>0.18740971752588045</v>
      </c>
      <c r="D7818" s="124">
        <v>50.06</v>
      </c>
      <c r="E7818" s="123">
        <v>103</v>
      </c>
      <c r="F7818" s="124">
        <v>49.04</v>
      </c>
      <c r="G7818" s="123">
        <v>40.61</v>
      </c>
      <c r="H7818" s="124">
        <v>288.51</v>
      </c>
      <c r="I7818" s="123">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23">
        <v>132.9</v>
      </c>
      <c r="C7819" s="109">
        <v>0.17744976218899103</v>
      </c>
      <c r="D7819" s="124">
        <v>61.26</v>
      </c>
      <c r="E7819" s="123">
        <v>128.26</v>
      </c>
      <c r="F7819" s="124">
        <v>51.91</v>
      </c>
      <c r="G7819" s="123">
        <v>41.01</v>
      </c>
      <c r="H7819" s="124">
        <v>318.87</v>
      </c>
      <c r="I7819" s="123">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23">
        <v>129.88999999999999</v>
      </c>
      <c r="C7820" s="109">
        <v>0.17274117663934135</v>
      </c>
      <c r="D7820" s="124">
        <v>50.93</v>
      </c>
      <c r="E7820" s="123">
        <v>109.94</v>
      </c>
      <c r="F7820" s="124">
        <v>45.75</v>
      </c>
      <c r="G7820" s="123">
        <v>39.14</v>
      </c>
      <c r="H7820" s="124">
        <v>302</v>
      </c>
      <c r="I7820" s="123">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23">
        <v>118.76</v>
      </c>
      <c r="C7821" s="109">
        <v>0.16998761250088582</v>
      </c>
      <c r="D7821" s="124">
        <v>43.97</v>
      </c>
      <c r="E7821" s="123">
        <v>84.08</v>
      </c>
      <c r="F7821" s="124">
        <v>40.81</v>
      </c>
      <c r="G7821" s="123">
        <v>35.659999999999997</v>
      </c>
      <c r="H7821" s="124">
        <v>254.39</v>
      </c>
      <c r="I7821" s="123">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23">
        <v>105.42</v>
      </c>
      <c r="C7822" s="109">
        <v>0.16065987949378752</v>
      </c>
      <c r="D7822" s="124">
        <v>39.99</v>
      </c>
      <c r="E7822" s="123">
        <v>80.099999999999994</v>
      </c>
      <c r="F7822" s="124">
        <v>39.56</v>
      </c>
      <c r="G7822" s="123">
        <v>28.06</v>
      </c>
      <c r="H7822" s="124">
        <v>232.92</v>
      </c>
      <c r="I7822" s="123">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23">
        <v>89.67</v>
      </c>
      <c r="C7823" s="109">
        <v>0.14533949118987843</v>
      </c>
      <c r="D7823" s="124">
        <v>33.700000000000003</v>
      </c>
      <c r="E7823" s="123">
        <v>70.45</v>
      </c>
      <c r="F7823" s="124">
        <v>39.270000000000003</v>
      </c>
      <c r="G7823" s="123">
        <v>25.45</v>
      </c>
      <c r="H7823" s="124">
        <v>202.11</v>
      </c>
      <c r="I7823" s="123">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23">
        <v>90.21</v>
      </c>
      <c r="C7824" s="109">
        <v>0.13319766417538617</v>
      </c>
      <c r="D7824" s="124">
        <v>29.56</v>
      </c>
      <c r="E7824" s="123">
        <v>60.69</v>
      </c>
      <c r="F7824" s="124">
        <v>38.32</v>
      </c>
      <c r="G7824" s="123">
        <v>27.11</v>
      </c>
      <c r="H7824" s="124">
        <v>202.26</v>
      </c>
      <c r="I7824" s="123">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23">
        <v>74.790000000000006</v>
      </c>
      <c r="C7825" s="109">
        <v>0.11967144321451653</v>
      </c>
      <c r="D7825" s="124">
        <v>20.6</v>
      </c>
      <c r="E7825" s="123">
        <v>55.74</v>
      </c>
      <c r="F7825" s="124">
        <v>34.35</v>
      </c>
      <c r="G7825" s="123">
        <v>20.350000000000001</v>
      </c>
      <c r="H7825" s="124">
        <v>139.43</v>
      </c>
      <c r="I7825" s="123">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23">
        <v>64.97</v>
      </c>
      <c r="C7826" s="109">
        <v>0.10428406538948899</v>
      </c>
      <c r="D7826" s="124">
        <v>9.67</v>
      </c>
      <c r="E7826" s="123">
        <v>59.63</v>
      </c>
      <c r="F7826" s="124">
        <v>32.31</v>
      </c>
      <c r="G7826" s="123">
        <v>10.039999999999999</v>
      </c>
      <c r="H7826" s="124">
        <v>168.4</v>
      </c>
      <c r="I7826" s="123">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23">
        <v>46.05</v>
      </c>
      <c r="C7827" s="109">
        <v>9.8376096864441237E-2</v>
      </c>
      <c r="D7827" s="124">
        <v>12.76</v>
      </c>
      <c r="E7827" s="123">
        <v>57.36</v>
      </c>
      <c r="F7827" s="124">
        <v>26.97</v>
      </c>
      <c r="G7827" s="123">
        <v>23.3</v>
      </c>
      <c r="H7827" s="124">
        <v>157.97999999999999</v>
      </c>
      <c r="I7827" s="123">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23">
        <v>41.12</v>
      </c>
      <c r="C7828" s="109">
        <v>9.503356865717133E-2</v>
      </c>
      <c r="D7828" s="124">
        <v>9.64</v>
      </c>
      <c r="E7828" s="123">
        <v>55</v>
      </c>
      <c r="F7828" s="124">
        <v>26.15</v>
      </c>
      <c r="G7828" s="123">
        <v>25.92</v>
      </c>
      <c r="H7828" s="124">
        <v>143.35</v>
      </c>
      <c r="I7828" s="123">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23">
        <v>30.13</v>
      </c>
      <c r="C7829" s="109">
        <v>9.222878179492576E-2</v>
      </c>
      <c r="D7829" s="124">
        <v>9.4700000000000006</v>
      </c>
      <c r="E7829" s="123">
        <v>55.98</v>
      </c>
      <c r="F7829" s="124">
        <v>24.44</v>
      </c>
      <c r="G7829" s="123">
        <v>25.97</v>
      </c>
      <c r="H7829" s="124">
        <v>142.37</v>
      </c>
      <c r="I7829" s="123">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23">
        <v>20.18</v>
      </c>
      <c r="C7830" s="109">
        <v>9.1715646838859369E-2</v>
      </c>
      <c r="D7830" s="124">
        <v>9.4600000000000009</v>
      </c>
      <c r="E7830" s="123">
        <v>52.89</v>
      </c>
      <c r="F7830" s="124">
        <v>22.89</v>
      </c>
      <c r="G7830" s="123">
        <v>26.12</v>
      </c>
      <c r="H7830" s="124">
        <v>160</v>
      </c>
      <c r="I7830" s="123">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23">
        <v>32.56</v>
      </c>
      <c r="C7831" s="109">
        <v>9.3055073113560038E-2</v>
      </c>
      <c r="D7831" s="124">
        <v>12.77</v>
      </c>
      <c r="E7831" s="123">
        <v>59.53</v>
      </c>
      <c r="F7831" s="124">
        <v>24.17</v>
      </c>
      <c r="G7831" s="123">
        <v>25.9</v>
      </c>
      <c r="H7831" s="124">
        <v>172.34</v>
      </c>
      <c r="I7831" s="123">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23">
        <v>80.62</v>
      </c>
      <c r="C7832" s="109">
        <v>9.4727482144431704E-2</v>
      </c>
      <c r="D7832" s="124">
        <v>17.100000000000001</v>
      </c>
      <c r="E7832" s="123">
        <v>73.010000000000005</v>
      </c>
      <c r="F7832" s="124">
        <v>26.47</v>
      </c>
      <c r="G7832" s="123">
        <v>4.4400000000000004</v>
      </c>
      <c r="H7832" s="124">
        <v>193.16</v>
      </c>
      <c r="I7832" s="123">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23">
        <v>113.96</v>
      </c>
      <c r="C7833" s="109">
        <v>9.8155729601245287E-2</v>
      </c>
      <c r="D7833" s="124">
        <v>32.93</v>
      </c>
      <c r="E7833" s="123">
        <v>95</v>
      </c>
      <c r="F7833" s="124">
        <v>28.14</v>
      </c>
      <c r="G7833" s="123">
        <v>11.07</v>
      </c>
      <c r="H7833" s="124">
        <v>254.18</v>
      </c>
      <c r="I7833" s="123">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23">
        <v>119.87</v>
      </c>
      <c r="C7834" s="109">
        <v>9.5911125338882172E-2</v>
      </c>
      <c r="D7834" s="124">
        <v>31.09</v>
      </c>
      <c r="E7834" s="123">
        <v>106</v>
      </c>
      <c r="F7834" s="124">
        <v>33.76</v>
      </c>
      <c r="G7834" s="123">
        <v>25.48</v>
      </c>
      <c r="H7834" s="124">
        <v>290</v>
      </c>
      <c r="I7834" s="123">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23">
        <v>90</v>
      </c>
      <c r="C7835" s="109">
        <v>9.214479176298096E-2</v>
      </c>
      <c r="D7835" s="124">
        <v>29.96</v>
      </c>
      <c r="E7835" s="123">
        <v>98</v>
      </c>
      <c r="F7835" s="124">
        <v>30.44</v>
      </c>
      <c r="G7835" s="123">
        <v>25.42</v>
      </c>
      <c r="H7835" s="124">
        <v>278.99</v>
      </c>
      <c r="I7835" s="123">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23">
        <v>82.9</v>
      </c>
      <c r="C7836" s="109">
        <v>8.9205423811730786E-2</v>
      </c>
      <c r="D7836" s="124">
        <v>24.03</v>
      </c>
      <c r="E7836" s="123">
        <v>97.17</v>
      </c>
      <c r="F7836" s="124">
        <v>30.31</v>
      </c>
      <c r="G7836" s="123">
        <v>26.94</v>
      </c>
      <c r="H7836" s="124">
        <v>260.22000000000003</v>
      </c>
      <c r="I7836" s="123">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23">
        <v>73.81</v>
      </c>
      <c r="C7837" s="109">
        <v>8.4745621899277368E-2</v>
      </c>
      <c r="D7837" s="124">
        <v>16.239999999999998</v>
      </c>
      <c r="E7837" s="123">
        <v>98.93</v>
      </c>
      <c r="F7837" s="124">
        <v>30.45</v>
      </c>
      <c r="G7837" s="123">
        <v>28.7</v>
      </c>
      <c r="H7837" s="124">
        <v>257.55</v>
      </c>
      <c r="I7837" s="123">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23">
        <v>66.47</v>
      </c>
      <c r="C7838" s="109">
        <v>8.0600639997935486E-2</v>
      </c>
      <c r="D7838" s="124">
        <v>12.75</v>
      </c>
      <c r="E7838" s="123">
        <v>98.28</v>
      </c>
      <c r="F7838" s="124">
        <v>29.9</v>
      </c>
      <c r="G7838" s="123">
        <v>27.34</v>
      </c>
      <c r="H7838" s="124">
        <v>248.02</v>
      </c>
      <c r="I7838" s="123">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23">
        <v>69.930000000000007</v>
      </c>
      <c r="C7839" s="109">
        <v>8.0625676710721447E-2</v>
      </c>
      <c r="D7839" s="124">
        <v>16.63</v>
      </c>
      <c r="E7839" s="123">
        <v>94.9</v>
      </c>
      <c r="F7839" s="124">
        <v>30.62</v>
      </c>
      <c r="G7839" s="123">
        <v>28.29</v>
      </c>
      <c r="H7839" s="124">
        <v>258.07</v>
      </c>
      <c r="I7839" s="123">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23">
        <v>69.97</v>
      </c>
      <c r="C7840" s="109">
        <v>8.3471761149004023E-2</v>
      </c>
      <c r="D7840" s="124">
        <v>26.23</v>
      </c>
      <c r="E7840" s="123">
        <v>93.6</v>
      </c>
      <c r="F7840" s="124">
        <v>32.4</v>
      </c>
      <c r="G7840" s="123">
        <v>31.46</v>
      </c>
      <c r="H7840" s="124">
        <v>278.69</v>
      </c>
      <c r="I7840" s="123">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23">
        <v>73.52</v>
      </c>
      <c r="C7841" s="109">
        <v>8.8478963698002691E-2</v>
      </c>
      <c r="D7841" s="124">
        <v>30.76</v>
      </c>
      <c r="E7841" s="123">
        <v>94.43</v>
      </c>
      <c r="F7841" s="124">
        <v>34.25</v>
      </c>
      <c r="G7841" s="123">
        <v>37.869999999999997</v>
      </c>
      <c r="H7841" s="124">
        <v>300</v>
      </c>
      <c r="I7841" s="123">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23">
        <v>73.59</v>
      </c>
      <c r="C7842" s="109">
        <v>8.8917646279897372E-2</v>
      </c>
      <c r="D7842" s="124">
        <v>31.95</v>
      </c>
      <c r="E7842" s="123">
        <v>97.09</v>
      </c>
      <c r="F7842" s="124">
        <v>39.01</v>
      </c>
      <c r="G7842" s="123">
        <v>38.96</v>
      </c>
      <c r="H7842" s="124">
        <v>317.33999999999997</v>
      </c>
      <c r="I7842" s="123">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23">
        <v>77.599999999999994</v>
      </c>
      <c r="C7843" s="109">
        <v>8.9351348644247416E-2</v>
      </c>
      <c r="D7843" s="124">
        <v>37.97</v>
      </c>
      <c r="E7843" s="123">
        <v>109.2</v>
      </c>
      <c r="F7843" s="124">
        <v>40.43</v>
      </c>
      <c r="G7843" s="123">
        <v>43.85</v>
      </c>
      <c r="H7843" s="124">
        <v>348.21</v>
      </c>
      <c r="I7843" s="123">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23">
        <v>73.709999999999994</v>
      </c>
      <c r="C7844" s="109">
        <v>8.5318918043407854E-2</v>
      </c>
      <c r="D7844" s="124">
        <v>37.57</v>
      </c>
      <c r="E7844" s="123">
        <v>96.02</v>
      </c>
      <c r="F7844" s="124">
        <v>40.020000000000003</v>
      </c>
      <c r="G7844" s="123">
        <v>46.02</v>
      </c>
      <c r="H7844" s="124">
        <v>342.13</v>
      </c>
      <c r="I7844" s="123">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23">
        <v>70.63</v>
      </c>
      <c r="C7845" s="109">
        <v>8.1104196164876796E-2</v>
      </c>
      <c r="D7845" s="124">
        <v>36.979999999999997</v>
      </c>
      <c r="E7845" s="123">
        <v>86.11</v>
      </c>
      <c r="F7845" s="124">
        <v>35.58</v>
      </c>
      <c r="G7845" s="123">
        <v>48.12</v>
      </c>
      <c r="H7845" s="124">
        <v>300</v>
      </c>
      <c r="I7845" s="123">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23">
        <v>50.9</v>
      </c>
      <c r="C7846" s="109">
        <v>7.7789303101395424E-2</v>
      </c>
      <c r="D7846" s="124">
        <v>33.94</v>
      </c>
      <c r="E7846" s="123">
        <v>75.56</v>
      </c>
      <c r="F7846" s="124">
        <v>30.19</v>
      </c>
      <c r="G7846" s="123">
        <v>42.96</v>
      </c>
      <c r="H7846" s="124">
        <v>279.64</v>
      </c>
      <c r="I7846" s="123">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23">
        <v>28.18</v>
      </c>
      <c r="C7847" s="109">
        <v>7.5715627641700353E-2</v>
      </c>
      <c r="D7847" s="124">
        <v>29.34</v>
      </c>
      <c r="E7847" s="123">
        <v>63.48</v>
      </c>
      <c r="F7847" s="124">
        <v>28.18</v>
      </c>
      <c r="G7847" s="123">
        <v>39.950000000000003</v>
      </c>
      <c r="H7847" s="124">
        <v>235.36</v>
      </c>
      <c r="I7847" s="123">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23">
        <v>18.96</v>
      </c>
      <c r="C7848" s="109">
        <v>7.6515738332858449E-2</v>
      </c>
      <c r="D7848" s="124">
        <v>27.41</v>
      </c>
      <c r="E7848" s="123">
        <v>58.66</v>
      </c>
      <c r="F7848" s="124">
        <v>29.6</v>
      </c>
      <c r="G7848" s="123">
        <v>39.950000000000003</v>
      </c>
      <c r="H7848" s="124">
        <v>218.85</v>
      </c>
      <c r="I7848" s="123">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23">
        <v>9.8000000000000007</v>
      </c>
      <c r="C7849" s="109">
        <v>7.778671473381546E-2</v>
      </c>
      <c r="D7849" s="124">
        <v>24.05</v>
      </c>
      <c r="E7849" s="123">
        <v>52.12</v>
      </c>
      <c r="F7849" s="124">
        <v>27.21</v>
      </c>
      <c r="G7849" s="123">
        <v>35.21</v>
      </c>
      <c r="H7849" s="124">
        <v>200.04</v>
      </c>
      <c r="I7849" s="123">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23">
        <v>1.48</v>
      </c>
      <c r="C7850" s="109">
        <v>7.368054380065725E-2</v>
      </c>
      <c r="D7850" s="124">
        <v>26.93</v>
      </c>
      <c r="E7850" s="123">
        <v>63.03</v>
      </c>
      <c r="F7850" s="124">
        <v>13.15</v>
      </c>
      <c r="G7850" s="123">
        <v>33.08</v>
      </c>
      <c r="H7850" s="124">
        <v>190.06</v>
      </c>
      <c r="I7850" s="123">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23">
        <v>0.1</v>
      </c>
      <c r="C7851" s="109">
        <v>7.4036138417829314E-2</v>
      </c>
      <c r="D7851" s="124">
        <v>27.75</v>
      </c>
      <c r="E7851" s="123">
        <v>55.3</v>
      </c>
      <c r="F7851" s="124">
        <v>19.22</v>
      </c>
      <c r="G7851" s="123">
        <v>32.729999999999997</v>
      </c>
      <c r="H7851" s="124">
        <v>184.81</v>
      </c>
      <c r="I7851" s="123">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23">
        <v>0.12</v>
      </c>
      <c r="C7852" s="109">
        <v>7.7858578337176534E-2</v>
      </c>
      <c r="D7852" s="124">
        <v>28.04</v>
      </c>
      <c r="E7852" s="123">
        <v>52.03</v>
      </c>
      <c r="F7852" s="124">
        <v>13.28</v>
      </c>
      <c r="G7852" s="123">
        <v>32.68</v>
      </c>
      <c r="H7852" s="124">
        <v>178.16</v>
      </c>
      <c r="I7852" s="123">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23">
        <v>0.34</v>
      </c>
      <c r="C7853" s="109">
        <v>8.0400907510944239E-2</v>
      </c>
      <c r="D7853" s="124">
        <v>27.1</v>
      </c>
      <c r="E7853" s="123">
        <v>52.83</v>
      </c>
      <c r="F7853" s="124">
        <v>14.89</v>
      </c>
      <c r="G7853" s="123">
        <v>31.57</v>
      </c>
      <c r="H7853" s="124">
        <v>171.62</v>
      </c>
      <c r="I7853" s="123">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23">
        <v>1.55</v>
      </c>
      <c r="C7854" s="109">
        <v>8.0532474715228619E-2</v>
      </c>
      <c r="D7854" s="124">
        <v>28.22</v>
      </c>
      <c r="E7854" s="123">
        <v>50.36</v>
      </c>
      <c r="F7854" s="124">
        <v>10.19</v>
      </c>
      <c r="G7854" s="123">
        <v>33.020000000000003</v>
      </c>
      <c r="H7854" s="124">
        <v>191.15</v>
      </c>
      <c r="I7854" s="123">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23">
        <v>31.61</v>
      </c>
      <c r="C7855" s="109">
        <v>8.4430723510153793E-2</v>
      </c>
      <c r="D7855" s="124">
        <v>35.659999999999997</v>
      </c>
      <c r="E7855" s="123">
        <v>50.13</v>
      </c>
      <c r="F7855" s="124">
        <v>7.57</v>
      </c>
      <c r="G7855" s="123">
        <v>32.69</v>
      </c>
      <c r="H7855" s="124">
        <v>205.06</v>
      </c>
      <c r="I7855" s="123">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23">
        <v>70.53</v>
      </c>
      <c r="C7856" s="109">
        <v>9.249311412932075E-2</v>
      </c>
      <c r="D7856" s="124">
        <v>49.01</v>
      </c>
      <c r="E7856" s="123">
        <v>50.36</v>
      </c>
      <c r="F7856" s="124">
        <v>19.09</v>
      </c>
      <c r="G7856" s="123">
        <v>45.99</v>
      </c>
      <c r="H7856" s="124">
        <v>225.08</v>
      </c>
      <c r="I7856" s="123">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23">
        <v>94.28</v>
      </c>
      <c r="C7857" s="109">
        <v>9.5835380152388822E-2</v>
      </c>
      <c r="D7857" s="124">
        <v>49.07</v>
      </c>
      <c r="E7857" s="123">
        <v>53.35</v>
      </c>
      <c r="F7857" s="124">
        <v>25.48</v>
      </c>
      <c r="G7857" s="123">
        <v>55.19</v>
      </c>
      <c r="H7857" s="124">
        <v>305.88</v>
      </c>
      <c r="I7857" s="123">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23">
        <v>112.68</v>
      </c>
      <c r="C7858" s="109">
        <v>9.497596999579859E-2</v>
      </c>
      <c r="D7858" s="124">
        <v>48</v>
      </c>
      <c r="E7858" s="123">
        <v>63.17</v>
      </c>
      <c r="F7858" s="124">
        <v>30.45</v>
      </c>
      <c r="G7858" s="123">
        <v>55.09</v>
      </c>
      <c r="H7858" s="124">
        <v>344.98</v>
      </c>
      <c r="I7858" s="123">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23">
        <v>93.99</v>
      </c>
      <c r="C7859" s="109">
        <v>9.4843422610520658E-2</v>
      </c>
      <c r="D7859" s="124">
        <v>46.92</v>
      </c>
      <c r="E7859" s="123">
        <v>72.2</v>
      </c>
      <c r="F7859" s="124">
        <v>34.31</v>
      </c>
      <c r="G7859" s="123">
        <v>40.07</v>
      </c>
      <c r="H7859" s="124">
        <v>330.02</v>
      </c>
      <c r="I7859" s="123">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23">
        <v>86.95</v>
      </c>
      <c r="C7860" s="109">
        <v>9.2588238649901178E-2</v>
      </c>
      <c r="D7860" s="124">
        <v>45.43</v>
      </c>
      <c r="E7860" s="123">
        <v>73.489999999999995</v>
      </c>
      <c r="F7860" s="124">
        <v>37.549999999999997</v>
      </c>
      <c r="G7860" s="123">
        <v>45.92</v>
      </c>
      <c r="H7860" s="124">
        <v>321.35000000000002</v>
      </c>
      <c r="I7860" s="123">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23">
        <v>79.42</v>
      </c>
      <c r="C7861" s="109">
        <v>8.9510733123847303E-2</v>
      </c>
      <c r="D7861" s="124">
        <v>46.5</v>
      </c>
      <c r="E7861" s="123">
        <v>73.17</v>
      </c>
      <c r="F7861" s="124">
        <v>39.81</v>
      </c>
      <c r="G7861" s="123">
        <v>41.07</v>
      </c>
      <c r="H7861" s="124">
        <v>313.05</v>
      </c>
      <c r="I7861" s="123">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23">
        <v>76.33</v>
      </c>
      <c r="C7862" s="109">
        <v>8.5168462069678763E-2</v>
      </c>
      <c r="D7862" s="124">
        <v>39.57</v>
      </c>
      <c r="E7862" s="123">
        <v>73.010000000000005</v>
      </c>
      <c r="F7862" s="124">
        <v>39.81</v>
      </c>
      <c r="G7862" s="123">
        <v>45.31</v>
      </c>
      <c r="H7862" s="124">
        <v>299.99</v>
      </c>
      <c r="I7862" s="123">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23">
        <v>71.45</v>
      </c>
      <c r="C7863" s="109">
        <v>8.3137809090691656E-2</v>
      </c>
      <c r="D7863" s="124">
        <v>41.13</v>
      </c>
      <c r="E7863" s="123">
        <v>66.930000000000007</v>
      </c>
      <c r="F7863" s="124">
        <v>39.76</v>
      </c>
      <c r="G7863" s="123">
        <v>45.15</v>
      </c>
      <c r="H7863" s="124">
        <v>300</v>
      </c>
      <c r="I7863" s="123">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23">
        <v>75.38</v>
      </c>
      <c r="C7864" s="109">
        <v>8.6678274185334275E-2</v>
      </c>
      <c r="D7864" s="124">
        <v>43.13</v>
      </c>
      <c r="E7864" s="123">
        <v>64.569999999999993</v>
      </c>
      <c r="F7864" s="124">
        <v>40.049999999999997</v>
      </c>
      <c r="G7864" s="123">
        <v>49.58</v>
      </c>
      <c r="H7864" s="124">
        <v>328</v>
      </c>
      <c r="I7864" s="123">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23">
        <v>77.37</v>
      </c>
      <c r="C7865" s="109">
        <v>9.4031900209229344E-2</v>
      </c>
      <c r="D7865" s="124">
        <v>44.91</v>
      </c>
      <c r="E7865" s="123">
        <v>65.040000000000006</v>
      </c>
      <c r="F7865" s="124">
        <v>41.68</v>
      </c>
      <c r="G7865" s="123">
        <v>49.7</v>
      </c>
      <c r="H7865" s="124">
        <v>342.18</v>
      </c>
      <c r="I7865" s="123">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23">
        <v>85.24</v>
      </c>
      <c r="C7866" s="109">
        <v>9.6151137781692722E-2</v>
      </c>
      <c r="D7866" s="124">
        <v>46.94</v>
      </c>
      <c r="E7866" s="123">
        <v>68.11</v>
      </c>
      <c r="F7866" s="124">
        <v>45.01</v>
      </c>
      <c r="G7866" s="123">
        <v>51.26</v>
      </c>
      <c r="H7866" s="124">
        <v>350.92</v>
      </c>
      <c r="I7866" s="123">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23">
        <v>90.97</v>
      </c>
      <c r="C7867" s="109">
        <v>9.2901257450832206E-2</v>
      </c>
      <c r="D7867" s="124">
        <v>53.97</v>
      </c>
      <c r="E7867" s="123">
        <v>74.5</v>
      </c>
      <c r="F7867" s="124">
        <v>50</v>
      </c>
      <c r="G7867" s="123">
        <v>58.26</v>
      </c>
      <c r="H7867" s="124">
        <v>385</v>
      </c>
      <c r="I7867" s="123">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23">
        <v>90.25</v>
      </c>
      <c r="C7868" s="109">
        <v>9.534284746044043E-2</v>
      </c>
      <c r="D7868" s="124">
        <v>56.24</v>
      </c>
      <c r="E7868" s="123">
        <v>70.8</v>
      </c>
      <c r="F7868" s="124">
        <v>51.77</v>
      </c>
      <c r="G7868" s="123">
        <v>60.49</v>
      </c>
      <c r="H7868" s="124">
        <v>345</v>
      </c>
      <c r="I7868" s="123">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23">
        <v>86.23</v>
      </c>
      <c r="C7869" s="109">
        <v>9.6360153457877837E-2</v>
      </c>
      <c r="D7869" s="124">
        <v>55.97</v>
      </c>
      <c r="E7869" s="123">
        <v>71.790000000000006</v>
      </c>
      <c r="F7869" s="124">
        <v>50.11</v>
      </c>
      <c r="G7869" s="123">
        <v>55</v>
      </c>
      <c r="H7869" s="124">
        <v>319.08999999999997</v>
      </c>
      <c r="I7869" s="123">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23">
        <v>81.5</v>
      </c>
      <c r="C7870" s="109">
        <v>9.628542885114405E-2</v>
      </c>
      <c r="D7870" s="124">
        <v>48</v>
      </c>
      <c r="E7870" s="123">
        <v>61.97</v>
      </c>
      <c r="F7870" s="124">
        <v>49.96</v>
      </c>
      <c r="G7870" s="123">
        <v>47.57</v>
      </c>
      <c r="H7870" s="124">
        <v>283.42</v>
      </c>
      <c r="I7870" s="123">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23">
        <v>74.739999999999995</v>
      </c>
      <c r="C7871" s="109">
        <v>9.5585179234242409E-2</v>
      </c>
      <c r="D7871" s="124">
        <v>47.98</v>
      </c>
      <c r="E7871" s="123">
        <v>56.21</v>
      </c>
      <c r="F7871" s="124">
        <v>45.7</v>
      </c>
      <c r="G7871" s="123">
        <v>38.1</v>
      </c>
      <c r="H7871" s="124">
        <v>250.78</v>
      </c>
      <c r="I7871" s="123">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23">
        <v>77.56</v>
      </c>
      <c r="C7872" s="109">
        <v>9.7410523237882365E-2</v>
      </c>
      <c r="D7872" s="124">
        <v>47.98</v>
      </c>
      <c r="E7872" s="123">
        <v>55.04</v>
      </c>
      <c r="F7872" s="124">
        <v>44.64</v>
      </c>
      <c r="G7872" s="123">
        <v>35.5</v>
      </c>
      <c r="H7872" s="124">
        <v>216.67</v>
      </c>
      <c r="I7872" s="123">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23">
        <v>72.84</v>
      </c>
      <c r="C7873" s="109">
        <v>9.8087373213340392E-2</v>
      </c>
      <c r="D7873" s="124">
        <v>40.99</v>
      </c>
      <c r="E7873" s="123">
        <v>49.31</v>
      </c>
      <c r="F7873" s="124">
        <v>39.799999999999997</v>
      </c>
      <c r="G7873" s="123">
        <v>31.99</v>
      </c>
      <c r="H7873" s="124">
        <v>190.97</v>
      </c>
      <c r="I7873" s="123">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23">
        <v>78.069999999999993</v>
      </c>
      <c r="C7874" s="109">
        <v>9.7334341879117742E-2</v>
      </c>
      <c r="D7874" s="124">
        <v>39.89</v>
      </c>
      <c r="E7874" s="123">
        <v>51.94</v>
      </c>
      <c r="F7874" s="124">
        <v>38.19</v>
      </c>
      <c r="G7874" s="123">
        <v>32.549999999999997</v>
      </c>
      <c r="H7874" s="124">
        <v>200.03</v>
      </c>
      <c r="I7874" s="123">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23">
        <v>74.03</v>
      </c>
      <c r="C7875" s="109">
        <v>9.3457248346384858E-2</v>
      </c>
      <c r="D7875" s="124">
        <v>36.19</v>
      </c>
      <c r="E7875" s="123">
        <v>49.86</v>
      </c>
      <c r="F7875" s="124">
        <v>36.299999999999997</v>
      </c>
      <c r="G7875" s="123">
        <v>33.549999999999997</v>
      </c>
      <c r="H7875" s="124">
        <v>204.47</v>
      </c>
      <c r="I7875" s="123">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23">
        <v>72.069999999999993</v>
      </c>
      <c r="C7876" s="109">
        <v>9.4990592341384794E-2</v>
      </c>
      <c r="D7876" s="124">
        <v>34.49</v>
      </c>
      <c r="E7876" s="123">
        <v>50.34</v>
      </c>
      <c r="F7876" s="124">
        <v>36.020000000000003</v>
      </c>
      <c r="G7876" s="123">
        <v>33.89</v>
      </c>
      <c r="H7876" s="124">
        <v>193.52</v>
      </c>
      <c r="I7876" s="123">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23">
        <v>71.61</v>
      </c>
      <c r="C7877" s="109">
        <v>9.2627761430342487E-2</v>
      </c>
      <c r="D7877" s="124">
        <v>36.200000000000003</v>
      </c>
      <c r="E7877" s="123">
        <v>48.46</v>
      </c>
      <c r="F7877" s="124">
        <v>35.4</v>
      </c>
      <c r="G7877" s="123">
        <v>32.619999999999997</v>
      </c>
      <c r="H7877" s="124">
        <v>194.13</v>
      </c>
      <c r="I7877" s="123">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23">
        <v>69.989999999999995</v>
      </c>
      <c r="C7878" s="109">
        <v>9.4966727786112259E-2</v>
      </c>
      <c r="D7878" s="124">
        <v>38</v>
      </c>
      <c r="E7878" s="123">
        <v>48.07</v>
      </c>
      <c r="F7878" s="124">
        <v>35.380000000000003</v>
      </c>
      <c r="G7878" s="123">
        <v>32.94</v>
      </c>
      <c r="H7878" s="124">
        <v>207.09</v>
      </c>
      <c r="I7878" s="123">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23">
        <v>74.19</v>
      </c>
      <c r="C7879" s="109">
        <v>9.8869405191574403E-2</v>
      </c>
      <c r="D7879" s="124">
        <v>35.86</v>
      </c>
      <c r="E7879" s="123">
        <v>48.07</v>
      </c>
      <c r="F7879" s="124">
        <v>37.840000000000003</v>
      </c>
      <c r="G7879" s="123">
        <v>34.53</v>
      </c>
      <c r="H7879" s="124">
        <v>212.38</v>
      </c>
      <c r="I7879" s="123">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23">
        <v>79.81</v>
      </c>
      <c r="C7880" s="109">
        <v>0.10796109033191634</v>
      </c>
      <c r="D7880" s="124">
        <v>35.03</v>
      </c>
      <c r="E7880" s="123">
        <v>49.09</v>
      </c>
      <c r="F7880" s="124">
        <v>50</v>
      </c>
      <c r="G7880" s="123">
        <v>37.799999999999997</v>
      </c>
      <c r="H7880" s="124">
        <v>281.08999999999997</v>
      </c>
      <c r="I7880" s="123">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23">
        <v>87.08</v>
      </c>
      <c r="C7881" s="109">
        <v>0.1146204025185409</v>
      </c>
      <c r="D7881" s="124">
        <v>42.37</v>
      </c>
      <c r="E7881" s="123">
        <v>47.97</v>
      </c>
      <c r="F7881" s="124">
        <v>60.42</v>
      </c>
      <c r="G7881" s="123">
        <v>47.77</v>
      </c>
      <c r="H7881" s="124">
        <v>330</v>
      </c>
      <c r="I7881" s="123">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23">
        <v>94.29</v>
      </c>
      <c r="C7882" s="109">
        <v>0.115019371172057</v>
      </c>
      <c r="D7882" s="124">
        <v>49.95</v>
      </c>
      <c r="E7882" s="123">
        <v>54.16</v>
      </c>
      <c r="F7882" s="124">
        <v>58.37</v>
      </c>
      <c r="G7882" s="123">
        <v>52.25</v>
      </c>
      <c r="H7882" s="124">
        <v>352.11</v>
      </c>
      <c r="I7882" s="123">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23">
        <v>91.74</v>
      </c>
      <c r="C7883" s="109">
        <v>0.11415259369261618</v>
      </c>
      <c r="D7883" s="124">
        <v>49.94</v>
      </c>
      <c r="E7883" s="123">
        <v>59.06</v>
      </c>
      <c r="F7883" s="124">
        <v>58.42</v>
      </c>
      <c r="G7883" s="123">
        <v>45.24</v>
      </c>
      <c r="H7883" s="124">
        <v>310</v>
      </c>
      <c r="I7883" s="123">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23">
        <v>89.17</v>
      </c>
      <c r="C7884" s="109">
        <v>0.11979473049617607</v>
      </c>
      <c r="D7884" s="124">
        <v>51.97</v>
      </c>
      <c r="E7884" s="123">
        <v>60.84</v>
      </c>
      <c r="F7884" s="124">
        <v>57.3</v>
      </c>
      <c r="G7884" s="123">
        <v>44.67</v>
      </c>
      <c r="H7884" s="124">
        <v>294.93</v>
      </c>
      <c r="I7884" s="123">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23">
        <v>87.06</v>
      </c>
      <c r="C7885" s="109">
        <v>0.12558158314180293</v>
      </c>
      <c r="D7885" s="124">
        <v>53.51</v>
      </c>
      <c r="E7885" s="123">
        <v>63.26</v>
      </c>
      <c r="F7885" s="124">
        <v>58.26</v>
      </c>
      <c r="G7885" s="123">
        <v>44.54</v>
      </c>
      <c r="H7885" s="124">
        <v>290.36</v>
      </c>
      <c r="I7885" s="123">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23">
        <v>84.82</v>
      </c>
      <c r="C7886" s="109">
        <v>0.13243494895725716</v>
      </c>
      <c r="D7886" s="124">
        <v>49.96</v>
      </c>
      <c r="E7886" s="123">
        <v>52.96</v>
      </c>
      <c r="F7886" s="124">
        <v>58.77</v>
      </c>
      <c r="G7886" s="123">
        <v>41.53</v>
      </c>
      <c r="H7886" s="124">
        <v>290</v>
      </c>
      <c r="I7886" s="123">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23">
        <v>83.07</v>
      </c>
      <c r="C7887" s="109">
        <v>0.13793271666659193</v>
      </c>
      <c r="D7887" s="124">
        <v>46.98</v>
      </c>
      <c r="E7887" s="123">
        <v>49.87</v>
      </c>
      <c r="F7887" s="124">
        <v>58.6</v>
      </c>
      <c r="G7887" s="123">
        <v>41.48</v>
      </c>
      <c r="H7887" s="124">
        <v>292.64</v>
      </c>
      <c r="I7887" s="123">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23">
        <v>90.09</v>
      </c>
      <c r="C7888" s="109">
        <v>0.14594697325199438</v>
      </c>
      <c r="D7888" s="124">
        <v>38.979999999999997</v>
      </c>
      <c r="E7888" s="123">
        <v>58.76</v>
      </c>
      <c r="F7888" s="124">
        <v>57.05</v>
      </c>
      <c r="G7888" s="123">
        <v>45</v>
      </c>
      <c r="H7888" s="124">
        <v>290</v>
      </c>
      <c r="I7888" s="123">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23">
        <v>95.66</v>
      </c>
      <c r="C7889" s="109">
        <v>0.1564938324807236</v>
      </c>
      <c r="D7889" s="124">
        <v>35.29</v>
      </c>
      <c r="E7889" s="123">
        <v>50.93</v>
      </c>
      <c r="F7889" s="124">
        <v>59.23</v>
      </c>
      <c r="G7889" s="123">
        <v>46.98</v>
      </c>
      <c r="H7889" s="124">
        <v>288.49</v>
      </c>
      <c r="I7889" s="123">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23">
        <v>114.91</v>
      </c>
      <c r="C7890" s="109">
        <v>0.16223116414042812</v>
      </c>
      <c r="D7890" s="124">
        <v>39.56</v>
      </c>
      <c r="E7890" s="123">
        <v>61.47</v>
      </c>
      <c r="F7890" s="124">
        <v>58.4</v>
      </c>
      <c r="G7890" s="123">
        <v>48.87</v>
      </c>
      <c r="H7890" s="124">
        <v>282.91000000000003</v>
      </c>
      <c r="I7890" s="123">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23">
        <v>124.1</v>
      </c>
      <c r="C7891" s="109">
        <v>0.160967917647209</v>
      </c>
      <c r="D7891" s="124">
        <v>44.26</v>
      </c>
      <c r="E7891" s="123">
        <v>67.650000000000006</v>
      </c>
      <c r="F7891" s="124">
        <v>63.45</v>
      </c>
      <c r="G7891" s="123">
        <v>55.92</v>
      </c>
      <c r="H7891" s="124">
        <v>288.02</v>
      </c>
      <c r="I7891" s="123">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23">
        <v>127.1</v>
      </c>
      <c r="C7892" s="109">
        <v>0.1626725085055882</v>
      </c>
      <c r="D7892" s="124">
        <v>38.409999999999997</v>
      </c>
      <c r="E7892" s="123">
        <v>65.45</v>
      </c>
      <c r="F7892" s="124">
        <v>59.36</v>
      </c>
      <c r="G7892" s="123">
        <v>53.2</v>
      </c>
      <c r="H7892" s="124">
        <v>260.69</v>
      </c>
      <c r="I7892" s="123">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23">
        <v>127.2</v>
      </c>
      <c r="C7893" s="109">
        <v>0.16519952798616122</v>
      </c>
      <c r="D7893" s="124">
        <v>37.93</v>
      </c>
      <c r="E7893" s="123">
        <v>52.95</v>
      </c>
      <c r="F7893" s="124">
        <v>58.07</v>
      </c>
      <c r="G7893" s="123">
        <v>48.21</v>
      </c>
      <c r="H7893" s="124">
        <v>188.07</v>
      </c>
      <c r="I7893" s="123">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23">
        <v>121.13</v>
      </c>
      <c r="C7894" s="109">
        <v>0.17515821809761903</v>
      </c>
      <c r="D7894" s="124">
        <v>36.119999999999997</v>
      </c>
      <c r="E7894" s="123">
        <v>52.45</v>
      </c>
      <c r="F7894" s="124">
        <v>53.93</v>
      </c>
      <c r="G7894" s="123">
        <v>44.08</v>
      </c>
      <c r="H7894" s="124">
        <v>152.44</v>
      </c>
      <c r="I7894" s="123">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23">
        <v>114.83</v>
      </c>
      <c r="C7895" s="109">
        <v>0.18704477308053294</v>
      </c>
      <c r="D7895" s="124">
        <v>32.119999999999997</v>
      </c>
      <c r="E7895" s="123">
        <v>50.19</v>
      </c>
      <c r="F7895" s="124">
        <v>50.17</v>
      </c>
      <c r="G7895" s="123">
        <v>39.130000000000003</v>
      </c>
      <c r="H7895" s="124">
        <v>152.11000000000001</v>
      </c>
      <c r="I7895" s="123">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23">
        <v>115.3</v>
      </c>
      <c r="C7896" s="109">
        <v>0.19325845278702378</v>
      </c>
      <c r="D7896" s="124">
        <v>30.09</v>
      </c>
      <c r="E7896" s="123">
        <v>50.62</v>
      </c>
      <c r="F7896" s="124">
        <v>46.36</v>
      </c>
      <c r="G7896" s="123">
        <v>36.83</v>
      </c>
      <c r="H7896" s="124">
        <v>155.28</v>
      </c>
      <c r="I7896" s="123">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23">
        <v>103</v>
      </c>
      <c r="C7897" s="109">
        <v>0.20002370157634039</v>
      </c>
      <c r="D7897" s="124">
        <v>27.58</v>
      </c>
      <c r="E7897" s="123">
        <v>47.88</v>
      </c>
      <c r="F7897" s="124">
        <v>41.58</v>
      </c>
      <c r="G7897" s="123">
        <v>35.07</v>
      </c>
      <c r="H7897" s="124">
        <v>129.55000000000001</v>
      </c>
      <c r="I7897" s="123">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23">
        <v>111.1</v>
      </c>
      <c r="C7898" s="109">
        <v>0.20896480513899254</v>
      </c>
      <c r="D7898" s="124">
        <v>19.21</v>
      </c>
      <c r="E7898" s="123">
        <v>49.45</v>
      </c>
      <c r="F7898" s="124">
        <v>39.07</v>
      </c>
      <c r="G7898" s="123">
        <v>35.44</v>
      </c>
      <c r="H7898" s="124">
        <v>155.44999999999999</v>
      </c>
      <c r="I7898" s="123">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23">
        <v>105.77</v>
      </c>
      <c r="C7899" s="109">
        <v>0.20955826214741233</v>
      </c>
      <c r="D7899" s="124">
        <v>12.59</v>
      </c>
      <c r="E7899" s="123">
        <v>47.91</v>
      </c>
      <c r="F7899" s="124">
        <v>38.43</v>
      </c>
      <c r="G7899" s="123">
        <v>34.76</v>
      </c>
      <c r="H7899" s="124">
        <v>159.74</v>
      </c>
      <c r="I7899" s="123">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23">
        <v>102.67</v>
      </c>
      <c r="C7900" s="109">
        <v>0.21634293051871087</v>
      </c>
      <c r="D7900" s="124">
        <v>11.56</v>
      </c>
      <c r="E7900" s="123">
        <v>46.42</v>
      </c>
      <c r="F7900" s="124">
        <v>36.200000000000003</v>
      </c>
      <c r="G7900" s="123">
        <v>33.28</v>
      </c>
      <c r="H7900" s="124">
        <v>148.81</v>
      </c>
      <c r="I7900" s="123">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23">
        <v>100.11</v>
      </c>
      <c r="C7901" s="109">
        <v>0.21756000224548797</v>
      </c>
      <c r="D7901" s="124">
        <v>11.45</v>
      </c>
      <c r="E7901" s="123">
        <v>45.07</v>
      </c>
      <c r="F7901" s="124">
        <v>35.909999999999997</v>
      </c>
      <c r="G7901" s="123">
        <v>33.26</v>
      </c>
      <c r="H7901" s="124">
        <v>148.80000000000001</v>
      </c>
      <c r="I7901" s="123">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23">
        <v>97.2</v>
      </c>
      <c r="C7902" s="109">
        <v>0.21731188722033556</v>
      </c>
      <c r="D7902" s="124">
        <v>15.74</v>
      </c>
      <c r="E7902" s="123">
        <v>44.8</v>
      </c>
      <c r="F7902" s="124">
        <v>35.979999999999997</v>
      </c>
      <c r="G7902" s="123">
        <v>34.119999999999997</v>
      </c>
      <c r="H7902" s="124">
        <v>153.69999999999999</v>
      </c>
      <c r="I7902" s="123">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23">
        <v>97.8</v>
      </c>
      <c r="C7903" s="109">
        <v>0.21488147382844011</v>
      </c>
      <c r="D7903" s="124">
        <v>12.85</v>
      </c>
      <c r="E7903" s="123">
        <v>48.8</v>
      </c>
      <c r="F7903" s="124">
        <v>38.01</v>
      </c>
      <c r="G7903" s="123">
        <v>35.47</v>
      </c>
      <c r="H7903" s="124">
        <v>164.7</v>
      </c>
      <c r="I7903" s="123">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23">
        <v>99.83</v>
      </c>
      <c r="C7904" s="109">
        <v>0.21228037945269146</v>
      </c>
      <c r="D7904" s="124">
        <v>11.41</v>
      </c>
      <c r="E7904" s="123">
        <v>56.94</v>
      </c>
      <c r="F7904" s="124">
        <v>45.21</v>
      </c>
      <c r="G7904" s="123">
        <v>42.99</v>
      </c>
      <c r="H7904" s="124">
        <v>213.3</v>
      </c>
      <c r="I7904" s="123">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23">
        <v>105.05</v>
      </c>
      <c r="C7905" s="109">
        <v>0.20904293721973094</v>
      </c>
      <c r="D7905" s="124">
        <v>9.77</v>
      </c>
      <c r="E7905" s="123">
        <v>79.27</v>
      </c>
      <c r="F7905" s="124">
        <v>53.44</v>
      </c>
      <c r="G7905" s="123">
        <v>53.05</v>
      </c>
      <c r="H7905" s="124">
        <v>269.08</v>
      </c>
      <c r="I7905" s="123">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23">
        <v>112.69</v>
      </c>
      <c r="C7906" s="109">
        <v>0.20349308226927429</v>
      </c>
      <c r="D7906" s="124">
        <v>19.36</v>
      </c>
      <c r="E7906" s="123">
        <v>83.08</v>
      </c>
      <c r="F7906" s="124">
        <v>54.79</v>
      </c>
      <c r="G7906" s="123">
        <v>53.5</v>
      </c>
      <c r="H7906" s="124">
        <v>288.99</v>
      </c>
      <c r="I7906" s="123">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23">
        <v>117.3</v>
      </c>
      <c r="C7907" s="109">
        <v>0.20264022151418598</v>
      </c>
      <c r="D7907" s="124">
        <v>11.58</v>
      </c>
      <c r="E7907" s="123">
        <v>81.209999999999994</v>
      </c>
      <c r="F7907" s="124">
        <v>54.58</v>
      </c>
      <c r="G7907" s="123">
        <v>53.03</v>
      </c>
      <c r="H7907" s="124">
        <v>282.56</v>
      </c>
      <c r="I7907" s="123">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23">
        <v>115.29</v>
      </c>
      <c r="C7908" s="109">
        <v>0.19857252820500162</v>
      </c>
      <c r="D7908" s="124">
        <v>19.95</v>
      </c>
      <c r="E7908" s="123">
        <v>80.25</v>
      </c>
      <c r="F7908" s="124">
        <v>54.79</v>
      </c>
      <c r="G7908" s="123">
        <v>51.34</v>
      </c>
      <c r="H7908" s="124">
        <v>272.52999999999997</v>
      </c>
      <c r="I7908" s="123">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23">
        <v>114.7</v>
      </c>
      <c r="C7909" s="109">
        <v>0.19332174610537708</v>
      </c>
      <c r="D7909" s="124">
        <v>21.6</v>
      </c>
      <c r="E7909" s="123">
        <v>86.99</v>
      </c>
      <c r="F7909" s="124">
        <v>54.05</v>
      </c>
      <c r="G7909" s="123">
        <v>50.99</v>
      </c>
      <c r="H7909" s="124">
        <v>215.97</v>
      </c>
      <c r="I7909" s="123">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23">
        <v>113.37</v>
      </c>
      <c r="C7910" s="109">
        <v>0.19314337516493466</v>
      </c>
      <c r="D7910" s="124">
        <v>11.48</v>
      </c>
      <c r="E7910" s="123">
        <v>86.93</v>
      </c>
      <c r="F7910" s="124">
        <v>52.91</v>
      </c>
      <c r="G7910" s="123">
        <v>50.2</v>
      </c>
      <c r="H7910" s="124">
        <v>234.4</v>
      </c>
      <c r="I7910" s="123">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23">
        <v>110.02</v>
      </c>
      <c r="C7911" s="109">
        <v>0.19999237564335118</v>
      </c>
      <c r="D7911" s="124">
        <v>11.49</v>
      </c>
      <c r="E7911" s="123">
        <v>92.42</v>
      </c>
      <c r="F7911" s="124">
        <v>52.59</v>
      </c>
      <c r="G7911" s="123">
        <v>50.48</v>
      </c>
      <c r="H7911" s="124">
        <v>188.19</v>
      </c>
      <c r="I7911" s="123">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23">
        <v>115.1</v>
      </c>
      <c r="C7912" s="109">
        <v>0.20982977335318753</v>
      </c>
      <c r="D7912" s="124">
        <v>15.75</v>
      </c>
      <c r="E7912" s="123">
        <v>94.74</v>
      </c>
      <c r="F7912" s="124">
        <v>52.99</v>
      </c>
      <c r="G7912" s="123">
        <v>52.01</v>
      </c>
      <c r="H7912" s="124">
        <v>182.82</v>
      </c>
      <c r="I7912" s="123">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23">
        <v>123.26</v>
      </c>
      <c r="C7913" s="109">
        <v>0.22059415792692935</v>
      </c>
      <c r="D7913" s="124">
        <v>15.55</v>
      </c>
      <c r="E7913" s="123">
        <v>95</v>
      </c>
      <c r="F7913" s="124">
        <v>52.34</v>
      </c>
      <c r="G7913" s="123">
        <v>52.91</v>
      </c>
      <c r="H7913" s="124">
        <v>180.45</v>
      </c>
      <c r="I7913" s="123">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23">
        <v>134.15</v>
      </c>
      <c r="C7914" s="109">
        <v>0.21653676345969156</v>
      </c>
      <c r="D7914" s="124">
        <v>23.6</v>
      </c>
      <c r="E7914" s="123">
        <v>100.02</v>
      </c>
      <c r="F7914" s="124">
        <v>52.43</v>
      </c>
      <c r="G7914" s="123">
        <v>54.57</v>
      </c>
      <c r="H7914" s="124">
        <v>191.38</v>
      </c>
      <c r="I7914" s="123">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23">
        <v>143.81</v>
      </c>
      <c r="C7915" s="109">
        <v>0.207199486339678</v>
      </c>
      <c r="D7915" s="124">
        <v>29.17</v>
      </c>
      <c r="E7915" s="123">
        <v>105.02</v>
      </c>
      <c r="F7915" s="124">
        <v>54.55</v>
      </c>
      <c r="G7915" s="123">
        <v>61.54</v>
      </c>
      <c r="H7915" s="124">
        <v>225.88</v>
      </c>
      <c r="I7915" s="123">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23">
        <v>149.66999999999999</v>
      </c>
      <c r="C7916" s="109">
        <v>0.20488249199963229</v>
      </c>
      <c r="D7916" s="124">
        <v>29.43</v>
      </c>
      <c r="E7916" s="123">
        <v>94.05</v>
      </c>
      <c r="F7916" s="124">
        <v>54.52</v>
      </c>
      <c r="G7916" s="123">
        <v>59.02</v>
      </c>
      <c r="H7916" s="124">
        <v>182.06</v>
      </c>
      <c r="I7916" s="123">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23">
        <v>143.78</v>
      </c>
      <c r="C7917" s="109">
        <v>0.20545916947880691</v>
      </c>
      <c r="D7917" s="124">
        <v>29.51</v>
      </c>
      <c r="E7917" s="123">
        <v>85</v>
      </c>
      <c r="F7917" s="124">
        <v>52.9</v>
      </c>
      <c r="G7917" s="123">
        <v>56.3</v>
      </c>
      <c r="H7917" s="124">
        <v>165.15</v>
      </c>
      <c r="I7917" s="123">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23">
        <v>135.91</v>
      </c>
      <c r="C7918" s="109">
        <v>0.21499357434180982</v>
      </c>
      <c r="D7918" s="124">
        <v>29.07</v>
      </c>
      <c r="E7918" s="123">
        <v>77.61</v>
      </c>
      <c r="F7918" s="124">
        <v>47.51</v>
      </c>
      <c r="G7918" s="123">
        <v>51.28</v>
      </c>
      <c r="H7918" s="124">
        <v>150.1</v>
      </c>
      <c r="I7918" s="123">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23">
        <v>122.41</v>
      </c>
      <c r="C7919" s="109">
        <v>0.22008896918296189</v>
      </c>
      <c r="D7919" s="124">
        <v>29.01</v>
      </c>
      <c r="E7919" s="123">
        <v>70.959999999999994</v>
      </c>
      <c r="F7919" s="124">
        <v>43.53</v>
      </c>
      <c r="G7919" s="123">
        <v>45.33</v>
      </c>
      <c r="H7919" s="124">
        <v>119.18</v>
      </c>
      <c r="I7919" s="123">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23">
        <v>118.99</v>
      </c>
      <c r="C7920" s="109">
        <v>0.22135941582774615</v>
      </c>
      <c r="D7920" s="124">
        <v>28.37</v>
      </c>
      <c r="E7920" s="123">
        <v>59.92</v>
      </c>
      <c r="F7920" s="124">
        <v>42.28</v>
      </c>
      <c r="G7920" s="123">
        <v>42.93</v>
      </c>
      <c r="H7920" s="124">
        <v>118.66</v>
      </c>
      <c r="I7920" s="123">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23">
        <v>102.44</v>
      </c>
      <c r="C7921" s="109">
        <v>0.22141986665221164</v>
      </c>
      <c r="D7921" s="124">
        <v>21.94</v>
      </c>
      <c r="E7921" s="123">
        <v>56.19</v>
      </c>
      <c r="F7921" s="124">
        <v>37.74</v>
      </c>
      <c r="G7921" s="123">
        <v>37.119999999999997</v>
      </c>
      <c r="H7921" s="124">
        <v>109.11</v>
      </c>
      <c r="I7921" s="123">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23">
        <v>99.26</v>
      </c>
      <c r="C7922" s="109">
        <v>0.2236081320720533</v>
      </c>
      <c r="D7922" s="124">
        <v>11.47</v>
      </c>
      <c r="E7922" s="123">
        <v>54.18</v>
      </c>
      <c r="F7922" s="124">
        <v>36.200000000000003</v>
      </c>
      <c r="G7922" s="123">
        <v>37.39</v>
      </c>
      <c r="H7922" s="124">
        <v>130.08000000000001</v>
      </c>
      <c r="I7922" s="123">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23">
        <v>94.09</v>
      </c>
      <c r="C7923" s="109">
        <v>0.22664866249641058</v>
      </c>
      <c r="D7923" s="124">
        <v>14.95</v>
      </c>
      <c r="E7923" s="123">
        <v>52.55</v>
      </c>
      <c r="F7923" s="124">
        <v>35.32</v>
      </c>
      <c r="G7923" s="123">
        <v>37.25</v>
      </c>
      <c r="H7923" s="124">
        <v>153.33000000000001</v>
      </c>
      <c r="I7923" s="123">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23">
        <v>89.9</v>
      </c>
      <c r="C7924" s="109">
        <v>0.22820309236465183</v>
      </c>
      <c r="D7924" s="124">
        <v>17.059999999999999</v>
      </c>
      <c r="E7924" s="123">
        <v>52.57</v>
      </c>
      <c r="F7924" s="124">
        <v>32.840000000000003</v>
      </c>
      <c r="G7924" s="123">
        <v>36.68</v>
      </c>
      <c r="H7924" s="124">
        <v>151.4</v>
      </c>
      <c r="I7924" s="123">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23">
        <v>88.82</v>
      </c>
      <c r="C7925" s="109">
        <v>0.22692416490597006</v>
      </c>
      <c r="D7925" s="124">
        <v>13.06</v>
      </c>
      <c r="E7925" s="123">
        <v>51.01</v>
      </c>
      <c r="F7925" s="124">
        <v>30.23</v>
      </c>
      <c r="G7925" s="123">
        <v>36.51</v>
      </c>
      <c r="H7925" s="124">
        <v>157.11000000000001</v>
      </c>
      <c r="I7925" s="123">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23">
        <v>87.91</v>
      </c>
      <c r="C7926" s="109">
        <v>0.22580999936647256</v>
      </c>
      <c r="D7926" s="124">
        <v>10.02</v>
      </c>
      <c r="E7926" s="123">
        <v>51.55</v>
      </c>
      <c r="F7926" s="124">
        <v>31.65</v>
      </c>
      <c r="G7926" s="123">
        <v>36.67</v>
      </c>
      <c r="H7926" s="124">
        <v>160.49</v>
      </c>
      <c r="I7926" s="123">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23">
        <v>94.09</v>
      </c>
      <c r="C7927" s="109">
        <v>0.22594284852272481</v>
      </c>
      <c r="D7927" s="124">
        <v>20.96</v>
      </c>
      <c r="E7927" s="123">
        <v>54.97</v>
      </c>
      <c r="F7927" s="124">
        <v>34.799999999999997</v>
      </c>
      <c r="G7927" s="123">
        <v>37.93</v>
      </c>
      <c r="H7927" s="124">
        <v>167.08</v>
      </c>
      <c r="I7927" s="123">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23">
        <v>122.01</v>
      </c>
      <c r="C7928" s="109">
        <v>0.21918346203224714</v>
      </c>
      <c r="D7928" s="124">
        <v>40.1</v>
      </c>
      <c r="E7928" s="123">
        <v>71.900000000000006</v>
      </c>
      <c r="F7928" s="124">
        <v>41.94</v>
      </c>
      <c r="G7928" s="123">
        <v>45.84</v>
      </c>
      <c r="H7928" s="124">
        <v>169.16</v>
      </c>
      <c r="I7928" s="123">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23">
        <v>138.91999999999999</v>
      </c>
      <c r="C7929" s="109">
        <v>0.20948852740380736</v>
      </c>
      <c r="D7929" s="124">
        <v>36.119999999999997</v>
      </c>
      <c r="E7929" s="123">
        <v>93.03</v>
      </c>
      <c r="F7929" s="124">
        <v>50.68</v>
      </c>
      <c r="G7929" s="123">
        <v>59.93</v>
      </c>
      <c r="H7929" s="124">
        <v>189.1</v>
      </c>
      <c r="I7929" s="123">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23">
        <v>144.99</v>
      </c>
      <c r="C7930" s="109">
        <v>0.1980195135926657</v>
      </c>
      <c r="D7930" s="124">
        <v>40.06</v>
      </c>
      <c r="E7930" s="123">
        <v>100</v>
      </c>
      <c r="F7930" s="124">
        <v>50.54</v>
      </c>
      <c r="G7930" s="123">
        <v>65.69</v>
      </c>
      <c r="H7930" s="124">
        <v>209.39</v>
      </c>
      <c r="I7930" s="123">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23">
        <v>139.41</v>
      </c>
      <c r="C7931" s="109">
        <v>0.19078353976419904</v>
      </c>
      <c r="D7931" s="124">
        <v>36.04</v>
      </c>
      <c r="E7931" s="123">
        <v>99</v>
      </c>
      <c r="F7931" s="124">
        <v>46.32</v>
      </c>
      <c r="G7931" s="123">
        <v>64.260000000000005</v>
      </c>
      <c r="H7931" s="124">
        <v>219.09</v>
      </c>
      <c r="I7931" s="123">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23">
        <v>138</v>
      </c>
      <c r="C7932" s="109">
        <v>0.18465947402401112</v>
      </c>
      <c r="D7932" s="124">
        <v>34.06</v>
      </c>
      <c r="E7932" s="123">
        <v>93.37</v>
      </c>
      <c r="F7932" s="124">
        <v>43.94</v>
      </c>
      <c r="G7932" s="123">
        <v>58.51</v>
      </c>
      <c r="H7932" s="124">
        <v>222.13</v>
      </c>
      <c r="I7932" s="123">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23">
        <v>136.94</v>
      </c>
      <c r="C7933" s="109">
        <v>0.17542832001969891</v>
      </c>
      <c r="D7933" s="124">
        <v>34.729999999999997</v>
      </c>
      <c r="E7933" s="123">
        <v>95</v>
      </c>
      <c r="F7933" s="124">
        <v>43.93</v>
      </c>
      <c r="G7933" s="123">
        <v>59.11</v>
      </c>
      <c r="H7933" s="124">
        <v>225.54</v>
      </c>
      <c r="I7933" s="123">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23">
        <v>133.97</v>
      </c>
      <c r="C7934" s="109">
        <v>0.17072233372900256</v>
      </c>
      <c r="D7934" s="124">
        <v>31.1</v>
      </c>
      <c r="E7934" s="123">
        <v>88.98</v>
      </c>
      <c r="F7934" s="124">
        <v>44.12</v>
      </c>
      <c r="G7934" s="123">
        <v>55.79</v>
      </c>
      <c r="H7934" s="124">
        <v>219.09</v>
      </c>
      <c r="I7934" s="123">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23">
        <v>132.66999999999999</v>
      </c>
      <c r="C7935" s="109">
        <v>0.16952982997251689</v>
      </c>
      <c r="D7935" s="124">
        <v>32.380000000000003</v>
      </c>
      <c r="E7935" s="123">
        <v>88.21</v>
      </c>
      <c r="F7935" s="124">
        <v>43.87</v>
      </c>
      <c r="G7935" s="123">
        <v>57</v>
      </c>
      <c r="H7935" s="124">
        <v>216.02</v>
      </c>
      <c r="I7935" s="123">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23">
        <v>130</v>
      </c>
      <c r="C7936" s="109">
        <v>0.17430760629222564</v>
      </c>
      <c r="D7936" s="124">
        <v>33.33</v>
      </c>
      <c r="E7936" s="123">
        <v>85.99</v>
      </c>
      <c r="F7936" s="124">
        <v>43.21</v>
      </c>
      <c r="G7936" s="123">
        <v>61.68</v>
      </c>
      <c r="H7936" s="124">
        <v>218.9</v>
      </c>
      <c r="I7936" s="123">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23">
        <v>121.21</v>
      </c>
      <c r="C7937" s="109">
        <v>0.17156246185590981</v>
      </c>
      <c r="D7937" s="124">
        <v>34.82</v>
      </c>
      <c r="E7937" s="123">
        <v>86.94</v>
      </c>
      <c r="F7937" s="124">
        <v>43.41</v>
      </c>
      <c r="G7937" s="123">
        <v>67.540000000000006</v>
      </c>
      <c r="H7937" s="124">
        <v>225</v>
      </c>
      <c r="I7937" s="123">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23">
        <v>115.86</v>
      </c>
      <c r="C7938" s="109">
        <v>0.16850261988295864</v>
      </c>
      <c r="D7938" s="124">
        <v>35.700000000000003</v>
      </c>
      <c r="E7938" s="123">
        <v>87.19</v>
      </c>
      <c r="F7938" s="124">
        <v>43.71</v>
      </c>
      <c r="G7938" s="123">
        <v>72.66</v>
      </c>
      <c r="H7938" s="124">
        <v>231.26</v>
      </c>
      <c r="I7938" s="123">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23">
        <v>124.53</v>
      </c>
      <c r="C7939" s="109">
        <v>0.16636520703111513</v>
      </c>
      <c r="D7939" s="124">
        <v>40.32</v>
      </c>
      <c r="E7939" s="123">
        <v>98.27</v>
      </c>
      <c r="F7939" s="124">
        <v>46.6</v>
      </c>
      <c r="G7939" s="123">
        <v>110.13</v>
      </c>
      <c r="H7939" s="124">
        <v>270.8</v>
      </c>
      <c r="I7939" s="123">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23">
        <v>123.22</v>
      </c>
      <c r="C7940" s="109">
        <v>0.16599294403390716</v>
      </c>
      <c r="D7940" s="124">
        <v>36.700000000000003</v>
      </c>
      <c r="E7940" s="123">
        <v>92.43</v>
      </c>
      <c r="F7940" s="124">
        <v>43.38</v>
      </c>
      <c r="G7940" s="123">
        <v>79.81</v>
      </c>
      <c r="H7940" s="124">
        <v>265.95999999999998</v>
      </c>
      <c r="I7940" s="123">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23">
        <v>117.12</v>
      </c>
      <c r="C7941" s="109">
        <v>0.16658676105972811</v>
      </c>
      <c r="D7941" s="124">
        <v>35.26</v>
      </c>
      <c r="E7941" s="123">
        <v>82.76</v>
      </c>
      <c r="F7941" s="124">
        <v>38.96</v>
      </c>
      <c r="G7941" s="123">
        <v>69.989999999999995</v>
      </c>
      <c r="H7941" s="124">
        <v>240</v>
      </c>
      <c r="I7941" s="123">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23">
        <v>100.61</v>
      </c>
      <c r="C7942" s="109">
        <v>0.16709472826972149</v>
      </c>
      <c r="D7942" s="124">
        <v>35.950000000000003</v>
      </c>
      <c r="E7942" s="123">
        <v>70.16</v>
      </c>
      <c r="F7942" s="124">
        <v>34.47</v>
      </c>
      <c r="G7942" s="123">
        <v>59.64</v>
      </c>
      <c r="H7942" s="124">
        <v>213.29</v>
      </c>
      <c r="I7942" s="123">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23">
        <v>94.46</v>
      </c>
      <c r="C7943" s="109">
        <v>0.16344407801539004</v>
      </c>
      <c r="D7943" s="124">
        <v>30.93</v>
      </c>
      <c r="E7943" s="123">
        <v>57.55</v>
      </c>
      <c r="F7943" s="124">
        <v>33.69</v>
      </c>
      <c r="G7943" s="123">
        <v>52.23</v>
      </c>
      <c r="H7943" s="124">
        <v>212.4</v>
      </c>
      <c r="I7943" s="123">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23">
        <v>95.2</v>
      </c>
      <c r="C7944" s="109">
        <v>0.16166420727656416</v>
      </c>
      <c r="D7944" s="124">
        <v>30</v>
      </c>
      <c r="E7944" s="123">
        <v>54.43</v>
      </c>
      <c r="F7944" s="124">
        <v>28.6</v>
      </c>
      <c r="G7944" s="123">
        <v>49.73</v>
      </c>
      <c r="H7944" s="124">
        <v>204.08</v>
      </c>
      <c r="I7944" s="123">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23">
        <v>85.06</v>
      </c>
      <c r="C7945" s="109">
        <v>0.15333430173664292</v>
      </c>
      <c r="D7945" s="124">
        <v>15.87</v>
      </c>
      <c r="E7945" s="123">
        <v>50.09</v>
      </c>
      <c r="F7945" s="124">
        <v>25.58</v>
      </c>
      <c r="G7945" s="123">
        <v>45.17</v>
      </c>
      <c r="H7945" s="124">
        <v>198.83</v>
      </c>
      <c r="I7945" s="123">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23">
        <v>77.739999999999995</v>
      </c>
      <c r="C7946" s="109">
        <v>0.14282132919402565</v>
      </c>
      <c r="D7946" s="124">
        <v>22.5</v>
      </c>
      <c r="E7946" s="123">
        <v>48.97</v>
      </c>
      <c r="F7946" s="124">
        <v>25.24</v>
      </c>
      <c r="G7946" s="123">
        <v>45.97</v>
      </c>
      <c r="H7946" s="124">
        <v>193.95</v>
      </c>
      <c r="I7946" s="123">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23">
        <v>70.489999999999995</v>
      </c>
      <c r="C7947" s="109">
        <v>0.13772757335451721</v>
      </c>
      <c r="D7947" s="124">
        <v>16.07</v>
      </c>
      <c r="E7947" s="123">
        <v>47.57</v>
      </c>
      <c r="F7947" s="124">
        <v>21.23</v>
      </c>
      <c r="G7947" s="123">
        <v>44.78</v>
      </c>
      <c r="H7947" s="124">
        <v>188.88</v>
      </c>
      <c r="I7947" s="123">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23">
        <v>67.47</v>
      </c>
      <c r="C7948" s="109">
        <v>0.13795191132913737</v>
      </c>
      <c r="D7948" s="124">
        <v>15.46</v>
      </c>
      <c r="E7948" s="123">
        <v>47.01</v>
      </c>
      <c r="F7948" s="124">
        <v>5.32</v>
      </c>
      <c r="G7948" s="123">
        <v>42.75</v>
      </c>
      <c r="H7948" s="124">
        <v>188.12</v>
      </c>
      <c r="I7948" s="123">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23">
        <v>64.5</v>
      </c>
      <c r="C7949" s="109">
        <v>0.13881578617839802</v>
      </c>
      <c r="D7949" s="124">
        <v>16.29</v>
      </c>
      <c r="E7949" s="123">
        <v>46.28</v>
      </c>
      <c r="F7949" s="124">
        <v>1.94</v>
      </c>
      <c r="G7949" s="123">
        <v>40.369999999999997</v>
      </c>
      <c r="H7949" s="124">
        <v>181.2</v>
      </c>
      <c r="I7949" s="123">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23">
        <v>68.290000000000006</v>
      </c>
      <c r="C7950" s="109">
        <v>0.13991394194575052</v>
      </c>
      <c r="D7950" s="124">
        <v>22.04</v>
      </c>
      <c r="E7950" s="123">
        <v>46.73</v>
      </c>
      <c r="F7950" s="124">
        <v>11.75</v>
      </c>
      <c r="G7950" s="123">
        <v>41.47</v>
      </c>
      <c r="H7950" s="124">
        <v>176</v>
      </c>
      <c r="I7950" s="123">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23">
        <v>80.06</v>
      </c>
      <c r="C7951" s="109">
        <v>0.1467476602764079</v>
      </c>
      <c r="D7951" s="124">
        <v>24.7</v>
      </c>
      <c r="E7951" s="123">
        <v>48.95</v>
      </c>
      <c r="F7951" s="124">
        <v>23.53</v>
      </c>
      <c r="G7951" s="123">
        <v>45.45</v>
      </c>
      <c r="H7951" s="124">
        <v>174.5</v>
      </c>
      <c r="I7951" s="123">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23">
        <v>89.34</v>
      </c>
      <c r="C7952" s="109">
        <v>0.15977120552469601</v>
      </c>
      <c r="D7952" s="124">
        <v>34.01</v>
      </c>
      <c r="E7952" s="123">
        <v>55.78</v>
      </c>
      <c r="F7952" s="124">
        <v>29.82</v>
      </c>
      <c r="G7952" s="123">
        <v>53.56</v>
      </c>
      <c r="H7952" s="124">
        <v>181.4</v>
      </c>
      <c r="I7952" s="123">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23">
        <v>116.42</v>
      </c>
      <c r="C7953" s="109">
        <v>0.17086934240542595</v>
      </c>
      <c r="D7953" s="124">
        <v>40.130000000000003</v>
      </c>
      <c r="E7953" s="123">
        <v>67.760000000000005</v>
      </c>
      <c r="F7953" s="124">
        <v>34.14</v>
      </c>
      <c r="G7953" s="123">
        <v>76.73</v>
      </c>
      <c r="H7953" s="124">
        <v>184.77</v>
      </c>
      <c r="I7953" s="123">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23">
        <v>127.03</v>
      </c>
      <c r="C7954" s="109">
        <v>0.17778231505088454</v>
      </c>
      <c r="D7954" s="124">
        <v>37.78</v>
      </c>
      <c r="E7954" s="123">
        <v>70</v>
      </c>
      <c r="F7954" s="124">
        <v>40.380000000000003</v>
      </c>
      <c r="G7954" s="123">
        <v>91.54</v>
      </c>
      <c r="H7954" s="124">
        <v>185.99</v>
      </c>
      <c r="I7954" s="123">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23">
        <v>138.08000000000001</v>
      </c>
      <c r="C7955" s="109">
        <v>0.18593357096565133</v>
      </c>
      <c r="D7955" s="124">
        <v>36.39</v>
      </c>
      <c r="E7955" s="123">
        <v>65.290000000000006</v>
      </c>
      <c r="F7955" s="124">
        <v>39.340000000000003</v>
      </c>
      <c r="G7955" s="123">
        <v>80.34</v>
      </c>
      <c r="H7955" s="124">
        <v>199.99</v>
      </c>
      <c r="I7955" s="123">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23">
        <v>139.30000000000001</v>
      </c>
      <c r="C7956" s="109">
        <v>0.19209651397941618</v>
      </c>
      <c r="D7956" s="124">
        <v>35.840000000000003</v>
      </c>
      <c r="E7956" s="123">
        <v>55.22</v>
      </c>
      <c r="F7956" s="124">
        <v>38.520000000000003</v>
      </c>
      <c r="G7956" s="123">
        <v>77.91</v>
      </c>
      <c r="H7956" s="124">
        <v>203.01</v>
      </c>
      <c r="I7956" s="123">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23">
        <v>138.5</v>
      </c>
      <c r="C7957" s="109">
        <v>0.20435255832266955</v>
      </c>
      <c r="D7957" s="124">
        <v>36.049999999999997</v>
      </c>
      <c r="E7957" s="123">
        <v>53.54</v>
      </c>
      <c r="F7957" s="124">
        <v>38.159999999999997</v>
      </c>
      <c r="G7957" s="123">
        <v>74.87</v>
      </c>
      <c r="H7957" s="124">
        <v>209.76</v>
      </c>
      <c r="I7957" s="123">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23">
        <v>135.6</v>
      </c>
      <c r="C7958" s="109">
        <v>0.21412099948171429</v>
      </c>
      <c r="D7958" s="124">
        <v>39.909999999999997</v>
      </c>
      <c r="E7958" s="123">
        <v>52.88</v>
      </c>
      <c r="F7958" s="124">
        <v>35.44</v>
      </c>
      <c r="G7958" s="123">
        <v>70.48</v>
      </c>
      <c r="H7958" s="124">
        <v>210.07</v>
      </c>
      <c r="I7958" s="123">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23">
        <v>137.72</v>
      </c>
      <c r="C7959" s="109">
        <v>0.21808009376112186</v>
      </c>
      <c r="D7959" s="124">
        <v>45.07</v>
      </c>
      <c r="E7959" s="123">
        <v>52.88</v>
      </c>
      <c r="F7959" s="124">
        <v>35.24</v>
      </c>
      <c r="G7959" s="123">
        <v>67.010000000000005</v>
      </c>
      <c r="H7959" s="124">
        <v>198.28</v>
      </c>
      <c r="I7959" s="123">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23">
        <v>144.04</v>
      </c>
      <c r="C7960" s="109">
        <v>0.22199209121765481</v>
      </c>
      <c r="D7960" s="124">
        <v>48.59</v>
      </c>
      <c r="E7960" s="123">
        <v>53.21</v>
      </c>
      <c r="F7960" s="124">
        <v>35.700000000000003</v>
      </c>
      <c r="G7960" s="123">
        <v>68.34</v>
      </c>
      <c r="H7960" s="124">
        <v>198.34</v>
      </c>
      <c r="I7960" s="123">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23">
        <v>150</v>
      </c>
      <c r="C7961" s="109">
        <v>0.22150641164964138</v>
      </c>
      <c r="D7961" s="124">
        <v>52.94</v>
      </c>
      <c r="E7961" s="123">
        <v>57.25</v>
      </c>
      <c r="F7961" s="124">
        <v>36.229999999999997</v>
      </c>
      <c r="G7961" s="123">
        <v>78.69</v>
      </c>
      <c r="H7961" s="124">
        <v>205.11</v>
      </c>
      <c r="I7961" s="123">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23">
        <v>164.01</v>
      </c>
      <c r="C7962" s="109">
        <v>0.21875455360645632</v>
      </c>
      <c r="D7962" s="124">
        <v>51.97</v>
      </c>
      <c r="E7962" s="123">
        <v>60.73</v>
      </c>
      <c r="F7962" s="124">
        <v>38.049999999999997</v>
      </c>
      <c r="G7962" s="123">
        <v>84.04</v>
      </c>
      <c r="H7962" s="124">
        <v>217.03</v>
      </c>
      <c r="I7962" s="123">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23">
        <v>189.98</v>
      </c>
      <c r="C7963" s="109">
        <v>0.21237812700694211</v>
      </c>
      <c r="D7963" s="124">
        <v>59.7</v>
      </c>
      <c r="E7963" s="123">
        <v>62.25</v>
      </c>
      <c r="F7963" s="124">
        <v>40.43</v>
      </c>
      <c r="G7963" s="123">
        <v>106.35</v>
      </c>
      <c r="H7963" s="124">
        <v>245.13</v>
      </c>
      <c r="I7963" s="123">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23">
        <v>177</v>
      </c>
      <c r="C7964" s="109">
        <v>0.21008862574899761</v>
      </c>
      <c r="D7964" s="124">
        <v>52.98</v>
      </c>
      <c r="E7964" s="123">
        <v>51.63</v>
      </c>
      <c r="F7964" s="124">
        <v>40.58</v>
      </c>
      <c r="G7964" s="123">
        <v>79.66</v>
      </c>
      <c r="H7964" s="124">
        <v>247.94</v>
      </c>
      <c r="I7964" s="123">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23">
        <v>160.19999999999999</v>
      </c>
      <c r="C7965" s="109">
        <v>0.21324413055043678</v>
      </c>
      <c r="D7965" s="124">
        <v>51.32</v>
      </c>
      <c r="E7965" s="123">
        <v>50.42</v>
      </c>
      <c r="F7965" s="124">
        <v>39.950000000000003</v>
      </c>
      <c r="G7965" s="123">
        <v>73.010000000000005</v>
      </c>
      <c r="H7965" s="124">
        <v>238.15</v>
      </c>
      <c r="I7965" s="123">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23">
        <v>139.12</v>
      </c>
      <c r="C7966" s="109">
        <v>0.21521770970187465</v>
      </c>
      <c r="D7966" s="124">
        <v>49.99</v>
      </c>
      <c r="E7966" s="123">
        <v>47.79</v>
      </c>
      <c r="F7966" s="124">
        <v>36.159999999999997</v>
      </c>
      <c r="G7966" s="123">
        <v>59.02</v>
      </c>
      <c r="H7966" s="124">
        <v>216.63</v>
      </c>
      <c r="I7966" s="123">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23">
        <v>125.45</v>
      </c>
      <c r="C7967" s="109">
        <v>0.21035099262758167</v>
      </c>
      <c r="D7967" s="124">
        <v>36.590000000000003</v>
      </c>
      <c r="E7967" s="123">
        <v>46.21</v>
      </c>
      <c r="F7967" s="124">
        <v>30.9</v>
      </c>
      <c r="G7967" s="123">
        <v>52.91</v>
      </c>
      <c r="H7967" s="124">
        <v>204.69</v>
      </c>
      <c r="I7967" s="123">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23">
        <v>116.84</v>
      </c>
      <c r="C7968" s="109">
        <v>0.20348913332966953</v>
      </c>
      <c r="D7968" s="124">
        <v>36.64</v>
      </c>
      <c r="E7968" s="123">
        <v>44.91</v>
      </c>
      <c r="F7968" s="124">
        <v>28.46</v>
      </c>
      <c r="G7968" s="123">
        <v>51.74</v>
      </c>
      <c r="H7968" s="124">
        <v>201.8</v>
      </c>
      <c r="I7968" s="123">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23">
        <v>109.41</v>
      </c>
      <c r="C7969" s="109">
        <v>0.19141268201959258</v>
      </c>
      <c r="D7969" s="124">
        <v>35.01</v>
      </c>
      <c r="E7969" s="123">
        <v>38.47</v>
      </c>
      <c r="F7969" s="124">
        <v>25.17</v>
      </c>
      <c r="G7969" s="123">
        <v>46.46</v>
      </c>
      <c r="H7969" s="124">
        <v>177.24</v>
      </c>
      <c r="I7969" s="123">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23">
        <v>98.43</v>
      </c>
      <c r="C7970" s="109">
        <v>0.18147519415258107</v>
      </c>
      <c r="D7970" s="124">
        <v>36.56</v>
      </c>
      <c r="E7970" s="123">
        <v>40.950000000000003</v>
      </c>
      <c r="F7970" s="124">
        <v>23.95</v>
      </c>
      <c r="G7970" s="123">
        <v>48.93</v>
      </c>
      <c r="H7970" s="124">
        <v>155.38999999999999</v>
      </c>
      <c r="I7970" s="123">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23">
        <v>95.17</v>
      </c>
      <c r="C7971" s="109">
        <v>0.16567953909666799</v>
      </c>
      <c r="D7971" s="124">
        <v>36.79</v>
      </c>
      <c r="E7971" s="123">
        <v>36.840000000000003</v>
      </c>
      <c r="F7971" s="124">
        <v>21.27</v>
      </c>
      <c r="G7971" s="123">
        <v>45.91</v>
      </c>
      <c r="H7971" s="124">
        <v>151.31</v>
      </c>
      <c r="I7971" s="123">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23">
        <v>92.03</v>
      </c>
      <c r="C7972" s="109">
        <v>0.15502863460043176</v>
      </c>
      <c r="D7972" s="124">
        <v>35.56</v>
      </c>
      <c r="E7972" s="123">
        <v>35.1</v>
      </c>
      <c r="F7972" s="124">
        <v>11.79</v>
      </c>
      <c r="G7972" s="123">
        <v>45.01</v>
      </c>
      <c r="H7972" s="124">
        <v>141.13</v>
      </c>
      <c r="I7972" s="123">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23">
        <v>85.88</v>
      </c>
      <c r="C7973" s="109">
        <v>0.14852314479014231</v>
      </c>
      <c r="D7973" s="124">
        <v>35.06</v>
      </c>
      <c r="E7973" s="123">
        <v>37.57</v>
      </c>
      <c r="F7973" s="124">
        <v>14.2</v>
      </c>
      <c r="G7973" s="123">
        <v>42</v>
      </c>
      <c r="H7973" s="124">
        <v>136.65</v>
      </c>
      <c r="I7973" s="123">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23">
        <v>84.91</v>
      </c>
      <c r="C7974" s="109">
        <v>0.1462620769957928</v>
      </c>
      <c r="D7974" s="124">
        <v>36.17</v>
      </c>
      <c r="E7974" s="123">
        <v>39.94</v>
      </c>
      <c r="F7974" s="124">
        <v>27.56</v>
      </c>
      <c r="G7974" s="123">
        <v>41.12</v>
      </c>
      <c r="H7974" s="124">
        <v>143.38999999999999</v>
      </c>
      <c r="I7974" s="123">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23">
        <v>95.7</v>
      </c>
      <c r="C7975" s="109">
        <v>0.15409856958876153</v>
      </c>
      <c r="D7975" s="124">
        <v>38.97</v>
      </c>
      <c r="E7975" s="123">
        <v>43.69</v>
      </c>
      <c r="F7975" s="124">
        <v>27.5</v>
      </c>
      <c r="G7975" s="123">
        <v>42.48</v>
      </c>
      <c r="H7975" s="124">
        <v>160.51</v>
      </c>
      <c r="I7975" s="123">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23">
        <v>102.84</v>
      </c>
      <c r="C7976" s="109">
        <v>0.16347313350613396</v>
      </c>
      <c r="D7976" s="124">
        <v>57.72</v>
      </c>
      <c r="E7976" s="123">
        <v>52.51</v>
      </c>
      <c r="F7976" s="124">
        <v>39.86</v>
      </c>
      <c r="G7976" s="123">
        <v>41.97</v>
      </c>
      <c r="H7976" s="124">
        <v>221.07</v>
      </c>
      <c r="I7976" s="123">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23">
        <v>132.59</v>
      </c>
      <c r="C7977" s="109">
        <v>0.16987543385012663</v>
      </c>
      <c r="D7977" s="124">
        <v>84.97</v>
      </c>
      <c r="E7977" s="123">
        <v>59.71</v>
      </c>
      <c r="F7977" s="124">
        <v>45.08</v>
      </c>
      <c r="G7977" s="123">
        <v>45.04</v>
      </c>
      <c r="H7977" s="124">
        <v>289.44</v>
      </c>
      <c r="I7977" s="123">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23">
        <v>149.33000000000001</v>
      </c>
      <c r="C7978" s="109">
        <v>0.17272879320054299</v>
      </c>
      <c r="D7978" s="124">
        <v>88.52</v>
      </c>
      <c r="E7978" s="123">
        <v>61.87</v>
      </c>
      <c r="F7978" s="124">
        <v>45.89</v>
      </c>
      <c r="G7978" s="123">
        <v>45.69</v>
      </c>
      <c r="H7978" s="124">
        <v>331.14</v>
      </c>
      <c r="I7978" s="123">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23">
        <v>142.55000000000001</v>
      </c>
      <c r="C7979" s="109">
        <v>0.17276489317595844</v>
      </c>
      <c r="D7979" s="124">
        <v>90.1</v>
      </c>
      <c r="E7979" s="123">
        <v>53.75</v>
      </c>
      <c r="F7979" s="124">
        <v>42.69</v>
      </c>
      <c r="G7979" s="123">
        <v>49.26</v>
      </c>
      <c r="H7979" s="124">
        <v>320.08999999999997</v>
      </c>
      <c r="I7979" s="123">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23">
        <v>133.72</v>
      </c>
      <c r="C7980" s="109">
        <v>0.17517353432503385</v>
      </c>
      <c r="D7980" s="124">
        <v>88.33</v>
      </c>
      <c r="E7980" s="123">
        <v>57.96</v>
      </c>
      <c r="F7980" s="124">
        <v>42.42</v>
      </c>
      <c r="G7980" s="123">
        <v>50.34</v>
      </c>
      <c r="H7980" s="124">
        <v>295.83</v>
      </c>
      <c r="I7980" s="123">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23">
        <v>130</v>
      </c>
      <c r="C7981" s="109">
        <v>0.17774865870281958</v>
      </c>
      <c r="D7981" s="124">
        <v>86</v>
      </c>
      <c r="E7981" s="123">
        <v>56.55</v>
      </c>
      <c r="F7981" s="124">
        <v>42.29</v>
      </c>
      <c r="G7981" s="123">
        <v>49.01</v>
      </c>
      <c r="H7981" s="124">
        <v>298.54000000000002</v>
      </c>
      <c r="I7981" s="123">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23">
        <v>128.09</v>
      </c>
      <c r="C7982" s="109">
        <v>0.17951992867453515</v>
      </c>
      <c r="D7982" s="124">
        <v>82.18</v>
      </c>
      <c r="E7982" s="123">
        <v>55.8</v>
      </c>
      <c r="F7982" s="124">
        <v>41.65</v>
      </c>
      <c r="G7982" s="123">
        <v>49.08</v>
      </c>
      <c r="H7982" s="124">
        <v>299.02999999999997</v>
      </c>
      <c r="I7982" s="123">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23">
        <v>132.18</v>
      </c>
      <c r="C7983" s="109">
        <v>0.18357194496187909</v>
      </c>
      <c r="D7983" s="124">
        <v>82.4</v>
      </c>
      <c r="E7983" s="123">
        <v>56.56</v>
      </c>
      <c r="F7983" s="124">
        <v>42.22</v>
      </c>
      <c r="G7983" s="123">
        <v>48.34</v>
      </c>
      <c r="H7983" s="124">
        <v>329.2</v>
      </c>
      <c r="I7983" s="123">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23">
        <v>146.35</v>
      </c>
      <c r="C7984" s="109">
        <v>0.18905417948417727</v>
      </c>
      <c r="D7984" s="124">
        <v>89.21</v>
      </c>
      <c r="E7984" s="123">
        <v>55.67</v>
      </c>
      <c r="F7984" s="124">
        <v>47.91</v>
      </c>
      <c r="G7984" s="123">
        <v>47.86</v>
      </c>
      <c r="H7984" s="124">
        <v>342.77</v>
      </c>
      <c r="I7984" s="123">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23">
        <v>168</v>
      </c>
      <c r="C7985" s="109">
        <v>0.19575734981368717</v>
      </c>
      <c r="D7985" s="124">
        <v>90.4</v>
      </c>
      <c r="E7985" s="123">
        <v>56.67</v>
      </c>
      <c r="F7985" s="124">
        <v>51.04</v>
      </c>
      <c r="G7985" s="123">
        <v>47.86</v>
      </c>
      <c r="H7985" s="124">
        <v>352.11</v>
      </c>
      <c r="I7985" s="123">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23">
        <v>200</v>
      </c>
      <c r="C7986" s="109">
        <v>0.19656542532794061</v>
      </c>
      <c r="D7986" s="124">
        <v>97.8</v>
      </c>
      <c r="E7986" s="123">
        <v>57.09</v>
      </c>
      <c r="F7986" s="124">
        <v>52.14</v>
      </c>
      <c r="G7986" s="123">
        <v>50.23</v>
      </c>
      <c r="H7986" s="124">
        <v>360</v>
      </c>
      <c r="I7986" s="123">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23">
        <v>250</v>
      </c>
      <c r="C7987" s="109">
        <v>0.19151258198578622</v>
      </c>
      <c r="D7987" s="124">
        <v>118.49</v>
      </c>
      <c r="E7987" s="123">
        <v>59.36</v>
      </c>
      <c r="F7987" s="124">
        <v>54.05</v>
      </c>
      <c r="G7987" s="123">
        <v>54.17</v>
      </c>
      <c r="H7987" s="124">
        <v>421.87</v>
      </c>
      <c r="I7987" s="123">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23">
        <v>250</v>
      </c>
      <c r="C7988" s="109">
        <v>0.19664967669132533</v>
      </c>
      <c r="D7988" s="124">
        <v>110.36</v>
      </c>
      <c r="E7988" s="123">
        <v>58.7</v>
      </c>
      <c r="F7988" s="124">
        <v>55.36</v>
      </c>
      <c r="G7988" s="123">
        <v>56.14</v>
      </c>
      <c r="H7988" s="124">
        <v>410.13</v>
      </c>
      <c r="I7988" s="123">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23">
        <v>200</v>
      </c>
      <c r="C7989" s="109">
        <v>0.20174567173997549</v>
      </c>
      <c r="D7989" s="124">
        <v>85.56</v>
      </c>
      <c r="E7989" s="123">
        <v>55.68</v>
      </c>
      <c r="F7989" s="124">
        <v>53.11</v>
      </c>
      <c r="G7989" s="123">
        <v>53.83</v>
      </c>
      <c r="H7989" s="124">
        <v>355.06</v>
      </c>
      <c r="I7989" s="123">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23">
        <v>161</v>
      </c>
      <c r="C7990" s="109">
        <v>0.2143082563769175</v>
      </c>
      <c r="D7990" s="124">
        <v>77.34</v>
      </c>
      <c r="E7990" s="123">
        <v>47.88</v>
      </c>
      <c r="F7990" s="124">
        <v>52.01</v>
      </c>
      <c r="G7990" s="123">
        <v>47.66</v>
      </c>
      <c r="H7990" s="124">
        <v>310.16000000000003</v>
      </c>
      <c r="I7990" s="123">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23">
        <v>139.01</v>
      </c>
      <c r="C7991" s="109">
        <v>0.22546390437059033</v>
      </c>
      <c r="D7991" s="124">
        <v>64.27</v>
      </c>
      <c r="E7991" s="123">
        <v>45.63</v>
      </c>
      <c r="F7991" s="124">
        <v>46.44</v>
      </c>
      <c r="G7991" s="123">
        <v>41.99</v>
      </c>
      <c r="H7991" s="124">
        <v>234.68</v>
      </c>
      <c r="I7991" s="123">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23">
        <v>128.5</v>
      </c>
      <c r="C7992" s="109">
        <v>0.23106270157810102</v>
      </c>
      <c r="D7992" s="124">
        <v>55.57</v>
      </c>
      <c r="E7992" s="123">
        <v>43.78</v>
      </c>
      <c r="F7992" s="124">
        <v>42.24</v>
      </c>
      <c r="G7992" s="123">
        <v>41.62</v>
      </c>
      <c r="H7992" s="124">
        <v>193.53</v>
      </c>
      <c r="I7992" s="123">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23">
        <v>114.27</v>
      </c>
      <c r="C7993" s="109">
        <v>0.23673017553767237</v>
      </c>
      <c r="D7993" s="124">
        <v>47.71</v>
      </c>
      <c r="E7993" s="123">
        <v>40.31</v>
      </c>
      <c r="F7993" s="124">
        <v>39.28</v>
      </c>
      <c r="G7993" s="123">
        <v>39.65</v>
      </c>
      <c r="H7993" s="124">
        <v>130.05000000000001</v>
      </c>
      <c r="I7993" s="123">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23">
        <v>104.79</v>
      </c>
      <c r="C7994" s="109">
        <v>0.24099768836780638</v>
      </c>
      <c r="D7994" s="124">
        <v>45.94</v>
      </c>
      <c r="E7994" s="123">
        <v>36.130000000000003</v>
      </c>
      <c r="F7994" s="124">
        <v>36.29</v>
      </c>
      <c r="G7994" s="123">
        <v>38.9</v>
      </c>
      <c r="H7994" s="124">
        <v>113.9</v>
      </c>
      <c r="I7994" s="123">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23">
        <v>104.52</v>
      </c>
      <c r="C7995" s="109">
        <v>0.24586002182957112</v>
      </c>
      <c r="D7995" s="124">
        <v>38.200000000000003</v>
      </c>
      <c r="E7995" s="123">
        <v>37.68</v>
      </c>
      <c r="F7995" s="124">
        <v>35.96</v>
      </c>
      <c r="G7995" s="123">
        <v>37.6</v>
      </c>
      <c r="H7995" s="124">
        <v>100.51</v>
      </c>
      <c r="I7995" s="123">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23">
        <v>102.2</v>
      </c>
      <c r="C7996" s="109">
        <v>0.24947659047991144</v>
      </c>
      <c r="D7996" s="124">
        <v>36.97</v>
      </c>
      <c r="E7996" s="123">
        <v>37.53</v>
      </c>
      <c r="F7996" s="124">
        <v>35.99</v>
      </c>
      <c r="G7996" s="123">
        <v>37.03</v>
      </c>
      <c r="H7996" s="124">
        <v>91.93</v>
      </c>
      <c r="I7996" s="123">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23">
        <v>100</v>
      </c>
      <c r="C7997" s="109">
        <v>0.2540258256533719</v>
      </c>
      <c r="D7997" s="124">
        <v>36.1</v>
      </c>
      <c r="E7997" s="123">
        <v>37.86</v>
      </c>
      <c r="F7997" s="124">
        <v>35.39</v>
      </c>
      <c r="G7997" s="123">
        <v>35.97</v>
      </c>
      <c r="H7997" s="124">
        <v>73.06</v>
      </c>
      <c r="I7997" s="123">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23">
        <v>101.63</v>
      </c>
      <c r="C7998" s="109">
        <v>0.25641291451171278</v>
      </c>
      <c r="D7998" s="124">
        <v>38.47</v>
      </c>
      <c r="E7998" s="123">
        <v>39.51</v>
      </c>
      <c r="F7998" s="124">
        <v>35.39</v>
      </c>
      <c r="G7998" s="123">
        <v>36</v>
      </c>
      <c r="H7998" s="124">
        <v>64.819999999999993</v>
      </c>
      <c r="I7998" s="123">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23">
        <v>106.3</v>
      </c>
      <c r="C7999" s="109">
        <v>0.25826447725685914</v>
      </c>
      <c r="D7999" s="124">
        <v>42.72</v>
      </c>
      <c r="E7999" s="123">
        <v>43.05</v>
      </c>
      <c r="F7999" s="124">
        <v>36.03</v>
      </c>
      <c r="G7999" s="123">
        <v>38.04</v>
      </c>
      <c r="H7999" s="124">
        <v>69.75</v>
      </c>
      <c r="I7999" s="123">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23">
        <v>129.41</v>
      </c>
      <c r="C8000" s="109">
        <v>0.25510487538217425</v>
      </c>
      <c r="D8000" s="124">
        <v>53.99</v>
      </c>
      <c r="E8000" s="123">
        <v>50.52</v>
      </c>
      <c r="F8000" s="124">
        <v>36.56</v>
      </c>
      <c r="G8000" s="123">
        <v>38.369999999999997</v>
      </c>
      <c r="H8000" s="124">
        <v>71.56</v>
      </c>
      <c r="I8000" s="123">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23">
        <v>168.09</v>
      </c>
      <c r="C8001" s="109">
        <v>0.25015187886876683</v>
      </c>
      <c r="D8001" s="124">
        <v>83.75</v>
      </c>
      <c r="E8001" s="123">
        <v>66.84</v>
      </c>
      <c r="F8001" s="124">
        <v>39.07</v>
      </c>
      <c r="G8001" s="123">
        <v>40.6</v>
      </c>
      <c r="H8001" s="124">
        <v>93.97</v>
      </c>
      <c r="I8001" s="123">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23">
        <v>219.27</v>
      </c>
      <c r="C8002" s="109">
        <v>0.23682352915902227</v>
      </c>
      <c r="D8002" s="124">
        <v>88.16</v>
      </c>
      <c r="E8002" s="123">
        <v>68.02</v>
      </c>
      <c r="F8002" s="124">
        <v>42.29</v>
      </c>
      <c r="G8002" s="123">
        <v>43.01</v>
      </c>
      <c r="H8002" s="124">
        <v>92.39</v>
      </c>
      <c r="I8002" s="123">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23">
        <v>237.13</v>
      </c>
      <c r="C8003" s="109">
        <v>0.23211023315294257</v>
      </c>
      <c r="D8003" s="124">
        <v>85.25</v>
      </c>
      <c r="E8003" s="123">
        <v>68.03</v>
      </c>
      <c r="F8003" s="124">
        <v>45.35</v>
      </c>
      <c r="G8003" s="123">
        <v>45.23</v>
      </c>
      <c r="H8003" s="124">
        <v>94.65</v>
      </c>
      <c r="I8003" s="123">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23">
        <v>222.5</v>
      </c>
      <c r="C8004" s="109">
        <v>0.23139253245506633</v>
      </c>
      <c r="D8004" s="124">
        <v>86.79</v>
      </c>
      <c r="E8004" s="123">
        <v>68.19</v>
      </c>
      <c r="F8004" s="124">
        <v>44</v>
      </c>
      <c r="G8004" s="123">
        <v>45.12</v>
      </c>
      <c r="H8004" s="124">
        <v>96.68</v>
      </c>
      <c r="I8004" s="123">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23">
        <v>223.34</v>
      </c>
      <c r="C8005" s="109">
        <v>0.22944504549536576</v>
      </c>
      <c r="D8005" s="124">
        <v>86.7</v>
      </c>
      <c r="E8005" s="123">
        <v>67.98</v>
      </c>
      <c r="F8005" s="124">
        <v>42.7</v>
      </c>
      <c r="G8005" s="123">
        <v>46.31</v>
      </c>
      <c r="H8005" s="124">
        <v>108.44</v>
      </c>
      <c r="I8005" s="123">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23">
        <v>195.21</v>
      </c>
      <c r="C8006" s="109">
        <v>0.23592080562216952</v>
      </c>
      <c r="D8006" s="124">
        <v>84.07</v>
      </c>
      <c r="E8006" s="123">
        <v>67.2</v>
      </c>
      <c r="F8006" s="124">
        <v>41.5</v>
      </c>
      <c r="G8006" s="123">
        <v>46.27</v>
      </c>
      <c r="H8006" s="124">
        <v>112.19</v>
      </c>
      <c r="I8006" s="123">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23">
        <v>189.81</v>
      </c>
      <c r="C8007" s="109">
        <v>0.23694801491170817</v>
      </c>
      <c r="D8007" s="124">
        <v>83.34</v>
      </c>
      <c r="E8007" s="123">
        <v>67.239999999999995</v>
      </c>
      <c r="F8007" s="124">
        <v>40.770000000000003</v>
      </c>
      <c r="G8007" s="123">
        <v>44.71</v>
      </c>
      <c r="H8007" s="124">
        <v>110.05</v>
      </c>
      <c r="I8007" s="123">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23">
        <v>195</v>
      </c>
      <c r="C8008" s="109">
        <v>0.24334111903529893</v>
      </c>
      <c r="D8008" s="124">
        <v>82.81</v>
      </c>
      <c r="E8008" s="123">
        <v>65.3</v>
      </c>
      <c r="F8008" s="124">
        <v>41.14</v>
      </c>
      <c r="G8008" s="123">
        <v>43.77</v>
      </c>
      <c r="H8008" s="124">
        <v>112.95</v>
      </c>
      <c r="I8008" s="123">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23">
        <v>195</v>
      </c>
      <c r="C8009" s="109">
        <v>0.24587316164781764</v>
      </c>
      <c r="D8009" s="124">
        <v>84.22</v>
      </c>
      <c r="E8009" s="123">
        <v>64.95</v>
      </c>
      <c r="F8009" s="124">
        <v>43.02</v>
      </c>
      <c r="G8009" s="123">
        <v>44.96</v>
      </c>
      <c r="H8009" s="124">
        <v>124.91</v>
      </c>
      <c r="I8009" s="123">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23">
        <v>226</v>
      </c>
      <c r="C8010" s="109">
        <v>0.24326053372967457</v>
      </c>
      <c r="D8010" s="124">
        <v>86.06</v>
      </c>
      <c r="E8010" s="123">
        <v>67.239999999999995</v>
      </c>
      <c r="F8010" s="124">
        <v>48.99</v>
      </c>
      <c r="G8010" s="123">
        <v>49.1</v>
      </c>
      <c r="H8010" s="124">
        <v>131.80000000000001</v>
      </c>
      <c r="I8010" s="123">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23">
        <v>261</v>
      </c>
      <c r="C8011" s="109">
        <v>0.23169334454488125</v>
      </c>
      <c r="D8011" s="124">
        <v>100.12</v>
      </c>
      <c r="E8011" s="123">
        <v>72.34</v>
      </c>
      <c r="F8011" s="124">
        <v>52.9</v>
      </c>
      <c r="G8011" s="123">
        <v>55.16</v>
      </c>
      <c r="H8011" s="124">
        <v>187.28</v>
      </c>
      <c r="I8011" s="123">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23">
        <v>249.34</v>
      </c>
      <c r="C8012" s="109">
        <v>0.23737595608669093</v>
      </c>
      <c r="D8012" s="124">
        <v>95.1</v>
      </c>
      <c r="E8012" s="123">
        <v>68.92</v>
      </c>
      <c r="F8012" s="124">
        <v>53.1</v>
      </c>
      <c r="G8012" s="123">
        <v>58.26</v>
      </c>
      <c r="H8012" s="124">
        <v>228.92</v>
      </c>
      <c r="I8012" s="123">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23">
        <v>194.49</v>
      </c>
      <c r="C8013" s="109">
        <v>0.24324745404700918</v>
      </c>
      <c r="D8013" s="124">
        <v>87.24</v>
      </c>
      <c r="E8013" s="123">
        <v>63.5</v>
      </c>
      <c r="F8013" s="124">
        <v>50.01</v>
      </c>
      <c r="G8013" s="123">
        <v>58.97</v>
      </c>
      <c r="H8013" s="124">
        <v>232.6</v>
      </c>
      <c r="I8013" s="123">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23">
        <v>153.93</v>
      </c>
      <c r="C8014" s="109">
        <v>0.24721337180536485</v>
      </c>
      <c r="D8014" s="124">
        <v>68.5</v>
      </c>
      <c r="E8014" s="123">
        <v>66.27</v>
      </c>
      <c r="F8014" s="124">
        <v>47.35</v>
      </c>
      <c r="G8014" s="123">
        <v>55.98</v>
      </c>
      <c r="H8014" s="124">
        <v>215.06</v>
      </c>
      <c r="I8014" s="123">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23">
        <v>132.72</v>
      </c>
      <c r="C8015" s="109">
        <v>0.25379079839830027</v>
      </c>
      <c r="D8015" s="124">
        <v>51.96</v>
      </c>
      <c r="E8015" s="123">
        <v>57.55</v>
      </c>
      <c r="F8015" s="124">
        <v>42.42</v>
      </c>
      <c r="G8015" s="123">
        <v>52.26</v>
      </c>
      <c r="H8015" s="124">
        <v>171.89</v>
      </c>
      <c r="I8015" s="123">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23">
        <v>124.72</v>
      </c>
      <c r="C8016" s="109">
        <v>0.25619194223669495</v>
      </c>
      <c r="D8016" s="124">
        <v>38.450000000000003</v>
      </c>
      <c r="E8016" s="123">
        <v>53.91</v>
      </c>
      <c r="F8016" s="124">
        <v>41.94</v>
      </c>
      <c r="G8016" s="123">
        <v>49.91</v>
      </c>
      <c r="H8016" s="124">
        <v>145.88999999999999</v>
      </c>
      <c r="I8016" s="123">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23">
        <v>113.79</v>
      </c>
      <c r="C8017" s="109">
        <v>0.2585765646618377</v>
      </c>
      <c r="D8017" s="124">
        <v>36.67</v>
      </c>
      <c r="E8017" s="123">
        <v>44.29</v>
      </c>
      <c r="F8017" s="124">
        <v>40.130000000000003</v>
      </c>
      <c r="G8017" s="123">
        <v>45.17</v>
      </c>
      <c r="H8017" s="124">
        <v>126.94</v>
      </c>
      <c r="I8017" s="123">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23">
        <v>106.91</v>
      </c>
      <c r="C8018" s="109">
        <v>0.25800973775497543</v>
      </c>
      <c r="D8018" s="124">
        <v>35.82</v>
      </c>
      <c r="E8018" s="123">
        <v>44.33</v>
      </c>
      <c r="F8018" s="124">
        <v>38.549999999999997</v>
      </c>
      <c r="G8018" s="123">
        <v>46.6</v>
      </c>
      <c r="H8018" s="124">
        <v>127.25</v>
      </c>
      <c r="I8018" s="123">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23">
        <v>102.63</v>
      </c>
      <c r="C8019" s="109">
        <v>0.25702716378749629</v>
      </c>
      <c r="D8019" s="124">
        <v>38.590000000000003</v>
      </c>
      <c r="E8019" s="123">
        <v>42.09</v>
      </c>
      <c r="F8019" s="124">
        <v>37.07</v>
      </c>
      <c r="G8019" s="123">
        <v>43.04</v>
      </c>
      <c r="H8019" s="124">
        <v>107</v>
      </c>
      <c r="I8019" s="123">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23">
        <v>99.1</v>
      </c>
      <c r="C8020" s="109">
        <v>0.25399778627379893</v>
      </c>
      <c r="D8020" s="124">
        <v>37.18</v>
      </c>
      <c r="E8020" s="123">
        <v>42.03</v>
      </c>
      <c r="F8020" s="124">
        <v>36.26</v>
      </c>
      <c r="G8020" s="123">
        <v>42.07</v>
      </c>
      <c r="H8020" s="124">
        <v>97.39</v>
      </c>
      <c r="I8020" s="123">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23">
        <v>95.88</v>
      </c>
      <c r="C8021" s="109">
        <v>0.25403910552985243</v>
      </c>
      <c r="D8021" s="124">
        <v>37</v>
      </c>
      <c r="E8021" s="123">
        <v>42.05</v>
      </c>
      <c r="F8021" s="124">
        <v>35.93</v>
      </c>
      <c r="G8021" s="123">
        <v>38.82</v>
      </c>
      <c r="H8021" s="124">
        <v>93.97</v>
      </c>
      <c r="I8021" s="123">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23">
        <v>96.07</v>
      </c>
      <c r="C8022" s="109">
        <v>0.25286361527080958</v>
      </c>
      <c r="D8022" s="124">
        <v>37.42</v>
      </c>
      <c r="E8022" s="123">
        <v>44.56</v>
      </c>
      <c r="F8022" s="124">
        <v>35.86</v>
      </c>
      <c r="G8022" s="123">
        <v>39.090000000000003</v>
      </c>
      <c r="H8022" s="124">
        <v>86.86</v>
      </c>
      <c r="I8022" s="123">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23">
        <v>102.31</v>
      </c>
      <c r="C8023" s="109">
        <v>0.25062263867910867</v>
      </c>
      <c r="D8023" s="124">
        <v>36.14</v>
      </c>
      <c r="E8023" s="123">
        <v>43.37</v>
      </c>
      <c r="F8023" s="124">
        <v>35.92</v>
      </c>
      <c r="G8023" s="123">
        <v>43.21</v>
      </c>
      <c r="H8023" s="124">
        <v>94.27</v>
      </c>
      <c r="I8023" s="123">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23">
        <v>120.03</v>
      </c>
      <c r="C8024" s="109">
        <v>0.25102655003883839</v>
      </c>
      <c r="D8024" s="124">
        <v>55.97</v>
      </c>
      <c r="E8024" s="123">
        <v>42.89</v>
      </c>
      <c r="F8024" s="124">
        <v>36.130000000000003</v>
      </c>
      <c r="G8024" s="123">
        <v>57.25</v>
      </c>
      <c r="H8024" s="124">
        <v>115.82</v>
      </c>
      <c r="I8024" s="123">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23">
        <v>152.11000000000001</v>
      </c>
      <c r="C8025" s="109">
        <v>0.24547730871432735</v>
      </c>
      <c r="D8025" s="124">
        <v>81.69</v>
      </c>
      <c r="E8025" s="123">
        <v>45.6</v>
      </c>
      <c r="F8025" s="124">
        <v>37.04</v>
      </c>
      <c r="G8025" s="123">
        <v>70.42</v>
      </c>
      <c r="H8025" s="124">
        <v>110.01</v>
      </c>
      <c r="I8025" s="123">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23">
        <v>203.46</v>
      </c>
      <c r="C8026" s="109">
        <v>0.23831012340333405</v>
      </c>
      <c r="D8026" s="124">
        <v>75.010000000000005</v>
      </c>
      <c r="E8026" s="123">
        <v>53.91</v>
      </c>
      <c r="F8026" s="124">
        <v>38.74</v>
      </c>
      <c r="G8026" s="123">
        <v>77.180000000000007</v>
      </c>
      <c r="H8026" s="124">
        <v>103.93</v>
      </c>
      <c r="I8026" s="123">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23">
        <v>222.63</v>
      </c>
      <c r="C8027" s="109">
        <v>0.23208249077194673</v>
      </c>
      <c r="D8027" s="124">
        <v>72.89</v>
      </c>
      <c r="E8027" s="123">
        <v>61.23</v>
      </c>
      <c r="F8027" s="124">
        <v>42.12</v>
      </c>
      <c r="G8027" s="123">
        <v>67.069999999999993</v>
      </c>
      <c r="H8027" s="124">
        <v>94.3</v>
      </c>
      <c r="I8027" s="123">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23">
        <v>215.37</v>
      </c>
      <c r="C8028" s="109">
        <v>0.22679288638901526</v>
      </c>
      <c r="D8028" s="124">
        <v>70.38</v>
      </c>
      <c r="E8028" s="123">
        <v>57.39</v>
      </c>
      <c r="F8028" s="124">
        <v>44.77</v>
      </c>
      <c r="G8028" s="123">
        <v>62</v>
      </c>
      <c r="H8028" s="124">
        <v>86.88</v>
      </c>
      <c r="I8028" s="123">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23">
        <v>213.52</v>
      </c>
      <c r="C8029" s="109">
        <v>0.22894574467641529</v>
      </c>
      <c r="D8029" s="124">
        <v>74.87</v>
      </c>
      <c r="E8029" s="123">
        <v>58.4</v>
      </c>
      <c r="F8029" s="124">
        <v>48</v>
      </c>
      <c r="G8029" s="123">
        <v>58.66</v>
      </c>
      <c r="H8029" s="124">
        <v>86.89</v>
      </c>
      <c r="I8029" s="123">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23">
        <v>197.09</v>
      </c>
      <c r="C8030" s="109">
        <v>0.23251645038946905</v>
      </c>
      <c r="D8030" s="124">
        <v>74.91</v>
      </c>
      <c r="E8030" s="123">
        <v>58.15</v>
      </c>
      <c r="F8030" s="124">
        <v>48.15</v>
      </c>
      <c r="G8030" s="123">
        <v>56.01</v>
      </c>
      <c r="H8030" s="124">
        <v>84.7</v>
      </c>
      <c r="I8030" s="123">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23">
        <v>175.19</v>
      </c>
      <c r="C8031" s="109">
        <v>0.23925644574657137</v>
      </c>
      <c r="D8031" s="124">
        <v>73.180000000000007</v>
      </c>
      <c r="E8031" s="123">
        <v>51.88</v>
      </c>
      <c r="F8031" s="124">
        <v>45.76</v>
      </c>
      <c r="G8031" s="123">
        <v>55.06</v>
      </c>
      <c r="H8031" s="124">
        <v>85.91</v>
      </c>
      <c r="I8031" s="123">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23">
        <v>174.32</v>
      </c>
      <c r="C8032" s="109">
        <v>0.24355907911170954</v>
      </c>
      <c r="D8032" s="124">
        <v>72.5</v>
      </c>
      <c r="E8032" s="123">
        <v>51.02</v>
      </c>
      <c r="F8032" s="124">
        <v>44.7</v>
      </c>
      <c r="G8032" s="123">
        <v>55.06</v>
      </c>
      <c r="H8032" s="124">
        <v>85.93</v>
      </c>
      <c r="I8032" s="123">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23">
        <v>184.4</v>
      </c>
      <c r="C8033" s="109">
        <v>0.24294972912788421</v>
      </c>
      <c r="D8033" s="124">
        <v>74.42</v>
      </c>
      <c r="E8033" s="123">
        <v>52.3</v>
      </c>
      <c r="F8033" s="124">
        <v>44.98</v>
      </c>
      <c r="G8033" s="123">
        <v>55.14</v>
      </c>
      <c r="H8033" s="124">
        <v>84.67</v>
      </c>
      <c r="I8033" s="123">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23">
        <v>200.05</v>
      </c>
      <c r="C8034" s="109">
        <v>0.23741010336849702</v>
      </c>
      <c r="D8034" s="124">
        <v>76.599999999999994</v>
      </c>
      <c r="E8034" s="123">
        <v>51.23</v>
      </c>
      <c r="F8034" s="124">
        <v>47.79</v>
      </c>
      <c r="G8034" s="123">
        <v>55.61</v>
      </c>
      <c r="H8034" s="124">
        <v>87.74</v>
      </c>
      <c r="I8034" s="123">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23">
        <v>230.69</v>
      </c>
      <c r="C8035" s="109">
        <v>0.22944743765471251</v>
      </c>
      <c r="D8035" s="124">
        <v>85.69</v>
      </c>
      <c r="E8035" s="123">
        <v>58.35</v>
      </c>
      <c r="F8035" s="124">
        <v>50.45</v>
      </c>
      <c r="G8035" s="123">
        <v>62.62</v>
      </c>
      <c r="H8035" s="124">
        <v>96.76</v>
      </c>
      <c r="I8035" s="123">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23">
        <v>199.16</v>
      </c>
      <c r="C8036" s="109">
        <v>0.23306142698019294</v>
      </c>
      <c r="D8036" s="124">
        <v>82.57</v>
      </c>
      <c r="E8036" s="123">
        <v>49.6</v>
      </c>
      <c r="F8036" s="124">
        <v>52.4</v>
      </c>
      <c r="G8036" s="123">
        <v>61.17</v>
      </c>
      <c r="H8036" s="124">
        <v>90.53</v>
      </c>
      <c r="I8036" s="123">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23">
        <v>168.56</v>
      </c>
      <c r="C8037" s="109">
        <v>0.24047592353274236</v>
      </c>
      <c r="D8037" s="124">
        <v>77.38</v>
      </c>
      <c r="E8037" s="123">
        <v>45.37</v>
      </c>
      <c r="F8037" s="124">
        <v>50.64</v>
      </c>
      <c r="G8037" s="123">
        <v>52.72</v>
      </c>
      <c r="H8037" s="124">
        <v>76.989999999999995</v>
      </c>
      <c r="I8037" s="123">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23">
        <v>142.37</v>
      </c>
      <c r="C8038" s="109">
        <v>0.24411690410872799</v>
      </c>
      <c r="D8038" s="124">
        <v>61.95</v>
      </c>
      <c r="E8038" s="123">
        <v>37.549999999999997</v>
      </c>
      <c r="F8038" s="124">
        <v>46.84</v>
      </c>
      <c r="G8038" s="123">
        <v>42.85</v>
      </c>
      <c r="H8038" s="124">
        <v>71.2</v>
      </c>
      <c r="I8038" s="123">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23">
        <v>125.13</v>
      </c>
      <c r="C8039" s="109">
        <v>0.24781785259360506</v>
      </c>
      <c r="D8039" s="124">
        <v>52.93</v>
      </c>
      <c r="E8039" s="123">
        <v>32.049999999999997</v>
      </c>
      <c r="F8039" s="124">
        <v>42.92</v>
      </c>
      <c r="G8039" s="123">
        <v>40.1</v>
      </c>
      <c r="H8039" s="124">
        <v>70.430000000000007</v>
      </c>
      <c r="I8039" s="123">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23">
        <v>118.4</v>
      </c>
      <c r="C8040" s="109">
        <v>0.24818391037640214</v>
      </c>
      <c r="D8040" s="124">
        <v>41.58</v>
      </c>
      <c r="E8040" s="123">
        <v>34.35</v>
      </c>
      <c r="F8040" s="124">
        <v>39.9</v>
      </c>
      <c r="G8040" s="123">
        <v>38.61</v>
      </c>
      <c r="H8040" s="124">
        <v>73.5</v>
      </c>
      <c r="I8040" s="123">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23">
        <v>108.13</v>
      </c>
      <c r="C8041" s="109">
        <v>0.24923453839555329</v>
      </c>
      <c r="D8041" s="124">
        <v>37.94</v>
      </c>
      <c r="E8041" s="123">
        <v>25</v>
      </c>
      <c r="F8041" s="124">
        <v>37.83</v>
      </c>
      <c r="G8041" s="123">
        <v>32.92</v>
      </c>
      <c r="H8041" s="124">
        <v>71.17</v>
      </c>
      <c r="I8041" s="123">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23">
        <v>105.22</v>
      </c>
      <c r="C8042" s="109">
        <v>0.24820430643369568</v>
      </c>
      <c r="D8042" s="124">
        <v>39.9</v>
      </c>
      <c r="E8042" s="123">
        <v>30.26</v>
      </c>
      <c r="F8042" s="124">
        <v>36.03</v>
      </c>
      <c r="G8042" s="123">
        <v>32.04</v>
      </c>
      <c r="H8042" s="124">
        <v>36.979999999999997</v>
      </c>
      <c r="I8042" s="123">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23">
        <v>102.69</v>
      </c>
      <c r="C8043" s="109">
        <v>0.24857903035717172</v>
      </c>
      <c r="D8043" s="124">
        <v>39.020000000000003</v>
      </c>
      <c r="E8043" s="123">
        <v>24.35</v>
      </c>
      <c r="F8043" s="124">
        <v>36.93</v>
      </c>
      <c r="G8043" s="123">
        <v>33.950000000000003</v>
      </c>
      <c r="H8043" s="124">
        <v>28.72</v>
      </c>
      <c r="I8043" s="123">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23">
        <v>101.25</v>
      </c>
      <c r="C8044" s="109">
        <v>0.24770395951208554</v>
      </c>
      <c r="D8044" s="124">
        <v>37.89</v>
      </c>
      <c r="E8044" s="123">
        <v>22.58</v>
      </c>
      <c r="F8044" s="124">
        <v>35.4</v>
      </c>
      <c r="G8044" s="123">
        <v>33.159999999999997</v>
      </c>
      <c r="H8044" s="124">
        <v>37.08</v>
      </c>
      <c r="I8044" s="123">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23">
        <v>98.89</v>
      </c>
      <c r="C8045" s="109">
        <v>0.24781403083204823</v>
      </c>
      <c r="D8045" s="124">
        <v>37.82</v>
      </c>
      <c r="E8045" s="123">
        <v>21.22</v>
      </c>
      <c r="F8045" s="124">
        <v>34.46</v>
      </c>
      <c r="G8045" s="123">
        <v>34.08</v>
      </c>
      <c r="H8045" s="124">
        <v>63.76</v>
      </c>
      <c r="I8045" s="123">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23">
        <v>97.96</v>
      </c>
      <c r="C8046" s="109">
        <v>0.2489864121020825</v>
      </c>
      <c r="D8046" s="124">
        <v>34.700000000000003</v>
      </c>
      <c r="E8046" s="123">
        <v>20.82</v>
      </c>
      <c r="F8046" s="124">
        <v>35.4</v>
      </c>
      <c r="G8046" s="123">
        <v>35.340000000000003</v>
      </c>
      <c r="H8046" s="124">
        <v>76.150000000000006</v>
      </c>
      <c r="I8046" s="123">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23">
        <v>97.83</v>
      </c>
      <c r="C8047" s="109">
        <v>0.25103813761322102</v>
      </c>
      <c r="D8047" s="124">
        <v>36.75</v>
      </c>
      <c r="E8047" s="123">
        <v>19.649999999999999</v>
      </c>
      <c r="F8047" s="124">
        <v>36.299999999999997</v>
      </c>
      <c r="G8047" s="123">
        <v>38.43</v>
      </c>
      <c r="H8047" s="124">
        <v>92.63</v>
      </c>
      <c r="I8047" s="123">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23">
        <v>98.93</v>
      </c>
      <c r="C8048" s="109">
        <v>0.25537979709344211</v>
      </c>
      <c r="D8048" s="124">
        <v>34.07</v>
      </c>
      <c r="E8048" s="123">
        <v>17.07</v>
      </c>
      <c r="F8048" s="124">
        <v>44.84</v>
      </c>
      <c r="G8048" s="123">
        <v>43.97</v>
      </c>
      <c r="H8048" s="124">
        <v>159.65</v>
      </c>
      <c r="I8048" s="123">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23">
        <v>104.88</v>
      </c>
      <c r="C8049" s="109">
        <v>0.25595377088342836</v>
      </c>
      <c r="D8049" s="124">
        <v>37.01</v>
      </c>
      <c r="E8049" s="123">
        <v>20.86</v>
      </c>
      <c r="F8049" s="124">
        <v>52.97</v>
      </c>
      <c r="G8049" s="123">
        <v>54.91</v>
      </c>
      <c r="H8049" s="124">
        <v>207.25</v>
      </c>
      <c r="I8049" s="123">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23">
        <v>120.34</v>
      </c>
      <c r="C8050" s="109">
        <v>0.25157752660817706</v>
      </c>
      <c r="D8050" s="124">
        <v>46.17</v>
      </c>
      <c r="E8050" s="123">
        <v>24.38</v>
      </c>
      <c r="F8050" s="124">
        <v>54.58</v>
      </c>
      <c r="G8050" s="123">
        <v>57.64</v>
      </c>
      <c r="H8050" s="124">
        <v>234.9</v>
      </c>
      <c r="I8050" s="123">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23">
        <v>127.99</v>
      </c>
      <c r="C8051" s="109">
        <v>0.2447799505871355</v>
      </c>
      <c r="D8051" s="124">
        <v>46.1</v>
      </c>
      <c r="E8051" s="123">
        <v>30.76</v>
      </c>
      <c r="F8051" s="124">
        <v>54.09</v>
      </c>
      <c r="G8051" s="123">
        <v>61.28</v>
      </c>
      <c r="H8051" s="124">
        <v>233.75</v>
      </c>
      <c r="I8051" s="123">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23">
        <v>130.75</v>
      </c>
      <c r="C8052" s="109">
        <v>0.24029755889494062</v>
      </c>
      <c r="D8052" s="124">
        <v>42.33</v>
      </c>
      <c r="E8052" s="123">
        <v>36.96</v>
      </c>
      <c r="F8052" s="124">
        <v>45.9</v>
      </c>
      <c r="G8052" s="123">
        <v>64.209999999999994</v>
      </c>
      <c r="H8052" s="124">
        <v>208.04</v>
      </c>
      <c r="I8052" s="123">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23">
        <v>127.22</v>
      </c>
      <c r="C8053" s="109">
        <v>0.24022976292809869</v>
      </c>
      <c r="D8053" s="124">
        <v>44.02</v>
      </c>
      <c r="E8053" s="123">
        <v>39.11</v>
      </c>
      <c r="F8053" s="124">
        <v>43.59</v>
      </c>
      <c r="G8053" s="123">
        <v>63.75</v>
      </c>
      <c r="H8053" s="124">
        <v>228.29</v>
      </c>
      <c r="I8053" s="123">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23">
        <v>121.58</v>
      </c>
      <c r="C8054" s="109">
        <v>0.24354610529922993</v>
      </c>
      <c r="D8054" s="124">
        <v>40</v>
      </c>
      <c r="E8054" s="123">
        <v>39.159999999999997</v>
      </c>
      <c r="F8054" s="124">
        <v>41.96</v>
      </c>
      <c r="G8054" s="123">
        <v>60.96</v>
      </c>
      <c r="H8054" s="124">
        <v>232.13</v>
      </c>
      <c r="I8054" s="123">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23">
        <v>114.58</v>
      </c>
      <c r="C8055" s="109">
        <v>0.24854755162013015</v>
      </c>
      <c r="D8055" s="124">
        <v>37.28</v>
      </c>
      <c r="E8055" s="123">
        <v>36.270000000000003</v>
      </c>
      <c r="F8055" s="124">
        <v>42.87</v>
      </c>
      <c r="G8055" s="123">
        <v>63.07</v>
      </c>
      <c r="H8055" s="124">
        <v>233.86</v>
      </c>
      <c r="I8055" s="123">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23">
        <v>118.52</v>
      </c>
      <c r="C8056" s="109">
        <v>0.25179272335528735</v>
      </c>
      <c r="D8056" s="124">
        <v>38.21</v>
      </c>
      <c r="E8056" s="123">
        <v>31.76</v>
      </c>
      <c r="F8056" s="124">
        <v>49</v>
      </c>
      <c r="G8056" s="123">
        <v>61.47</v>
      </c>
      <c r="H8056" s="124">
        <v>258.08999999999997</v>
      </c>
      <c r="I8056" s="123">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23">
        <v>123.5</v>
      </c>
      <c r="C8057" s="109">
        <v>0.25081109138095892</v>
      </c>
      <c r="D8057" s="124">
        <v>46.13</v>
      </c>
      <c r="E8057" s="123">
        <v>30.54</v>
      </c>
      <c r="F8057" s="124">
        <v>52.95</v>
      </c>
      <c r="G8057" s="123">
        <v>60.88</v>
      </c>
      <c r="H8057" s="124">
        <v>304.95999999999998</v>
      </c>
      <c r="I8057" s="123">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23">
        <v>129.79</v>
      </c>
      <c r="C8058" s="109">
        <v>0.24159521983161836</v>
      </c>
      <c r="D8058" s="124">
        <v>47.96</v>
      </c>
      <c r="E8058" s="123">
        <v>30.31</v>
      </c>
      <c r="F8058" s="124">
        <v>53.93</v>
      </c>
      <c r="G8058" s="123">
        <v>62.06</v>
      </c>
      <c r="H8058" s="124">
        <v>327.82</v>
      </c>
      <c r="I8058" s="123">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23">
        <v>144.04</v>
      </c>
      <c r="C8059" s="109">
        <v>0.23445526592836588</v>
      </c>
      <c r="D8059" s="124">
        <v>47.95</v>
      </c>
      <c r="E8059" s="123">
        <v>38.369999999999997</v>
      </c>
      <c r="F8059" s="124">
        <v>57.23</v>
      </c>
      <c r="G8059" s="123">
        <v>77.98</v>
      </c>
      <c r="H8059" s="124">
        <v>354.98</v>
      </c>
      <c r="I8059" s="123">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23">
        <v>144.96</v>
      </c>
      <c r="C8060" s="109">
        <v>0.23221483152315267</v>
      </c>
      <c r="D8060" s="124">
        <v>42.99</v>
      </c>
      <c r="E8060" s="123">
        <v>38.39</v>
      </c>
      <c r="F8060" s="124">
        <v>55.18</v>
      </c>
      <c r="G8060" s="123">
        <v>75.25</v>
      </c>
      <c r="H8060" s="124">
        <v>330</v>
      </c>
      <c r="I8060" s="123">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23">
        <v>129.56</v>
      </c>
      <c r="C8061" s="109">
        <v>0.23009125748716966</v>
      </c>
      <c r="D8061" s="124">
        <v>39.369999999999997</v>
      </c>
      <c r="E8061" s="123">
        <v>36.28</v>
      </c>
      <c r="F8061" s="124">
        <v>55.5</v>
      </c>
      <c r="G8061" s="123">
        <v>66.319999999999993</v>
      </c>
      <c r="H8061" s="124">
        <v>283.98</v>
      </c>
      <c r="I8061" s="123">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23">
        <v>122.52</v>
      </c>
      <c r="C8062" s="109">
        <v>0.23821723387838958</v>
      </c>
      <c r="D8062" s="124">
        <v>36.79</v>
      </c>
      <c r="E8062" s="123">
        <v>36.86</v>
      </c>
      <c r="F8062" s="124">
        <v>54.43</v>
      </c>
      <c r="G8062" s="123">
        <v>57.66</v>
      </c>
      <c r="H8062" s="124">
        <v>228.85</v>
      </c>
      <c r="I8062" s="123">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23">
        <v>114.83</v>
      </c>
      <c r="C8063" s="109">
        <v>0.23775600037283867</v>
      </c>
      <c r="D8063" s="124">
        <v>38.520000000000003</v>
      </c>
      <c r="E8063" s="123">
        <v>33.409999999999997</v>
      </c>
      <c r="F8063" s="124">
        <v>49.33</v>
      </c>
      <c r="G8063" s="123">
        <v>53.34</v>
      </c>
      <c r="H8063" s="124">
        <v>203.08</v>
      </c>
      <c r="I8063" s="123">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23">
        <v>109.88</v>
      </c>
      <c r="C8064" s="109">
        <v>0.24208553092576757</v>
      </c>
      <c r="D8064" s="124">
        <v>39.92</v>
      </c>
      <c r="E8064" s="123">
        <v>37.04</v>
      </c>
      <c r="F8064" s="124">
        <v>44.89</v>
      </c>
      <c r="G8064" s="123">
        <v>50.16</v>
      </c>
      <c r="H8064" s="124">
        <v>183.54</v>
      </c>
      <c r="I8064" s="123">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23">
        <v>106.01</v>
      </c>
      <c r="C8065" s="109">
        <v>0.2413539583896244</v>
      </c>
      <c r="D8065" s="124">
        <v>35.68</v>
      </c>
      <c r="E8065" s="123">
        <v>28.37</v>
      </c>
      <c r="F8065" s="124">
        <v>40.58</v>
      </c>
      <c r="G8065" s="123">
        <v>47.13</v>
      </c>
      <c r="H8065" s="124">
        <v>132.49</v>
      </c>
      <c r="I8065" s="123">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23">
        <v>108.3</v>
      </c>
      <c r="C8066" s="109">
        <v>0.23663571030896766</v>
      </c>
      <c r="D8066" s="124">
        <v>33.17</v>
      </c>
      <c r="E8066" s="123">
        <v>21.56</v>
      </c>
      <c r="F8066" s="124">
        <v>40.19</v>
      </c>
      <c r="G8066" s="123">
        <v>47.8</v>
      </c>
      <c r="H8066" s="124">
        <v>153.93</v>
      </c>
      <c r="I8066" s="123">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23">
        <v>102.68</v>
      </c>
      <c r="C8067" s="109">
        <v>0.23054279306614603</v>
      </c>
      <c r="D8067" s="124">
        <v>31.93</v>
      </c>
      <c r="E8067" s="123">
        <v>21.25</v>
      </c>
      <c r="F8067" s="124">
        <v>39.74</v>
      </c>
      <c r="G8067" s="123">
        <v>46.27</v>
      </c>
      <c r="H8067" s="124">
        <v>124.99</v>
      </c>
      <c r="I8067" s="123">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23">
        <v>99.88</v>
      </c>
      <c r="C8068" s="109">
        <v>0.22994209647564642</v>
      </c>
      <c r="D8068" s="124">
        <v>30.43</v>
      </c>
      <c r="E8068" s="123">
        <v>21.56</v>
      </c>
      <c r="F8068" s="124">
        <v>39.5</v>
      </c>
      <c r="G8068" s="123">
        <v>44.71</v>
      </c>
      <c r="H8068" s="124">
        <v>118.09</v>
      </c>
      <c r="I8068" s="123">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23">
        <v>98.62</v>
      </c>
      <c r="C8069" s="109">
        <v>0.22861688673177638</v>
      </c>
      <c r="D8069" s="124">
        <v>28.3</v>
      </c>
      <c r="E8069" s="123">
        <v>21.2</v>
      </c>
      <c r="F8069" s="124">
        <v>38.5</v>
      </c>
      <c r="G8069" s="123">
        <v>43.42</v>
      </c>
      <c r="H8069" s="124">
        <v>111.39</v>
      </c>
      <c r="I8069" s="123">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23">
        <v>94.62</v>
      </c>
      <c r="C8070" s="109">
        <v>0.22917227033359247</v>
      </c>
      <c r="D8070" s="124">
        <v>30.44</v>
      </c>
      <c r="E8070" s="123">
        <v>20.64</v>
      </c>
      <c r="F8070" s="124">
        <v>39.49</v>
      </c>
      <c r="G8070" s="123">
        <v>44.56</v>
      </c>
      <c r="H8070" s="124">
        <v>115.02</v>
      </c>
      <c r="I8070" s="123">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23">
        <v>91.72</v>
      </c>
      <c r="C8071" s="109">
        <v>0.23013962635736512</v>
      </c>
      <c r="D8071" s="124">
        <v>29.87</v>
      </c>
      <c r="E8071" s="123">
        <v>25.96</v>
      </c>
      <c r="F8071" s="124">
        <v>42.81</v>
      </c>
      <c r="G8071" s="123">
        <v>47.49</v>
      </c>
      <c r="H8071" s="124">
        <v>130.72999999999999</v>
      </c>
      <c r="I8071" s="123">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23">
        <v>88.86</v>
      </c>
      <c r="C8072" s="109">
        <v>0.22614006894207897</v>
      </c>
      <c r="D8072" s="124">
        <v>29.81</v>
      </c>
      <c r="E8072" s="123">
        <v>47.66</v>
      </c>
      <c r="F8072" s="124">
        <v>55.07</v>
      </c>
      <c r="G8072" s="123">
        <v>58.58</v>
      </c>
      <c r="H8072" s="124">
        <v>169.95</v>
      </c>
      <c r="I8072" s="123">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23">
        <v>92.13</v>
      </c>
      <c r="C8073" s="109">
        <v>0.22378655147573051</v>
      </c>
      <c r="D8073" s="124">
        <v>27.72</v>
      </c>
      <c r="E8073" s="123">
        <v>53.67</v>
      </c>
      <c r="F8073" s="124">
        <v>67.28</v>
      </c>
      <c r="G8073" s="123">
        <v>83.67</v>
      </c>
      <c r="H8073" s="124">
        <v>242.08</v>
      </c>
      <c r="I8073" s="123">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23">
        <v>97.02</v>
      </c>
      <c r="C8074" s="109">
        <v>0.22367987335536443</v>
      </c>
      <c r="D8074" s="124">
        <v>29.95</v>
      </c>
      <c r="E8074" s="123">
        <v>53.69</v>
      </c>
      <c r="F8074" s="124">
        <v>76.47</v>
      </c>
      <c r="G8074" s="123">
        <v>105.46</v>
      </c>
      <c r="H8074" s="124">
        <v>256.41000000000003</v>
      </c>
      <c r="I8074" s="123">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23">
        <v>100.15</v>
      </c>
      <c r="C8075" s="109">
        <v>0.22308587591947832</v>
      </c>
      <c r="D8075" s="124">
        <v>33.08</v>
      </c>
      <c r="E8075" s="123">
        <v>51.23</v>
      </c>
      <c r="F8075" s="124">
        <v>71</v>
      </c>
      <c r="G8075" s="123">
        <v>105.42</v>
      </c>
      <c r="H8075" s="124">
        <v>217.52</v>
      </c>
      <c r="I8075" s="123">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23">
        <v>104.96</v>
      </c>
      <c r="C8076" s="109">
        <v>0.21973338195707354</v>
      </c>
      <c r="D8076" s="124">
        <v>34.85</v>
      </c>
      <c r="E8076" s="123">
        <v>49.58</v>
      </c>
      <c r="F8076" s="124">
        <v>60.49</v>
      </c>
      <c r="G8076" s="123">
        <v>100.06</v>
      </c>
      <c r="H8076" s="124">
        <v>179.96</v>
      </c>
      <c r="I8076" s="123">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23">
        <v>105.07</v>
      </c>
      <c r="C8077" s="109">
        <v>0.2179069857727908</v>
      </c>
      <c r="D8077" s="124">
        <v>36.909999999999997</v>
      </c>
      <c r="E8077" s="123">
        <v>49.3</v>
      </c>
      <c r="F8077" s="124">
        <v>59.31</v>
      </c>
      <c r="G8077" s="123">
        <v>95.19</v>
      </c>
      <c r="H8077" s="124">
        <v>159.91999999999999</v>
      </c>
      <c r="I8077" s="123">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23">
        <v>102.91</v>
      </c>
      <c r="C8078" s="109">
        <v>0.21574210320948889</v>
      </c>
      <c r="D8078" s="124">
        <v>37</v>
      </c>
      <c r="E8078" s="123">
        <v>49.2</v>
      </c>
      <c r="F8078" s="124">
        <v>55.24</v>
      </c>
      <c r="G8078" s="123">
        <v>84.95</v>
      </c>
      <c r="H8078" s="124">
        <v>140.01</v>
      </c>
      <c r="I8078" s="123">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23">
        <v>100</v>
      </c>
      <c r="C8079" s="109">
        <v>0.21979251319788834</v>
      </c>
      <c r="D8079" s="124">
        <v>32.92</v>
      </c>
      <c r="E8079" s="123">
        <v>49.33</v>
      </c>
      <c r="F8079" s="124">
        <v>54.5</v>
      </c>
      <c r="G8079" s="123">
        <v>82.9</v>
      </c>
      <c r="H8079" s="124">
        <v>140.80000000000001</v>
      </c>
      <c r="I8079" s="123">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23">
        <v>105.68</v>
      </c>
      <c r="C8080" s="109">
        <v>0.22380824469246105</v>
      </c>
      <c r="D8080" s="124">
        <v>34.06</v>
      </c>
      <c r="E8080" s="123">
        <v>49.69</v>
      </c>
      <c r="F8080" s="124">
        <v>56.86</v>
      </c>
      <c r="G8080" s="123">
        <v>90</v>
      </c>
      <c r="H8080" s="124">
        <v>138.22999999999999</v>
      </c>
      <c r="I8080" s="123">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23">
        <v>115</v>
      </c>
      <c r="C8081" s="109">
        <v>0.23223297988641975</v>
      </c>
      <c r="D8081" s="124">
        <v>34.29</v>
      </c>
      <c r="E8081" s="123">
        <v>55.58</v>
      </c>
      <c r="F8081" s="124">
        <v>57.9</v>
      </c>
      <c r="G8081" s="123">
        <v>88.09</v>
      </c>
      <c r="H8081" s="124">
        <v>143.72</v>
      </c>
      <c r="I8081" s="123">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23">
        <v>122.2</v>
      </c>
      <c r="C8082" s="109">
        <v>0.22440990954022363</v>
      </c>
      <c r="D8082" s="124">
        <v>36.97</v>
      </c>
      <c r="E8082" s="123">
        <v>52.17</v>
      </c>
      <c r="F8082" s="124">
        <v>60</v>
      </c>
      <c r="G8082" s="123">
        <v>105.4</v>
      </c>
      <c r="H8082" s="124">
        <v>159.97999999999999</v>
      </c>
      <c r="I8082" s="123">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23">
        <v>127.9</v>
      </c>
      <c r="C8083" s="109">
        <v>0.21072106939936791</v>
      </c>
      <c r="D8083" s="124">
        <v>39.36</v>
      </c>
      <c r="E8083" s="123">
        <v>60.04</v>
      </c>
      <c r="F8083" s="124">
        <v>61.8</v>
      </c>
      <c r="G8083" s="123">
        <v>110.56</v>
      </c>
      <c r="H8083" s="124">
        <v>170.03</v>
      </c>
      <c r="I8083" s="123">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23">
        <v>129.05000000000001</v>
      </c>
      <c r="C8084" s="109">
        <v>0.20271024650975958</v>
      </c>
      <c r="D8084" s="124">
        <v>39</v>
      </c>
      <c r="E8084" s="123">
        <v>64.89</v>
      </c>
      <c r="F8084" s="124">
        <v>49.76</v>
      </c>
      <c r="G8084" s="123">
        <v>99.03</v>
      </c>
      <c r="H8084" s="124">
        <v>138.25</v>
      </c>
      <c r="I8084" s="123">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23">
        <v>126.07</v>
      </c>
      <c r="C8085" s="109">
        <v>0.20035069270709444</v>
      </c>
      <c r="D8085" s="124">
        <v>37.06</v>
      </c>
      <c r="E8085" s="123">
        <v>61.6</v>
      </c>
      <c r="F8085" s="124">
        <v>47.32</v>
      </c>
      <c r="G8085" s="123">
        <v>77.790000000000006</v>
      </c>
      <c r="H8085" s="124">
        <v>130.30000000000001</v>
      </c>
      <c r="I8085" s="123">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23">
        <v>112.33</v>
      </c>
      <c r="C8086" s="109">
        <v>0.20018088199085093</v>
      </c>
      <c r="D8086" s="124">
        <v>36.03</v>
      </c>
      <c r="E8086" s="123">
        <v>55.46</v>
      </c>
      <c r="F8086" s="124">
        <v>42.32</v>
      </c>
      <c r="G8086" s="123">
        <v>64</v>
      </c>
      <c r="H8086" s="124">
        <v>115.22</v>
      </c>
      <c r="I8086" s="123">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23">
        <v>100</v>
      </c>
      <c r="C8087" s="109">
        <v>0.19750975110488739</v>
      </c>
      <c r="D8087" s="124">
        <v>33.950000000000003</v>
      </c>
      <c r="E8087" s="123">
        <v>47.56</v>
      </c>
      <c r="F8087" s="124">
        <v>40.67</v>
      </c>
      <c r="G8087" s="123">
        <v>55.55</v>
      </c>
      <c r="H8087" s="124">
        <v>116.71</v>
      </c>
      <c r="I8087" s="123">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23">
        <v>99.09</v>
      </c>
      <c r="C8088" s="109">
        <v>0.19829284368689493</v>
      </c>
      <c r="D8088" s="124">
        <v>33.979999999999997</v>
      </c>
      <c r="E8088" s="123">
        <v>46.03</v>
      </c>
      <c r="F8088" s="124">
        <v>39.270000000000003</v>
      </c>
      <c r="G8088" s="123">
        <v>51.39</v>
      </c>
      <c r="H8088" s="124">
        <v>119.59</v>
      </c>
      <c r="I8088" s="123">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23">
        <v>89</v>
      </c>
      <c r="C8089" s="109">
        <v>0.19713906115185506</v>
      </c>
      <c r="D8089" s="124">
        <v>28.25</v>
      </c>
      <c r="E8089" s="123">
        <v>41.95</v>
      </c>
      <c r="F8089" s="124">
        <v>37.049999999999997</v>
      </c>
      <c r="G8089" s="123">
        <v>43.45</v>
      </c>
      <c r="H8089" s="124">
        <v>106.48</v>
      </c>
      <c r="I8089" s="123">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23">
        <v>93.86</v>
      </c>
      <c r="C8090" s="109">
        <v>0.19378724873373157</v>
      </c>
      <c r="D8090" s="124">
        <v>12.05</v>
      </c>
      <c r="E8090" s="123">
        <v>36.22</v>
      </c>
      <c r="F8090" s="124">
        <v>35</v>
      </c>
      <c r="G8090" s="123">
        <v>41.85</v>
      </c>
      <c r="H8090" s="124">
        <v>125.06</v>
      </c>
      <c r="I8090" s="123">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23">
        <v>89.81</v>
      </c>
      <c r="C8091" s="109">
        <v>0.19087988253917273</v>
      </c>
      <c r="D8091" s="124">
        <v>17.690000000000001</v>
      </c>
      <c r="E8091" s="123">
        <v>31.54</v>
      </c>
      <c r="F8091" s="124">
        <v>35</v>
      </c>
      <c r="G8091" s="123">
        <v>41.21</v>
      </c>
      <c r="H8091" s="124">
        <v>125.28</v>
      </c>
      <c r="I8091" s="123">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23">
        <v>88.02</v>
      </c>
      <c r="C8092" s="109">
        <v>0.18856502118126459</v>
      </c>
      <c r="D8092" s="124">
        <v>15.31</v>
      </c>
      <c r="E8092" s="123">
        <v>31.06</v>
      </c>
      <c r="F8092" s="124">
        <v>35.24</v>
      </c>
      <c r="G8092" s="123">
        <v>39.090000000000003</v>
      </c>
      <c r="H8092" s="124">
        <v>171.46</v>
      </c>
      <c r="I8092" s="123">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23">
        <v>85.38</v>
      </c>
      <c r="C8093" s="109">
        <v>0.18645689678892771</v>
      </c>
      <c r="D8093" s="124">
        <v>12.75</v>
      </c>
      <c r="E8093" s="123">
        <v>27.97</v>
      </c>
      <c r="F8093" s="124">
        <v>35.58</v>
      </c>
      <c r="G8093" s="123">
        <v>38.25</v>
      </c>
      <c r="H8093" s="124">
        <v>185</v>
      </c>
      <c r="I8093" s="123">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23">
        <v>85.83</v>
      </c>
      <c r="C8094" s="109">
        <v>0.18577169261136781</v>
      </c>
      <c r="D8094" s="124">
        <v>17.18</v>
      </c>
      <c r="E8094" s="123">
        <v>31.88</v>
      </c>
      <c r="F8094" s="124">
        <v>36.869999999999997</v>
      </c>
      <c r="G8094" s="123">
        <v>39.119999999999997</v>
      </c>
      <c r="H8094" s="124">
        <v>185.01</v>
      </c>
      <c r="I8094" s="123">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23">
        <v>92.04</v>
      </c>
      <c r="C8095" s="109">
        <v>0.18770068044867222</v>
      </c>
      <c r="D8095" s="124">
        <v>25.05</v>
      </c>
      <c r="E8095" s="123">
        <v>39.869999999999997</v>
      </c>
      <c r="F8095" s="124">
        <v>37.51</v>
      </c>
      <c r="G8095" s="123">
        <v>42.63</v>
      </c>
      <c r="H8095" s="124">
        <v>183.79</v>
      </c>
      <c r="I8095" s="123">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23">
        <v>104.1</v>
      </c>
      <c r="C8096" s="109">
        <v>0.18889236337052837</v>
      </c>
      <c r="D8096" s="124">
        <v>33.19</v>
      </c>
      <c r="E8096" s="123">
        <v>47.76</v>
      </c>
      <c r="F8096" s="124">
        <v>42.69</v>
      </c>
      <c r="G8096" s="123">
        <v>53.42</v>
      </c>
      <c r="H8096" s="124">
        <v>187.6</v>
      </c>
      <c r="I8096" s="123">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23">
        <v>118.06</v>
      </c>
      <c r="C8097" s="109">
        <v>0.19067957948223091</v>
      </c>
      <c r="D8097" s="124">
        <v>38.56</v>
      </c>
      <c r="E8097" s="123">
        <v>49.4</v>
      </c>
      <c r="F8097" s="124">
        <v>53.4</v>
      </c>
      <c r="G8097" s="123">
        <v>60.04</v>
      </c>
      <c r="H8097" s="124">
        <v>205</v>
      </c>
      <c r="I8097" s="123">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23">
        <v>123.16</v>
      </c>
      <c r="C8098" s="109">
        <v>0.1861969451107662</v>
      </c>
      <c r="D8098" s="124">
        <v>42.9</v>
      </c>
      <c r="E8098" s="123">
        <v>54.99</v>
      </c>
      <c r="F8098" s="124">
        <v>54.76</v>
      </c>
      <c r="G8098" s="123">
        <v>62.57</v>
      </c>
      <c r="H8098" s="124">
        <v>222.79</v>
      </c>
      <c r="I8098" s="123">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23">
        <v>126.12</v>
      </c>
      <c r="C8099" s="109">
        <v>0.18452758127542304</v>
      </c>
      <c r="D8099" s="124">
        <v>38.29</v>
      </c>
      <c r="E8099" s="123">
        <v>49.84</v>
      </c>
      <c r="F8099" s="124">
        <v>51.47</v>
      </c>
      <c r="G8099" s="123">
        <v>66.010000000000005</v>
      </c>
      <c r="H8099" s="124">
        <v>235.01</v>
      </c>
      <c r="I8099" s="123">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23">
        <v>128.02000000000001</v>
      </c>
      <c r="C8100" s="109">
        <v>0.18488276352085597</v>
      </c>
      <c r="D8100" s="124">
        <v>37.06</v>
      </c>
      <c r="E8100" s="123">
        <v>48.81</v>
      </c>
      <c r="F8100" s="124">
        <v>46.34</v>
      </c>
      <c r="G8100" s="123">
        <v>62.25</v>
      </c>
      <c r="H8100" s="124">
        <v>239.55</v>
      </c>
      <c r="I8100" s="123">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23">
        <v>130.69999999999999</v>
      </c>
      <c r="C8101" s="109">
        <v>0.18814851414581649</v>
      </c>
      <c r="D8101" s="124">
        <v>38.94</v>
      </c>
      <c r="E8101" s="123">
        <v>47.03</v>
      </c>
      <c r="F8101" s="124">
        <v>44.99</v>
      </c>
      <c r="G8101" s="123">
        <v>62.48</v>
      </c>
      <c r="H8101" s="124">
        <v>235.01</v>
      </c>
      <c r="I8101" s="123">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23">
        <v>126.45</v>
      </c>
      <c r="C8102" s="109">
        <v>0.18955022819581785</v>
      </c>
      <c r="D8102" s="124">
        <v>36.36</v>
      </c>
      <c r="E8102" s="123">
        <v>46.61</v>
      </c>
      <c r="F8102" s="124">
        <v>43.81</v>
      </c>
      <c r="G8102" s="123">
        <v>61.69</v>
      </c>
      <c r="H8102" s="124">
        <v>237.92</v>
      </c>
      <c r="I8102" s="123">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23">
        <v>131.41999999999999</v>
      </c>
      <c r="C8103" s="109">
        <v>0.19171371083227892</v>
      </c>
      <c r="D8103" s="124">
        <v>39.450000000000003</v>
      </c>
      <c r="E8103" s="123">
        <v>47.18</v>
      </c>
      <c r="F8103" s="124">
        <v>47.99</v>
      </c>
      <c r="G8103" s="123">
        <v>58.14</v>
      </c>
      <c r="H8103" s="124">
        <v>222</v>
      </c>
      <c r="I8103" s="123">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23">
        <v>126.97</v>
      </c>
      <c r="C8104" s="109">
        <v>0.1929602813629604</v>
      </c>
      <c r="D8104" s="124">
        <v>43.97</v>
      </c>
      <c r="E8104" s="123">
        <v>50.97</v>
      </c>
      <c r="F8104" s="124">
        <v>55.01</v>
      </c>
      <c r="G8104" s="123">
        <v>55.73</v>
      </c>
      <c r="H8104" s="124">
        <v>218.73</v>
      </c>
      <c r="I8104" s="123">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23">
        <v>124.84</v>
      </c>
      <c r="C8105" s="109">
        <v>0.18760584542626713</v>
      </c>
      <c r="D8105" s="124">
        <v>46.14</v>
      </c>
      <c r="E8105" s="123">
        <v>61.79</v>
      </c>
      <c r="F8105" s="124">
        <v>58.3</v>
      </c>
      <c r="G8105" s="123">
        <v>51.33</v>
      </c>
      <c r="H8105" s="124">
        <v>210</v>
      </c>
      <c r="I8105" s="123">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23">
        <v>122.27</v>
      </c>
      <c r="C8106" s="109">
        <v>0.18432181946222348</v>
      </c>
      <c r="D8106" s="124">
        <v>50.96</v>
      </c>
      <c r="E8106" s="123">
        <v>65.23</v>
      </c>
      <c r="F8106" s="124">
        <v>62.69</v>
      </c>
      <c r="G8106" s="123">
        <v>50.28</v>
      </c>
      <c r="H8106" s="124">
        <v>222</v>
      </c>
      <c r="I8106" s="123">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23">
        <v>127.75</v>
      </c>
      <c r="C8107" s="109">
        <v>0.17565532444903786</v>
      </c>
      <c r="D8107" s="124">
        <v>51.04</v>
      </c>
      <c r="E8107" s="123">
        <v>70.84</v>
      </c>
      <c r="F8107" s="124">
        <v>70.599999999999994</v>
      </c>
      <c r="G8107" s="123">
        <v>52.94</v>
      </c>
      <c r="H8107" s="124">
        <v>243.05</v>
      </c>
      <c r="I8107" s="123">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23">
        <v>124.63</v>
      </c>
      <c r="C8108" s="109">
        <v>0.17352846457272858</v>
      </c>
      <c r="D8108" s="124">
        <v>48.85</v>
      </c>
      <c r="E8108" s="123">
        <v>72.430000000000007</v>
      </c>
      <c r="F8108" s="124">
        <v>60.06</v>
      </c>
      <c r="G8108" s="123">
        <v>47.18</v>
      </c>
      <c r="H8108" s="124">
        <v>230.57</v>
      </c>
      <c r="I8108" s="123">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23">
        <v>120.97</v>
      </c>
      <c r="C8109" s="109">
        <v>0.17666344288691363</v>
      </c>
      <c r="D8109" s="124">
        <v>45.6</v>
      </c>
      <c r="E8109" s="123">
        <v>70.36</v>
      </c>
      <c r="F8109" s="124">
        <v>60.1</v>
      </c>
      <c r="G8109" s="123">
        <v>41.63</v>
      </c>
      <c r="H8109" s="124">
        <v>196.77</v>
      </c>
      <c r="I8109" s="123">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23">
        <v>114.48</v>
      </c>
      <c r="C8110" s="109">
        <v>0.17444918549658436</v>
      </c>
      <c r="D8110" s="124">
        <v>42.38</v>
      </c>
      <c r="E8110" s="123">
        <v>68.14</v>
      </c>
      <c r="F8110" s="124">
        <v>52.93</v>
      </c>
      <c r="G8110" s="123">
        <v>34.200000000000003</v>
      </c>
      <c r="H8110" s="124">
        <v>200.27</v>
      </c>
      <c r="I8110" s="123">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23">
        <v>105.55</v>
      </c>
      <c r="C8111" s="109">
        <v>0.17423847938591153</v>
      </c>
      <c r="D8111" s="124">
        <v>39.83</v>
      </c>
      <c r="E8111" s="123">
        <v>60.9</v>
      </c>
      <c r="F8111" s="124">
        <v>49.5</v>
      </c>
      <c r="G8111" s="123">
        <v>31.25</v>
      </c>
      <c r="H8111" s="124">
        <v>157.71</v>
      </c>
      <c r="I8111" s="123">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23">
        <v>100</v>
      </c>
      <c r="C8112" s="109">
        <v>0.17348717135787198</v>
      </c>
      <c r="D8112" s="124">
        <v>33.53</v>
      </c>
      <c r="E8112" s="123">
        <v>53.87</v>
      </c>
      <c r="F8112" s="124">
        <v>41.7</v>
      </c>
      <c r="G8112" s="123">
        <v>31.23</v>
      </c>
      <c r="H8112" s="124">
        <v>150.88999999999999</v>
      </c>
      <c r="I8112" s="123">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23">
        <v>91.76</v>
      </c>
      <c r="C8113" s="109">
        <v>0.16521004278531187</v>
      </c>
      <c r="D8113" s="124">
        <v>30.03</v>
      </c>
      <c r="E8113" s="123">
        <v>50.88</v>
      </c>
      <c r="F8113" s="124">
        <v>39.1</v>
      </c>
      <c r="G8113" s="123">
        <v>27.5</v>
      </c>
      <c r="H8113" s="124">
        <v>119.86</v>
      </c>
      <c r="I8113" s="123">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23">
        <v>90.85</v>
      </c>
      <c r="C8114" s="109">
        <v>0.15905551626885414</v>
      </c>
      <c r="D8114" s="124">
        <v>28.69</v>
      </c>
      <c r="E8114" s="123">
        <v>48.7</v>
      </c>
      <c r="F8114" s="124">
        <v>36.159999999999997</v>
      </c>
      <c r="G8114" s="123">
        <v>30.83</v>
      </c>
      <c r="H8114" s="124">
        <v>87.48</v>
      </c>
      <c r="I8114" s="123">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23">
        <v>88.01</v>
      </c>
      <c r="C8115" s="109">
        <v>0.15522561269841273</v>
      </c>
      <c r="D8115" s="124">
        <v>28.01</v>
      </c>
      <c r="E8115" s="123">
        <v>46.95</v>
      </c>
      <c r="F8115" s="124">
        <v>35.729999999999997</v>
      </c>
      <c r="G8115" s="123">
        <v>28.43</v>
      </c>
      <c r="H8115" s="124">
        <v>87.92</v>
      </c>
      <c r="I8115" s="123">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23">
        <v>85.73</v>
      </c>
      <c r="C8116" s="109">
        <v>0.14988951024453595</v>
      </c>
      <c r="D8116" s="124">
        <v>26.88</v>
      </c>
      <c r="E8116" s="123">
        <v>47.1</v>
      </c>
      <c r="F8116" s="124">
        <v>35.86</v>
      </c>
      <c r="G8116" s="123">
        <v>27.88</v>
      </c>
      <c r="H8116" s="124">
        <v>84.63</v>
      </c>
      <c r="I8116" s="123">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23">
        <v>83.62</v>
      </c>
      <c r="C8117" s="109">
        <v>0.1490609775059604</v>
      </c>
      <c r="D8117" s="124">
        <v>27.93</v>
      </c>
      <c r="E8117" s="123">
        <v>46.33</v>
      </c>
      <c r="F8117" s="124">
        <v>35.75</v>
      </c>
      <c r="G8117" s="123">
        <v>27.16</v>
      </c>
      <c r="H8117" s="124">
        <v>80.989999999999995</v>
      </c>
      <c r="I8117" s="123">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23">
        <v>84.71</v>
      </c>
      <c r="C8118" s="109">
        <v>0.15146310320048642</v>
      </c>
      <c r="D8118" s="124">
        <v>28.23</v>
      </c>
      <c r="E8118" s="123">
        <v>47.08</v>
      </c>
      <c r="F8118" s="124">
        <v>35.56</v>
      </c>
      <c r="G8118" s="123">
        <v>24.6</v>
      </c>
      <c r="H8118" s="124">
        <v>80.92</v>
      </c>
      <c r="I8118" s="123">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23">
        <v>91.02</v>
      </c>
      <c r="C8119" s="109">
        <v>0.15672633043166112</v>
      </c>
      <c r="D8119" s="124">
        <v>30.73</v>
      </c>
      <c r="E8119" s="123">
        <v>47.08</v>
      </c>
      <c r="F8119" s="124">
        <v>36.14</v>
      </c>
      <c r="G8119" s="123">
        <v>30.45</v>
      </c>
      <c r="H8119" s="124">
        <v>84.77</v>
      </c>
      <c r="I8119" s="123">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23">
        <v>108</v>
      </c>
      <c r="C8120" s="109">
        <v>0.16447326356641825</v>
      </c>
      <c r="D8120" s="124">
        <v>35.39</v>
      </c>
      <c r="E8120" s="123">
        <v>57.08</v>
      </c>
      <c r="F8120" s="124">
        <v>42.22</v>
      </c>
      <c r="G8120" s="123">
        <v>33.69</v>
      </c>
      <c r="H8120" s="124">
        <v>80.97</v>
      </c>
      <c r="I8120" s="123">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23">
        <v>114.32</v>
      </c>
      <c r="C8121" s="109">
        <v>0.16863125959525471</v>
      </c>
      <c r="D8121" s="124">
        <v>39.69</v>
      </c>
      <c r="E8121" s="123">
        <v>67.03</v>
      </c>
      <c r="F8121" s="124">
        <v>59.59</v>
      </c>
      <c r="G8121" s="123">
        <v>33.4</v>
      </c>
      <c r="H8121" s="124">
        <v>91.9</v>
      </c>
      <c r="I8121" s="123">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23">
        <v>122.28</v>
      </c>
      <c r="C8122" s="109">
        <v>0.17024745717618647</v>
      </c>
      <c r="D8122" s="124">
        <v>40.049999999999997</v>
      </c>
      <c r="E8122" s="123">
        <v>69.94</v>
      </c>
      <c r="F8122" s="124">
        <v>58.29</v>
      </c>
      <c r="G8122" s="123">
        <v>38.82</v>
      </c>
      <c r="H8122" s="124">
        <v>100.05</v>
      </c>
      <c r="I8122" s="123">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23">
        <v>122.88</v>
      </c>
      <c r="C8123" s="109">
        <v>0.1704902219828956</v>
      </c>
      <c r="D8123" s="124">
        <v>40.36</v>
      </c>
      <c r="E8123" s="123">
        <v>68.17</v>
      </c>
      <c r="F8123" s="124">
        <v>51.23</v>
      </c>
      <c r="G8123" s="123">
        <v>39.6</v>
      </c>
      <c r="H8123" s="124">
        <v>121.43</v>
      </c>
      <c r="I8123" s="123">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23">
        <v>120.55</v>
      </c>
      <c r="C8124" s="109">
        <v>0.1718879860493972</v>
      </c>
      <c r="D8124" s="124">
        <v>47.59</v>
      </c>
      <c r="E8124" s="123">
        <v>68.66</v>
      </c>
      <c r="F8124" s="124">
        <v>46.15</v>
      </c>
      <c r="G8124" s="123">
        <v>37.39</v>
      </c>
      <c r="H8124" s="124">
        <v>132.56</v>
      </c>
      <c r="I8124" s="123">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23">
        <v>121.27</v>
      </c>
      <c r="C8125" s="109">
        <v>0.17373647773003209</v>
      </c>
      <c r="D8125" s="124">
        <v>46.78</v>
      </c>
      <c r="E8125" s="123">
        <v>68.790000000000006</v>
      </c>
      <c r="F8125" s="124">
        <v>41.87</v>
      </c>
      <c r="G8125" s="123">
        <v>42.58</v>
      </c>
      <c r="H8125" s="124">
        <v>210</v>
      </c>
      <c r="I8125" s="123">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23">
        <v>118.34</v>
      </c>
      <c r="C8126" s="109">
        <v>0.1763615945477999</v>
      </c>
      <c r="D8126" s="124">
        <v>44.07</v>
      </c>
      <c r="E8126" s="123">
        <v>67.06</v>
      </c>
      <c r="F8126" s="124">
        <v>41.61</v>
      </c>
      <c r="G8126" s="123">
        <v>40.72</v>
      </c>
      <c r="H8126" s="124">
        <v>200.06</v>
      </c>
      <c r="I8126" s="123">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23">
        <v>118.53</v>
      </c>
      <c r="C8127" s="109">
        <v>0.17919201651273442</v>
      </c>
      <c r="D8127" s="124">
        <v>42.45</v>
      </c>
      <c r="E8127" s="123">
        <v>67.78</v>
      </c>
      <c r="F8127" s="124">
        <v>41.52</v>
      </c>
      <c r="G8127" s="123">
        <v>40.4</v>
      </c>
      <c r="H8127" s="124">
        <v>197.56</v>
      </c>
      <c r="I8127" s="123">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23">
        <v>127.26</v>
      </c>
      <c r="C8128" s="109">
        <v>0.18016588108031423</v>
      </c>
      <c r="D8128" s="124">
        <v>39.97</v>
      </c>
      <c r="E8128" s="123">
        <v>68.7</v>
      </c>
      <c r="F8128" s="124">
        <v>46.95</v>
      </c>
      <c r="G8128" s="123">
        <v>44.99</v>
      </c>
      <c r="H8128" s="124">
        <v>201.02</v>
      </c>
      <c r="I8128" s="123">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23">
        <v>122.59</v>
      </c>
      <c r="C8129" s="109">
        <v>0.17998438329325853</v>
      </c>
      <c r="D8129" s="124">
        <v>39.049999999999997</v>
      </c>
      <c r="E8129" s="123">
        <v>68.77</v>
      </c>
      <c r="F8129" s="124">
        <v>50.41</v>
      </c>
      <c r="G8129" s="123">
        <v>52.48</v>
      </c>
      <c r="H8129" s="124">
        <v>209.78</v>
      </c>
      <c r="I8129" s="123">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23">
        <v>129.24</v>
      </c>
      <c r="C8130" s="109">
        <v>0.17729059028946481</v>
      </c>
      <c r="D8130" s="124">
        <v>39.049999999999997</v>
      </c>
      <c r="E8130" s="123">
        <v>67.540000000000006</v>
      </c>
      <c r="F8130" s="124">
        <v>51.47</v>
      </c>
      <c r="G8130" s="123">
        <v>55.88</v>
      </c>
      <c r="H8130" s="124">
        <v>229.07</v>
      </c>
      <c r="I8130" s="123">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23">
        <v>145.9</v>
      </c>
      <c r="C8131" s="109">
        <v>0.16923395415472781</v>
      </c>
      <c r="D8131" s="124">
        <v>43.96</v>
      </c>
      <c r="E8131" s="123">
        <v>69.45</v>
      </c>
      <c r="F8131" s="124">
        <v>46.63</v>
      </c>
      <c r="G8131" s="123">
        <v>64.36</v>
      </c>
      <c r="H8131" s="124">
        <v>256.91000000000003</v>
      </c>
      <c r="I8131" s="123">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23">
        <v>147.47</v>
      </c>
      <c r="C8132" s="109">
        <v>0.17368939770691263</v>
      </c>
      <c r="D8132" s="124">
        <v>40.04</v>
      </c>
      <c r="E8132" s="123">
        <v>68.09</v>
      </c>
      <c r="F8132" s="124">
        <v>43.44</v>
      </c>
      <c r="G8132" s="123">
        <v>59.18</v>
      </c>
      <c r="H8132" s="124">
        <v>260</v>
      </c>
      <c r="I8132" s="123">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23">
        <v>141.56</v>
      </c>
      <c r="C8133" s="109">
        <v>0.17809526682102209</v>
      </c>
      <c r="D8133" s="124">
        <v>46.04</v>
      </c>
      <c r="E8133" s="123">
        <v>63.03</v>
      </c>
      <c r="F8133" s="124">
        <v>38.15</v>
      </c>
      <c r="G8133" s="123">
        <v>55.17</v>
      </c>
      <c r="H8133" s="124">
        <v>220.98</v>
      </c>
      <c r="I8133" s="123">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23">
        <v>128.63</v>
      </c>
      <c r="C8134" s="109">
        <v>0.18910115618759318</v>
      </c>
      <c r="D8134" s="124">
        <v>35.35</v>
      </c>
      <c r="E8134" s="123">
        <v>53.41</v>
      </c>
      <c r="F8134" s="124">
        <v>36.24</v>
      </c>
      <c r="G8134" s="123">
        <v>47.92</v>
      </c>
      <c r="H8134" s="124">
        <v>208.64</v>
      </c>
      <c r="I8134" s="123">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23">
        <v>117.83</v>
      </c>
      <c r="C8135" s="109">
        <v>0.1949598258545627</v>
      </c>
      <c r="D8135" s="124">
        <v>30.03</v>
      </c>
      <c r="E8135" s="123">
        <v>49.21</v>
      </c>
      <c r="F8135" s="124">
        <v>34.89</v>
      </c>
      <c r="G8135" s="123">
        <v>50.9</v>
      </c>
      <c r="H8135" s="124">
        <v>195.38</v>
      </c>
      <c r="I8135" s="123">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23">
        <v>111.55</v>
      </c>
      <c r="C8136" s="109">
        <v>0.19844684821762579</v>
      </c>
      <c r="D8136" s="124">
        <v>28.06</v>
      </c>
      <c r="E8136" s="123">
        <v>48.57</v>
      </c>
      <c r="F8136" s="124">
        <v>32.79</v>
      </c>
      <c r="G8136" s="123">
        <v>50.03</v>
      </c>
      <c r="H8136" s="124">
        <v>196.13</v>
      </c>
      <c r="I8136" s="123">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23">
        <v>103.28</v>
      </c>
      <c r="C8137" s="109">
        <v>0.20323962092055795</v>
      </c>
      <c r="D8137" s="124">
        <v>13.45</v>
      </c>
      <c r="E8137" s="123">
        <v>46.54</v>
      </c>
      <c r="F8137" s="124">
        <v>24.94</v>
      </c>
      <c r="G8137" s="123">
        <v>45.83</v>
      </c>
      <c r="H8137" s="124">
        <v>165.92</v>
      </c>
      <c r="I8137" s="123">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23">
        <v>94.97</v>
      </c>
      <c r="C8138" s="109">
        <v>0.20453761933160644</v>
      </c>
      <c r="D8138" s="124">
        <v>14.34</v>
      </c>
      <c r="E8138" s="123">
        <v>41.01</v>
      </c>
      <c r="F8138" s="124">
        <v>25.18</v>
      </c>
      <c r="G8138" s="123">
        <v>41.03</v>
      </c>
      <c r="H8138" s="124">
        <v>197.53</v>
      </c>
      <c r="I8138" s="123">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23">
        <v>93.1</v>
      </c>
      <c r="C8139" s="109">
        <v>0.20844482478124102</v>
      </c>
      <c r="D8139" s="124">
        <v>12.34</v>
      </c>
      <c r="E8139" s="123">
        <v>42.26</v>
      </c>
      <c r="F8139" s="124">
        <v>25.03</v>
      </c>
      <c r="G8139" s="123">
        <v>38.61</v>
      </c>
      <c r="H8139" s="124">
        <v>182.57</v>
      </c>
      <c r="I8139" s="123">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23">
        <v>92.57</v>
      </c>
      <c r="C8140" s="109">
        <v>0.21066915066444947</v>
      </c>
      <c r="D8140" s="124">
        <v>9.7100000000000009</v>
      </c>
      <c r="E8140" s="123">
        <v>41.74</v>
      </c>
      <c r="F8140" s="124">
        <v>18.77</v>
      </c>
      <c r="G8140" s="123">
        <v>40.31</v>
      </c>
      <c r="H8140" s="124">
        <v>184.2</v>
      </c>
      <c r="I8140" s="123">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23">
        <v>90.96</v>
      </c>
      <c r="C8141" s="109">
        <v>0.2105188865353762</v>
      </c>
      <c r="D8141" s="124">
        <v>12.7</v>
      </c>
      <c r="E8141" s="123">
        <v>41.98</v>
      </c>
      <c r="F8141" s="124">
        <v>13.6</v>
      </c>
      <c r="G8141" s="123">
        <v>38.31</v>
      </c>
      <c r="H8141" s="124">
        <v>174.12</v>
      </c>
      <c r="I8141" s="123">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23">
        <v>90.59</v>
      </c>
      <c r="C8142" s="109">
        <v>0.21126018659145152</v>
      </c>
      <c r="D8142" s="124">
        <v>14.04</v>
      </c>
      <c r="E8142" s="123">
        <v>42.07</v>
      </c>
      <c r="F8142" s="124">
        <v>19.14</v>
      </c>
      <c r="G8142" s="123">
        <v>38.06</v>
      </c>
      <c r="H8142" s="124">
        <v>174.14</v>
      </c>
      <c r="I8142" s="123">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23">
        <v>93.89</v>
      </c>
      <c r="C8143" s="109">
        <v>0.21300014805903855</v>
      </c>
      <c r="D8143" s="124">
        <v>13.27</v>
      </c>
      <c r="E8143" s="123">
        <v>47.7</v>
      </c>
      <c r="F8143" s="124">
        <v>25.16</v>
      </c>
      <c r="G8143" s="123">
        <v>38.6</v>
      </c>
      <c r="H8143" s="124">
        <v>181.95</v>
      </c>
      <c r="I8143" s="123">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23">
        <v>106.94</v>
      </c>
      <c r="C8144" s="109">
        <v>0.21420069998005015</v>
      </c>
      <c r="D8144" s="124">
        <v>29.57</v>
      </c>
      <c r="E8144" s="123">
        <v>54.04</v>
      </c>
      <c r="F8144" s="124">
        <v>30.67</v>
      </c>
      <c r="G8144" s="123">
        <v>36.21</v>
      </c>
      <c r="H8144" s="124">
        <v>263.39</v>
      </c>
      <c r="I8144" s="123">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23">
        <v>133.86000000000001</v>
      </c>
      <c r="C8145" s="109">
        <v>0.21425166416938912</v>
      </c>
      <c r="D8145" s="124">
        <v>38.24</v>
      </c>
      <c r="E8145" s="123">
        <v>64.040000000000006</v>
      </c>
      <c r="F8145" s="124">
        <v>38.86</v>
      </c>
      <c r="G8145" s="123">
        <v>38.78</v>
      </c>
      <c r="H8145" s="124">
        <v>348.1</v>
      </c>
      <c r="I8145" s="123">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23">
        <v>167</v>
      </c>
      <c r="C8146" s="109">
        <v>0.20832683308851893</v>
      </c>
      <c r="D8146" s="124">
        <v>37.590000000000003</v>
      </c>
      <c r="E8146" s="123">
        <v>67.17</v>
      </c>
      <c r="F8146" s="124">
        <v>40.25</v>
      </c>
      <c r="G8146" s="123">
        <v>35.82</v>
      </c>
      <c r="H8146" s="124">
        <v>371.54</v>
      </c>
      <c r="I8146" s="123">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23">
        <v>166.54</v>
      </c>
      <c r="C8147" s="109">
        <v>0.2065013427041294</v>
      </c>
      <c r="D8147" s="124">
        <v>39.130000000000003</v>
      </c>
      <c r="E8147" s="123">
        <v>66.95</v>
      </c>
      <c r="F8147" s="124">
        <v>37.96</v>
      </c>
      <c r="G8147" s="123">
        <v>49.11</v>
      </c>
      <c r="H8147" s="124">
        <v>363.67</v>
      </c>
      <c r="I8147" s="123">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23">
        <v>150</v>
      </c>
      <c r="C8148" s="109">
        <v>0.20719050551074442</v>
      </c>
      <c r="D8148" s="124">
        <v>38.22</v>
      </c>
      <c r="E8148" s="123">
        <v>67.290000000000006</v>
      </c>
      <c r="F8148" s="124">
        <v>38.92</v>
      </c>
      <c r="G8148" s="123">
        <v>52.48</v>
      </c>
      <c r="H8148" s="124">
        <v>360</v>
      </c>
      <c r="I8148" s="123">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23">
        <v>146.29</v>
      </c>
      <c r="C8149" s="109">
        <v>0.21429450110105408</v>
      </c>
      <c r="D8149" s="124">
        <v>34.6</v>
      </c>
      <c r="E8149" s="123">
        <v>67.069999999999993</v>
      </c>
      <c r="F8149" s="124">
        <v>38.9</v>
      </c>
      <c r="G8149" s="123">
        <v>54.53</v>
      </c>
      <c r="H8149" s="124">
        <v>353.01</v>
      </c>
      <c r="I8149" s="123">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23">
        <v>146.1</v>
      </c>
      <c r="C8150" s="109">
        <v>0.21629575055592207</v>
      </c>
      <c r="D8150" s="124">
        <v>34.590000000000003</v>
      </c>
      <c r="E8150" s="123">
        <v>66.11</v>
      </c>
      <c r="F8150" s="124">
        <v>37.08</v>
      </c>
      <c r="G8150" s="123">
        <v>54.9</v>
      </c>
      <c r="H8150" s="124">
        <v>331.71</v>
      </c>
      <c r="I8150" s="123">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23">
        <v>141.03</v>
      </c>
      <c r="C8151" s="109">
        <v>0.21341576597696466</v>
      </c>
      <c r="D8151" s="124">
        <v>36.479999999999997</v>
      </c>
      <c r="E8151" s="123">
        <v>65.23</v>
      </c>
      <c r="F8151" s="124">
        <v>37.79</v>
      </c>
      <c r="G8151" s="123">
        <v>53.9</v>
      </c>
      <c r="H8151" s="124">
        <v>315.13</v>
      </c>
      <c r="I8151" s="123">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23">
        <v>140.5</v>
      </c>
      <c r="C8152" s="109">
        <v>0.21656528291431765</v>
      </c>
      <c r="D8152" s="124">
        <v>39.81</v>
      </c>
      <c r="E8152" s="123">
        <v>64.23</v>
      </c>
      <c r="F8152" s="124">
        <v>37.6</v>
      </c>
      <c r="G8152" s="123">
        <v>52</v>
      </c>
      <c r="H8152" s="124">
        <v>314.93</v>
      </c>
      <c r="I8152" s="123">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23">
        <v>143.99</v>
      </c>
      <c r="C8153" s="109">
        <v>0.21739405519266372</v>
      </c>
      <c r="D8153" s="124">
        <v>39</v>
      </c>
      <c r="E8153" s="123">
        <v>60.85</v>
      </c>
      <c r="F8153" s="124">
        <v>35.36</v>
      </c>
      <c r="G8153" s="123">
        <v>54</v>
      </c>
      <c r="H8153" s="124">
        <v>317.07</v>
      </c>
      <c r="I8153" s="123">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23">
        <v>164</v>
      </c>
      <c r="C8154" s="109">
        <v>0.21161182782437099</v>
      </c>
      <c r="D8154" s="124">
        <v>40.9</v>
      </c>
      <c r="E8154" s="123">
        <v>61.99</v>
      </c>
      <c r="F8154" s="124">
        <v>39.4</v>
      </c>
      <c r="G8154" s="123">
        <v>55.2</v>
      </c>
      <c r="H8154" s="124">
        <v>313.89999999999998</v>
      </c>
      <c r="I8154" s="123">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23">
        <v>178.07</v>
      </c>
      <c r="C8155" s="109">
        <v>0.20539205624262327</v>
      </c>
      <c r="D8155" s="124">
        <v>45.69</v>
      </c>
      <c r="E8155" s="123">
        <v>58.55</v>
      </c>
      <c r="F8155" s="124">
        <v>40.07</v>
      </c>
      <c r="G8155" s="123">
        <v>58</v>
      </c>
      <c r="H8155" s="124">
        <v>313.64</v>
      </c>
      <c r="I8155" s="123">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23">
        <v>165.28</v>
      </c>
      <c r="C8156" s="109">
        <v>0.2057635507174666</v>
      </c>
      <c r="D8156" s="124">
        <v>41.96</v>
      </c>
      <c r="E8156" s="123">
        <v>55.84</v>
      </c>
      <c r="F8156" s="124">
        <v>37.799999999999997</v>
      </c>
      <c r="G8156" s="123">
        <v>55.51</v>
      </c>
      <c r="H8156" s="124">
        <v>276.39999999999998</v>
      </c>
      <c r="I8156" s="123">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23">
        <v>149.93</v>
      </c>
      <c r="C8157" s="109">
        <v>0.2155320605562806</v>
      </c>
      <c r="D8157" s="124">
        <v>39.950000000000003</v>
      </c>
      <c r="E8157" s="123">
        <v>53.18</v>
      </c>
      <c r="F8157" s="124">
        <v>32.82</v>
      </c>
      <c r="G8157" s="123">
        <v>55.8</v>
      </c>
      <c r="H8157" s="124">
        <v>250.02</v>
      </c>
      <c r="I8157" s="123">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23">
        <v>129.91</v>
      </c>
      <c r="C8158" s="109">
        <v>0.22629274306305991</v>
      </c>
      <c r="D8158" s="124">
        <v>39.01</v>
      </c>
      <c r="E8158" s="123">
        <v>51.06</v>
      </c>
      <c r="F8158" s="124">
        <v>28.09</v>
      </c>
      <c r="G8158" s="123">
        <v>52.01</v>
      </c>
      <c r="H8158" s="124">
        <v>225.8</v>
      </c>
      <c r="I8158" s="123">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23">
        <v>115.68</v>
      </c>
      <c r="C8159" s="109">
        <v>0.23110778940375354</v>
      </c>
      <c r="D8159" s="124">
        <v>38.979999999999997</v>
      </c>
      <c r="E8159" s="123">
        <v>49.08</v>
      </c>
      <c r="F8159" s="124">
        <v>26.03</v>
      </c>
      <c r="G8159" s="123">
        <v>42.15</v>
      </c>
      <c r="H8159" s="124">
        <v>199</v>
      </c>
      <c r="I8159" s="123">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23">
        <v>107.33</v>
      </c>
      <c r="C8160" s="109">
        <v>0.23641022616198726</v>
      </c>
      <c r="D8160" s="124">
        <v>31.97</v>
      </c>
      <c r="E8160" s="123">
        <v>46.62</v>
      </c>
      <c r="F8160" s="124">
        <v>25.81</v>
      </c>
      <c r="G8160" s="123">
        <v>41.5</v>
      </c>
      <c r="H8160" s="124">
        <v>195.5</v>
      </c>
      <c r="I8160" s="123">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23">
        <v>100.44</v>
      </c>
      <c r="C8161" s="109">
        <v>0.24118283795662218</v>
      </c>
      <c r="D8161" s="124">
        <v>27.95</v>
      </c>
      <c r="E8161" s="123">
        <v>37.869999999999997</v>
      </c>
      <c r="F8161" s="124">
        <v>16.100000000000001</v>
      </c>
      <c r="G8161" s="123">
        <v>36.619999999999997</v>
      </c>
      <c r="H8161" s="124">
        <v>162.1</v>
      </c>
      <c r="I8161" s="123">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23">
        <v>99.2</v>
      </c>
      <c r="C8162" s="109">
        <v>0.2410351546066471</v>
      </c>
      <c r="D8162" s="124">
        <v>30.47</v>
      </c>
      <c r="E8162" s="123">
        <v>35.83</v>
      </c>
      <c r="F8162" s="124">
        <v>14.55</v>
      </c>
      <c r="G8162" s="123">
        <v>41.06</v>
      </c>
      <c r="H8162" s="124">
        <v>131.44999999999999</v>
      </c>
      <c r="I8162" s="123">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23">
        <v>97.85</v>
      </c>
      <c r="C8163" s="109">
        <v>0.24273333731713018</v>
      </c>
      <c r="D8163" s="124">
        <v>29.43</v>
      </c>
      <c r="E8163" s="123">
        <v>32.17</v>
      </c>
      <c r="F8163" s="124">
        <v>4.16</v>
      </c>
      <c r="G8163" s="123">
        <v>38.74</v>
      </c>
      <c r="H8163" s="124">
        <v>119.95</v>
      </c>
      <c r="I8163" s="123">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23">
        <v>96.86</v>
      </c>
      <c r="C8164" s="109">
        <v>0.24525774872255635</v>
      </c>
      <c r="D8164" s="124">
        <v>26.57</v>
      </c>
      <c r="E8164" s="123">
        <v>29.88</v>
      </c>
      <c r="F8164" s="124">
        <v>0.06</v>
      </c>
      <c r="G8164" s="123">
        <v>36.94</v>
      </c>
      <c r="H8164" s="124">
        <v>114.9</v>
      </c>
      <c r="I8164" s="123">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23">
        <v>91.81</v>
      </c>
      <c r="C8165" s="109">
        <v>0.24652788231269243</v>
      </c>
      <c r="D8165" s="124">
        <v>27.36</v>
      </c>
      <c r="E8165" s="123">
        <v>28.59</v>
      </c>
      <c r="F8165" s="124">
        <v>-4.97</v>
      </c>
      <c r="G8165" s="123">
        <v>35</v>
      </c>
      <c r="H8165" s="124">
        <v>114.61</v>
      </c>
      <c r="I8165" s="123">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23">
        <v>89.92</v>
      </c>
      <c r="C8166" s="109">
        <v>0.2496447710951526</v>
      </c>
      <c r="D8166" s="124">
        <v>30.01</v>
      </c>
      <c r="E8166" s="123">
        <v>26.43</v>
      </c>
      <c r="F8166" s="124">
        <v>-7.17</v>
      </c>
      <c r="G8166" s="123">
        <v>34.28</v>
      </c>
      <c r="H8166" s="124">
        <v>131.01</v>
      </c>
      <c r="I8166" s="123">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23">
        <v>94.53</v>
      </c>
      <c r="C8167" s="109">
        <v>0.2532657810583494</v>
      </c>
      <c r="D8167" s="124">
        <v>32.07</v>
      </c>
      <c r="E8167" s="123">
        <v>33.44</v>
      </c>
      <c r="F8167" s="124">
        <v>7.0000000000000007E-2</v>
      </c>
      <c r="G8167" s="123">
        <v>33.590000000000003</v>
      </c>
      <c r="H8167" s="124">
        <v>145.44999999999999</v>
      </c>
      <c r="I8167" s="123">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23">
        <v>116.58</v>
      </c>
      <c r="C8168" s="109">
        <v>0.24614938089740016</v>
      </c>
      <c r="D8168" s="124">
        <v>44.72</v>
      </c>
      <c r="E8168" s="123">
        <v>48.57</v>
      </c>
      <c r="F8168" s="124">
        <v>-2.44</v>
      </c>
      <c r="G8168" s="123">
        <v>34.369999999999997</v>
      </c>
      <c r="H8168" s="124">
        <v>210.06</v>
      </c>
      <c r="I8168" s="123">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23">
        <v>131.22</v>
      </c>
      <c r="C8169" s="109">
        <v>0.23455224367816094</v>
      </c>
      <c r="D8169" s="124">
        <v>51.98</v>
      </c>
      <c r="E8169" s="123">
        <v>61.13</v>
      </c>
      <c r="F8169" s="124">
        <v>25.63</v>
      </c>
      <c r="G8169" s="123">
        <v>37.840000000000003</v>
      </c>
      <c r="H8169" s="124">
        <v>280.01</v>
      </c>
      <c r="I8169" s="123">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23">
        <v>150</v>
      </c>
      <c r="C8170" s="109">
        <v>0.22544980913792878</v>
      </c>
      <c r="D8170" s="124">
        <v>48.53</v>
      </c>
      <c r="E8170" s="123">
        <v>59.95</v>
      </c>
      <c r="F8170" s="124">
        <v>27.39</v>
      </c>
      <c r="G8170" s="123">
        <v>37.99</v>
      </c>
      <c r="H8170" s="124">
        <v>299.14999999999998</v>
      </c>
      <c r="I8170" s="123">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23">
        <v>137.69999999999999</v>
      </c>
      <c r="C8171" s="109">
        <v>0.22684618378378379</v>
      </c>
      <c r="D8171" s="124">
        <v>43.85</v>
      </c>
      <c r="E8171" s="123">
        <v>54.5</v>
      </c>
      <c r="F8171" s="124">
        <v>34.18</v>
      </c>
      <c r="G8171" s="123">
        <v>45.11</v>
      </c>
      <c r="H8171" s="124">
        <v>294.99</v>
      </c>
      <c r="I8171" s="123">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23">
        <v>134.36000000000001</v>
      </c>
      <c r="C8172" s="109">
        <v>0.22707980030286237</v>
      </c>
      <c r="D8172" s="124">
        <v>38.549999999999997</v>
      </c>
      <c r="E8172" s="123">
        <v>53.23</v>
      </c>
      <c r="F8172" s="124">
        <v>33.57</v>
      </c>
      <c r="G8172" s="123">
        <v>50.08</v>
      </c>
      <c r="H8172" s="124">
        <v>285.56</v>
      </c>
      <c r="I8172" s="123">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23">
        <v>138.16999999999999</v>
      </c>
      <c r="C8173" s="109">
        <v>0.21923198223865542</v>
      </c>
      <c r="D8173" s="124">
        <v>33.1</v>
      </c>
      <c r="E8173" s="123">
        <v>52.8</v>
      </c>
      <c r="F8173" s="124">
        <v>36.5</v>
      </c>
      <c r="G8173" s="123">
        <v>54.62</v>
      </c>
      <c r="H8173" s="124">
        <v>291.75</v>
      </c>
      <c r="I8173" s="123">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23">
        <v>137.99</v>
      </c>
      <c r="C8174" s="109">
        <v>0.22099305780474918</v>
      </c>
      <c r="D8174" s="124">
        <v>30.04</v>
      </c>
      <c r="E8174" s="123">
        <v>51.69</v>
      </c>
      <c r="F8174" s="124">
        <v>35.01</v>
      </c>
      <c r="G8174" s="123">
        <v>54.87</v>
      </c>
      <c r="H8174" s="124">
        <v>283.94</v>
      </c>
      <c r="I8174" s="123">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23">
        <v>138.35</v>
      </c>
      <c r="C8175" s="109">
        <v>0.22501244257605962</v>
      </c>
      <c r="D8175" s="124">
        <v>31.06</v>
      </c>
      <c r="E8175" s="123">
        <v>49.79</v>
      </c>
      <c r="F8175" s="124">
        <v>33.07</v>
      </c>
      <c r="G8175" s="123">
        <v>49.15</v>
      </c>
      <c r="H8175" s="124">
        <v>280.17</v>
      </c>
      <c r="I8175" s="123">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23">
        <v>138.08000000000001</v>
      </c>
      <c r="C8176" s="109">
        <v>0.22828510966092869</v>
      </c>
      <c r="D8176" s="124">
        <v>32.06</v>
      </c>
      <c r="E8176" s="123">
        <v>48.04</v>
      </c>
      <c r="F8176" s="124">
        <v>35.369999999999997</v>
      </c>
      <c r="G8176" s="123">
        <v>46.02</v>
      </c>
      <c r="H8176" s="124">
        <v>287.2</v>
      </c>
      <c r="I8176" s="123">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23">
        <v>138.02000000000001</v>
      </c>
      <c r="C8177" s="109">
        <v>0.22873837244902423</v>
      </c>
      <c r="D8177" s="124">
        <v>37.229999999999997</v>
      </c>
      <c r="E8177" s="123">
        <v>46.03</v>
      </c>
      <c r="F8177" s="124">
        <v>38.03</v>
      </c>
      <c r="G8177" s="123">
        <v>47.3</v>
      </c>
      <c r="H8177" s="124">
        <v>292.62</v>
      </c>
      <c r="I8177" s="123">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23">
        <v>133.87</v>
      </c>
      <c r="C8178" s="109">
        <v>0.22599409569053278</v>
      </c>
      <c r="D8178" s="124">
        <v>38.53</v>
      </c>
      <c r="E8178" s="123">
        <v>48.06</v>
      </c>
      <c r="F8178" s="124">
        <v>39.04</v>
      </c>
      <c r="G8178" s="123">
        <v>50.54</v>
      </c>
      <c r="H8178" s="124">
        <v>294.94</v>
      </c>
      <c r="I8178" s="123">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23">
        <v>128.59</v>
      </c>
      <c r="C8179" s="109">
        <v>0.21780396831531712</v>
      </c>
      <c r="D8179" s="124">
        <v>39.729999999999997</v>
      </c>
      <c r="E8179" s="123">
        <v>49</v>
      </c>
      <c r="F8179" s="124">
        <v>41.29</v>
      </c>
      <c r="G8179" s="123">
        <v>54.93</v>
      </c>
      <c r="H8179" s="124">
        <v>279.95999999999998</v>
      </c>
      <c r="I8179" s="123">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23">
        <v>120.35</v>
      </c>
      <c r="C8180" s="109">
        <v>0.21207322776534387</v>
      </c>
      <c r="D8180" s="124">
        <v>37.49</v>
      </c>
      <c r="E8180" s="123">
        <v>48.53</v>
      </c>
      <c r="F8180" s="124">
        <v>42.68</v>
      </c>
      <c r="G8180" s="123">
        <v>54.22</v>
      </c>
      <c r="H8180" s="124">
        <v>250.09</v>
      </c>
      <c r="I8180" s="123">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23">
        <v>104.14</v>
      </c>
      <c r="C8181" s="109">
        <v>0.20609429684789712</v>
      </c>
      <c r="D8181" s="124">
        <v>32.07</v>
      </c>
      <c r="E8181" s="123">
        <v>47.22</v>
      </c>
      <c r="F8181" s="124">
        <v>39.97</v>
      </c>
      <c r="G8181" s="123">
        <v>43.7</v>
      </c>
      <c r="H8181" s="124">
        <v>210.97</v>
      </c>
      <c r="I8181" s="123">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23">
        <v>100.36</v>
      </c>
      <c r="C8182" s="109">
        <v>0.19795190512837307</v>
      </c>
      <c r="D8182" s="124">
        <v>28.06</v>
      </c>
      <c r="E8182" s="123">
        <v>40.49</v>
      </c>
      <c r="F8182" s="124">
        <v>35.17</v>
      </c>
      <c r="G8182" s="123">
        <v>38.76</v>
      </c>
      <c r="H8182" s="124">
        <v>198.35</v>
      </c>
      <c r="I8182" s="123">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23">
        <v>97</v>
      </c>
      <c r="C8183" s="109">
        <v>0.18764546768355853</v>
      </c>
      <c r="D8183" s="124">
        <v>27.5</v>
      </c>
      <c r="E8183" s="123">
        <v>32.47</v>
      </c>
      <c r="F8183" s="124">
        <v>34.21</v>
      </c>
      <c r="G8183" s="123">
        <v>36.590000000000003</v>
      </c>
      <c r="H8183" s="124">
        <v>177.43</v>
      </c>
      <c r="I8183" s="123">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23">
        <v>96.42</v>
      </c>
      <c r="C8184" s="109">
        <v>0.17986672190484498</v>
      </c>
      <c r="D8184" s="124">
        <v>26.42</v>
      </c>
      <c r="E8184" s="123">
        <v>27.18</v>
      </c>
      <c r="F8184" s="124">
        <v>33.81</v>
      </c>
      <c r="G8184" s="123">
        <v>36.51</v>
      </c>
      <c r="H8184" s="124">
        <v>122.53</v>
      </c>
      <c r="I8184" s="123">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23">
        <v>87.08</v>
      </c>
      <c r="C8185" s="109">
        <v>0.17187990989659604</v>
      </c>
      <c r="D8185" s="124">
        <v>22.61</v>
      </c>
      <c r="E8185" s="123">
        <v>16.850000000000001</v>
      </c>
      <c r="F8185" s="124">
        <v>28.72</v>
      </c>
      <c r="G8185" s="123">
        <v>33.729999999999997</v>
      </c>
      <c r="H8185" s="124">
        <v>91.36</v>
      </c>
      <c r="I8185" s="123">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23">
        <v>87.09</v>
      </c>
      <c r="C8186" s="109">
        <v>0.16489398026211408</v>
      </c>
      <c r="D8186" s="124">
        <v>13.45</v>
      </c>
      <c r="E8186" s="123">
        <v>10.56</v>
      </c>
      <c r="F8186" s="124">
        <v>1.34</v>
      </c>
      <c r="G8186" s="123">
        <v>36.17</v>
      </c>
      <c r="H8186" s="124">
        <v>85.46</v>
      </c>
      <c r="I8186" s="123">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23">
        <v>83.26</v>
      </c>
      <c r="C8187" s="109">
        <v>0.1622739915478652</v>
      </c>
      <c r="D8187" s="124">
        <v>12.2</v>
      </c>
      <c r="E8187" s="123">
        <v>6.53</v>
      </c>
      <c r="F8187" s="124">
        <v>-0.26</v>
      </c>
      <c r="G8187" s="123">
        <v>32.299999999999997</v>
      </c>
      <c r="H8187" s="124">
        <v>77.64</v>
      </c>
      <c r="I8187" s="123">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23">
        <v>81.430000000000007</v>
      </c>
      <c r="C8188" s="109">
        <v>0.16015651920053897</v>
      </c>
      <c r="D8188" s="124">
        <v>10.5</v>
      </c>
      <c r="E8188" s="123">
        <v>1.34</v>
      </c>
      <c r="F8188" s="124">
        <v>-11.71</v>
      </c>
      <c r="G8188" s="123">
        <v>30.3</v>
      </c>
      <c r="H8188" s="124">
        <v>69.959999999999994</v>
      </c>
      <c r="I8188" s="123">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23">
        <v>79.52</v>
      </c>
      <c r="C8189" s="109">
        <v>0.1594292319582134</v>
      </c>
      <c r="D8189" s="124">
        <v>18.93</v>
      </c>
      <c r="E8189" s="123">
        <v>-0.08</v>
      </c>
      <c r="F8189" s="124">
        <v>-14.72</v>
      </c>
      <c r="G8189" s="123">
        <v>29.45</v>
      </c>
      <c r="H8189" s="124">
        <v>66.08</v>
      </c>
      <c r="I8189" s="123">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23">
        <v>80</v>
      </c>
      <c r="C8190" s="109">
        <v>0.15958865966558275</v>
      </c>
      <c r="D8190" s="124">
        <v>24.56</v>
      </c>
      <c r="E8190" s="123">
        <v>0.06</v>
      </c>
      <c r="F8190" s="124">
        <v>-39.979999999999997</v>
      </c>
      <c r="G8190" s="123">
        <v>29.44</v>
      </c>
      <c r="H8190" s="124">
        <v>79.95</v>
      </c>
      <c r="I8190" s="123">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23">
        <v>87.04</v>
      </c>
      <c r="C8191" s="109">
        <v>0.16364466792007348</v>
      </c>
      <c r="D8191" s="124">
        <v>23.05</v>
      </c>
      <c r="E8191" s="123">
        <v>0.09</v>
      </c>
      <c r="F8191" s="124">
        <v>-49.91</v>
      </c>
      <c r="G8191" s="123">
        <v>35.64</v>
      </c>
      <c r="H8191" s="124">
        <v>92.02</v>
      </c>
      <c r="I8191" s="123">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23">
        <v>99.69</v>
      </c>
      <c r="C8192" s="109">
        <v>0.17225693361119385</v>
      </c>
      <c r="D8192" s="124">
        <v>35.880000000000003</v>
      </c>
      <c r="E8192" s="123">
        <v>1.71</v>
      </c>
      <c r="F8192" s="124">
        <v>-50.43</v>
      </c>
      <c r="G8192" s="123">
        <v>46.49</v>
      </c>
      <c r="H8192" s="124">
        <v>117.46</v>
      </c>
      <c r="I8192" s="123">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23">
        <v>107.29</v>
      </c>
      <c r="C8193" s="109">
        <v>0.17482391099349032</v>
      </c>
      <c r="D8193" s="124">
        <v>37.700000000000003</v>
      </c>
      <c r="E8193" s="123">
        <v>15.74</v>
      </c>
      <c r="F8193" s="124">
        <v>-49.95</v>
      </c>
      <c r="G8193" s="123">
        <v>58</v>
      </c>
      <c r="H8193" s="124">
        <v>174.28</v>
      </c>
      <c r="I8193" s="123">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23">
        <v>112.65</v>
      </c>
      <c r="C8194" s="109">
        <v>0.1708284609324644</v>
      </c>
      <c r="D8194" s="124">
        <v>46.04</v>
      </c>
      <c r="E8194" s="123">
        <v>15.88</v>
      </c>
      <c r="F8194" s="124">
        <v>-49.91</v>
      </c>
      <c r="G8194" s="123">
        <v>58.23</v>
      </c>
      <c r="H8194" s="124">
        <v>227.96</v>
      </c>
      <c r="I8194" s="123">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23">
        <v>118.52</v>
      </c>
      <c r="C8195" s="109">
        <v>0.16812981791972234</v>
      </c>
      <c r="D8195" s="124">
        <v>43.93</v>
      </c>
      <c r="E8195" s="123">
        <v>12.39</v>
      </c>
      <c r="F8195" s="124">
        <v>-49.92</v>
      </c>
      <c r="G8195" s="123">
        <v>40.69</v>
      </c>
      <c r="H8195" s="124">
        <v>222.92</v>
      </c>
      <c r="I8195" s="123">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23">
        <v>118.75</v>
      </c>
      <c r="C8196" s="109">
        <v>0.17619969962344098</v>
      </c>
      <c r="D8196" s="124">
        <v>37.99</v>
      </c>
      <c r="E8196" s="123">
        <v>6.91</v>
      </c>
      <c r="F8196" s="124">
        <v>-49.98</v>
      </c>
      <c r="G8196" s="123">
        <v>38.74</v>
      </c>
      <c r="H8196" s="124">
        <v>201.96</v>
      </c>
      <c r="I8196" s="123">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23">
        <v>118.02</v>
      </c>
      <c r="C8197" s="109">
        <v>0.1843966154651176</v>
      </c>
      <c r="D8197" s="124">
        <v>41.51</v>
      </c>
      <c r="E8197" s="123">
        <v>10.45</v>
      </c>
      <c r="F8197" s="124">
        <v>-35.340000000000003</v>
      </c>
      <c r="G8197" s="123">
        <v>36.76</v>
      </c>
      <c r="H8197" s="124">
        <v>204.98</v>
      </c>
      <c r="I8197" s="123">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23">
        <v>116.66</v>
      </c>
      <c r="C8198" s="109">
        <v>0.19037111824513525</v>
      </c>
      <c r="D8198" s="124">
        <v>34.21</v>
      </c>
      <c r="E8198" s="123">
        <v>19.03</v>
      </c>
      <c r="F8198" s="124">
        <v>-22.41</v>
      </c>
      <c r="G8198" s="123">
        <v>35.94</v>
      </c>
      <c r="H8198" s="124">
        <v>214.66</v>
      </c>
      <c r="I8198" s="123">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23">
        <v>111.78</v>
      </c>
      <c r="C8199" s="109">
        <v>0.19937302979416754</v>
      </c>
      <c r="D8199" s="124">
        <v>32.1</v>
      </c>
      <c r="E8199" s="123">
        <v>19.600000000000001</v>
      </c>
      <c r="F8199" s="124">
        <v>-2.0099999999999998</v>
      </c>
      <c r="G8199" s="123">
        <v>39.56</v>
      </c>
      <c r="H8199" s="124">
        <v>220.01</v>
      </c>
      <c r="I8199" s="123">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23">
        <v>113.11</v>
      </c>
      <c r="C8200" s="109">
        <v>0.20553861103196647</v>
      </c>
      <c r="D8200" s="124">
        <v>32.17</v>
      </c>
      <c r="E8200" s="123">
        <v>20.25</v>
      </c>
      <c r="F8200" s="124">
        <v>-0.08</v>
      </c>
      <c r="G8200" s="123">
        <v>41.69</v>
      </c>
      <c r="H8200" s="124">
        <v>240.07</v>
      </c>
      <c r="I8200" s="123">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23">
        <v>118.33</v>
      </c>
      <c r="C8201" s="109">
        <v>0.20667848925400101</v>
      </c>
      <c r="D8201" s="124">
        <v>37.979999999999997</v>
      </c>
      <c r="E8201" s="123">
        <v>20.97</v>
      </c>
      <c r="F8201" s="124">
        <v>0.35</v>
      </c>
      <c r="G8201" s="123">
        <v>55.68</v>
      </c>
      <c r="H8201" s="124">
        <v>247.19</v>
      </c>
      <c r="I8201" s="123">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23">
        <v>114.98</v>
      </c>
      <c r="C8202" s="109">
        <v>0.20437537423731381</v>
      </c>
      <c r="D8202" s="124">
        <v>41.57</v>
      </c>
      <c r="E8202" s="123">
        <v>20.94</v>
      </c>
      <c r="F8202" s="124">
        <v>4.13</v>
      </c>
      <c r="G8202" s="123">
        <v>59.96</v>
      </c>
      <c r="H8202" s="124">
        <v>261.54000000000002</v>
      </c>
      <c r="I8202" s="123">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23">
        <v>117.99</v>
      </c>
      <c r="C8203" s="109">
        <v>0.2024820589642761</v>
      </c>
      <c r="D8203" s="124">
        <v>40.729999999999997</v>
      </c>
      <c r="E8203" s="123">
        <v>20.81</v>
      </c>
      <c r="F8203" s="124">
        <v>15.23</v>
      </c>
      <c r="G8203" s="123">
        <v>62.17</v>
      </c>
      <c r="H8203" s="124">
        <v>292</v>
      </c>
      <c r="I8203" s="123">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23">
        <v>118.6</v>
      </c>
      <c r="C8204" s="109">
        <v>0.21058560216110442</v>
      </c>
      <c r="D8204" s="124">
        <v>39.96</v>
      </c>
      <c r="E8204" s="123">
        <v>25.46</v>
      </c>
      <c r="F8204" s="124">
        <v>14</v>
      </c>
      <c r="G8204" s="123">
        <v>61.92</v>
      </c>
      <c r="H8204" s="124">
        <v>266.48</v>
      </c>
      <c r="I8204" s="123">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23">
        <v>105.56</v>
      </c>
      <c r="C8205" s="109">
        <v>0.21482315848788278</v>
      </c>
      <c r="D8205" s="124">
        <v>38.57</v>
      </c>
      <c r="E8205" s="123">
        <v>21.05</v>
      </c>
      <c r="F8205" s="124">
        <v>12.08</v>
      </c>
      <c r="G8205" s="123">
        <v>59.38</v>
      </c>
      <c r="H8205" s="124">
        <v>252</v>
      </c>
      <c r="I8205" s="123">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23">
        <v>104.62</v>
      </c>
      <c r="C8206" s="109">
        <v>0.21968206950838443</v>
      </c>
      <c r="D8206" s="124">
        <v>32.32</v>
      </c>
      <c r="E8206" s="123">
        <v>15.84</v>
      </c>
      <c r="F8206" s="124">
        <v>0.44</v>
      </c>
      <c r="G8206" s="123">
        <v>52.8</v>
      </c>
      <c r="H8206" s="124">
        <v>210.7</v>
      </c>
      <c r="I8206" s="123">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23">
        <v>101.12</v>
      </c>
      <c r="C8207" s="109">
        <v>0.21592875740003947</v>
      </c>
      <c r="D8207" s="124">
        <v>28</v>
      </c>
      <c r="E8207" s="123">
        <v>0.05</v>
      </c>
      <c r="F8207" s="124">
        <v>7.0000000000000007E-2</v>
      </c>
      <c r="G8207" s="123">
        <v>46.41</v>
      </c>
      <c r="H8207" s="124">
        <v>196.7</v>
      </c>
      <c r="I8207" s="123">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23">
        <v>101.72</v>
      </c>
      <c r="C8208" s="109">
        <v>0.20781303953475969</v>
      </c>
      <c r="D8208" s="124">
        <v>23.1</v>
      </c>
      <c r="E8208" s="123">
        <v>10.69</v>
      </c>
      <c r="F8208" s="124">
        <v>0.49</v>
      </c>
      <c r="G8208" s="123">
        <v>44.34</v>
      </c>
      <c r="H8208" s="124">
        <v>221.21</v>
      </c>
      <c r="I8208" s="123">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23">
        <v>90.58</v>
      </c>
      <c r="C8209" s="109">
        <v>0.19184643843087423</v>
      </c>
      <c r="D8209" s="124">
        <v>9.2899999999999991</v>
      </c>
      <c r="E8209" s="123">
        <v>8.5</v>
      </c>
      <c r="F8209" s="124">
        <v>-14.72</v>
      </c>
      <c r="G8209" s="123">
        <v>41.5</v>
      </c>
      <c r="H8209" s="124">
        <v>174.21</v>
      </c>
      <c r="I8209" s="123">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23">
        <v>95</v>
      </c>
      <c r="C8210" s="109">
        <v>0.17422822639598001</v>
      </c>
      <c r="D8210" s="124">
        <v>15.03</v>
      </c>
      <c r="E8210" s="123">
        <v>-0.78</v>
      </c>
      <c r="F8210" s="124">
        <v>-11.1</v>
      </c>
      <c r="G8210" s="123">
        <v>41.12</v>
      </c>
      <c r="H8210" s="124">
        <v>189.68</v>
      </c>
      <c r="I8210" s="123">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23">
        <v>85.1</v>
      </c>
      <c r="C8211" s="109">
        <v>0.16103648262240958</v>
      </c>
      <c r="D8211" s="124">
        <v>12.51</v>
      </c>
      <c r="E8211" s="123">
        <v>-1.72</v>
      </c>
      <c r="F8211" s="124">
        <v>-15.1</v>
      </c>
      <c r="G8211" s="123">
        <v>39.44</v>
      </c>
      <c r="H8211" s="124">
        <v>194.74</v>
      </c>
      <c r="I8211" s="123">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23">
        <v>79.489999999999995</v>
      </c>
      <c r="C8212" s="109">
        <v>0.15128153248837595</v>
      </c>
      <c r="D8212" s="124">
        <v>10.31</v>
      </c>
      <c r="E8212" s="123">
        <v>-8.48</v>
      </c>
      <c r="F8212" s="124">
        <v>-16.09</v>
      </c>
      <c r="G8212" s="123">
        <v>39.840000000000003</v>
      </c>
      <c r="H8212" s="124">
        <v>170.51</v>
      </c>
      <c r="I8212" s="123">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23">
        <v>73.069999999999993</v>
      </c>
      <c r="C8213" s="109">
        <v>0.1470952905471121</v>
      </c>
      <c r="D8213" s="124">
        <v>9.26</v>
      </c>
      <c r="E8213" s="123">
        <v>-5.08</v>
      </c>
      <c r="F8213" s="124">
        <v>-14.99</v>
      </c>
      <c r="G8213" s="123">
        <v>37.15</v>
      </c>
      <c r="H8213" s="124">
        <v>181.07</v>
      </c>
      <c r="I8213" s="123">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23">
        <v>70.56</v>
      </c>
      <c r="C8214" s="109">
        <v>0.14741554953496827</v>
      </c>
      <c r="D8214" s="124">
        <v>9.1199999999999992</v>
      </c>
      <c r="E8214" s="123">
        <v>-9</v>
      </c>
      <c r="F8214" s="124">
        <v>-12.76</v>
      </c>
      <c r="G8214" s="123">
        <v>37.950000000000003</v>
      </c>
      <c r="H8214" s="124">
        <v>194.96</v>
      </c>
      <c r="I8214" s="123">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23">
        <v>73.010000000000005</v>
      </c>
      <c r="C8215" s="109">
        <v>0.14674982780874327</v>
      </c>
      <c r="D8215" s="124">
        <v>8.92</v>
      </c>
      <c r="E8215" s="123">
        <v>-6.21</v>
      </c>
      <c r="F8215" s="124">
        <v>-5.85</v>
      </c>
      <c r="G8215" s="123">
        <v>41.11</v>
      </c>
      <c r="H8215" s="124">
        <v>196.83</v>
      </c>
      <c r="I8215" s="123">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23">
        <v>76.040000000000006</v>
      </c>
      <c r="C8216" s="109">
        <v>0.14664420083315063</v>
      </c>
      <c r="D8216" s="124">
        <v>10.06</v>
      </c>
      <c r="E8216" s="123">
        <v>-16.62</v>
      </c>
      <c r="F8216" s="124">
        <v>27.23</v>
      </c>
      <c r="G8216" s="123">
        <v>51.58</v>
      </c>
      <c r="H8216" s="124">
        <v>247.68</v>
      </c>
      <c r="I8216" s="123">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23">
        <v>82.4</v>
      </c>
      <c r="C8217" s="109">
        <v>0.14933603729317774</v>
      </c>
      <c r="D8217" s="124">
        <v>12.15</v>
      </c>
      <c r="E8217" s="123">
        <v>-10.93</v>
      </c>
      <c r="F8217" s="124">
        <v>38.57</v>
      </c>
      <c r="G8217" s="123">
        <v>68.08</v>
      </c>
      <c r="H8217" s="124">
        <v>308.2</v>
      </c>
      <c r="I8217" s="123">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23">
        <v>84.93</v>
      </c>
      <c r="C8218" s="109">
        <v>0.15110233831793504</v>
      </c>
      <c r="D8218" s="124">
        <v>12.41</v>
      </c>
      <c r="E8218" s="123">
        <v>-4.74</v>
      </c>
      <c r="F8218" s="124">
        <v>39.99</v>
      </c>
      <c r="G8218" s="123">
        <v>74.11</v>
      </c>
      <c r="H8218" s="124">
        <v>338.29</v>
      </c>
      <c r="I8218" s="123">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23">
        <v>91.51</v>
      </c>
      <c r="C8219" s="109">
        <v>0.14475765765357254</v>
      </c>
      <c r="D8219" s="124">
        <v>18.07</v>
      </c>
      <c r="E8219" s="123">
        <v>8.33</v>
      </c>
      <c r="F8219" s="124">
        <v>39.770000000000003</v>
      </c>
      <c r="G8219" s="123">
        <v>71.86</v>
      </c>
      <c r="H8219" s="124">
        <v>346.2</v>
      </c>
      <c r="I8219" s="123">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23">
        <v>91.01</v>
      </c>
      <c r="C8220" s="109">
        <v>0.13602202941304065</v>
      </c>
      <c r="D8220" s="124">
        <v>18.96</v>
      </c>
      <c r="E8220" s="123">
        <v>20.51</v>
      </c>
      <c r="F8220" s="124">
        <v>39.58</v>
      </c>
      <c r="G8220" s="123">
        <v>72.44</v>
      </c>
      <c r="H8220" s="124">
        <v>338.99</v>
      </c>
      <c r="I8220" s="123">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23">
        <v>91.94</v>
      </c>
      <c r="C8221" s="109">
        <v>0.12908198383142608</v>
      </c>
      <c r="D8221" s="124">
        <v>16.25</v>
      </c>
      <c r="E8221" s="123">
        <v>25.62</v>
      </c>
      <c r="F8221" s="124">
        <v>39.729999999999997</v>
      </c>
      <c r="G8221" s="123">
        <v>76.739999999999995</v>
      </c>
      <c r="H8221" s="124">
        <v>340</v>
      </c>
      <c r="I8221" s="123">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23">
        <v>94.2</v>
      </c>
      <c r="C8222" s="109">
        <v>0.12608627829169153</v>
      </c>
      <c r="D8222" s="124">
        <v>15.03</v>
      </c>
      <c r="E8222" s="123">
        <v>25.21</v>
      </c>
      <c r="F8222" s="124">
        <v>39.909999999999997</v>
      </c>
      <c r="G8222" s="123">
        <v>77.430000000000007</v>
      </c>
      <c r="H8222" s="124">
        <v>335.64</v>
      </c>
      <c r="I8222" s="123">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23">
        <v>90.67</v>
      </c>
      <c r="C8223" s="109">
        <v>0.12364827444746425</v>
      </c>
      <c r="D8223" s="124">
        <v>12.39</v>
      </c>
      <c r="E8223" s="123">
        <v>20.52</v>
      </c>
      <c r="F8223" s="124">
        <v>39.93</v>
      </c>
      <c r="G8223" s="123">
        <v>76.959999999999994</v>
      </c>
      <c r="H8223" s="124">
        <v>334.51</v>
      </c>
      <c r="I8223" s="123">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23">
        <v>85.63</v>
      </c>
      <c r="C8224" s="109">
        <v>0.1224189132961862</v>
      </c>
      <c r="D8224" s="124">
        <v>12.53</v>
      </c>
      <c r="E8224" s="123">
        <v>19.39</v>
      </c>
      <c r="F8224" s="124">
        <v>39.97</v>
      </c>
      <c r="G8224" s="123">
        <v>76.48</v>
      </c>
      <c r="H8224" s="124">
        <v>342.19</v>
      </c>
      <c r="I8224" s="123">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23">
        <v>83.5</v>
      </c>
      <c r="C8225" s="109">
        <v>0.11787390780730896</v>
      </c>
      <c r="D8225" s="124">
        <v>19.41</v>
      </c>
      <c r="E8225" s="123">
        <v>19.329999999999998</v>
      </c>
      <c r="F8225" s="124">
        <v>39.58</v>
      </c>
      <c r="G8225" s="123">
        <v>77.48</v>
      </c>
      <c r="H8225" s="124">
        <v>343</v>
      </c>
      <c r="I8225" s="123">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23">
        <v>80.08</v>
      </c>
      <c r="C8226" s="109">
        <v>0.10841497775967923</v>
      </c>
      <c r="D8226" s="124">
        <v>26.51</v>
      </c>
      <c r="E8226" s="123">
        <v>17.79</v>
      </c>
      <c r="F8226" s="124">
        <v>40.17</v>
      </c>
      <c r="G8226" s="123">
        <v>81.069999999999993</v>
      </c>
      <c r="H8226" s="124">
        <v>349.21</v>
      </c>
      <c r="I8226" s="123">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23">
        <v>79.040000000000006</v>
      </c>
      <c r="C8227" s="109">
        <v>9.7880853315467115E-2</v>
      </c>
      <c r="D8227" s="124">
        <v>31.67</v>
      </c>
      <c r="E8227" s="123">
        <v>21.39</v>
      </c>
      <c r="F8227" s="124">
        <v>40.68</v>
      </c>
      <c r="G8227" s="123">
        <v>78.97</v>
      </c>
      <c r="H8227" s="124">
        <v>355.69</v>
      </c>
      <c r="I8227" s="123">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23">
        <v>77.430000000000007</v>
      </c>
      <c r="C8228" s="109">
        <v>9.2866145670757169E-2</v>
      </c>
      <c r="D8228" s="124">
        <v>28.45</v>
      </c>
      <c r="E8228" s="123">
        <v>30.93</v>
      </c>
      <c r="F8228" s="124">
        <v>39.22</v>
      </c>
      <c r="G8228" s="123">
        <v>67.05</v>
      </c>
      <c r="H8228" s="124">
        <v>345</v>
      </c>
      <c r="I8228" s="123">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23">
        <v>69.45</v>
      </c>
      <c r="C8229" s="109">
        <v>8.4839818105161724E-2</v>
      </c>
      <c r="D8229" s="124">
        <v>24.56</v>
      </c>
      <c r="E8229" s="123">
        <v>19.440000000000001</v>
      </c>
      <c r="F8229" s="124">
        <v>37.950000000000003</v>
      </c>
      <c r="G8229" s="123">
        <v>65.12</v>
      </c>
      <c r="H8229" s="124">
        <v>316.3</v>
      </c>
      <c r="I8229" s="123">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23">
        <v>64.459999999999994</v>
      </c>
      <c r="C8230" s="109">
        <v>7.6862515628123185E-2</v>
      </c>
      <c r="D8230" s="124">
        <v>15.8</v>
      </c>
      <c r="E8230" s="123">
        <v>11.69</v>
      </c>
      <c r="F8230" s="124">
        <v>29.1</v>
      </c>
      <c r="G8230" s="123">
        <v>59.46</v>
      </c>
      <c r="H8230" s="124">
        <v>260.60000000000002</v>
      </c>
      <c r="I8230" s="123">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23">
        <v>60.41</v>
      </c>
      <c r="C8231" s="109">
        <v>7.334871285273864E-2</v>
      </c>
      <c r="D8231" s="124">
        <v>13.01</v>
      </c>
      <c r="E8231" s="123">
        <v>3.74</v>
      </c>
      <c r="F8231" s="124">
        <v>25.89</v>
      </c>
      <c r="G8231" s="123">
        <v>55.64</v>
      </c>
      <c r="H8231" s="124">
        <v>220</v>
      </c>
      <c r="I8231" s="123">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23">
        <v>56.84</v>
      </c>
      <c r="C8232" s="109">
        <v>7.0536456912650286E-2</v>
      </c>
      <c r="D8232" s="124">
        <v>15.04</v>
      </c>
      <c r="E8232" s="123">
        <v>19.489999999999998</v>
      </c>
      <c r="F8232" s="124">
        <v>25.31</v>
      </c>
      <c r="G8232" s="123">
        <v>51.75</v>
      </c>
      <c r="H8232" s="124">
        <v>224.95</v>
      </c>
      <c r="I8232" s="123">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23">
        <v>46.18</v>
      </c>
      <c r="C8233" s="109">
        <v>6.6466674505324688E-2</v>
      </c>
      <c r="D8233" s="124">
        <v>10.16</v>
      </c>
      <c r="E8233" s="123">
        <v>14.19</v>
      </c>
      <c r="F8233" s="124">
        <v>14.08</v>
      </c>
      <c r="G8233" s="123">
        <v>47.05</v>
      </c>
      <c r="H8233" s="124">
        <v>194.97</v>
      </c>
      <c r="I8233" s="123">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23">
        <v>33.69</v>
      </c>
      <c r="C8234" s="109">
        <v>6.4071098208802676E-2</v>
      </c>
      <c r="D8234" s="124">
        <v>14.31</v>
      </c>
      <c r="E8234" s="123">
        <v>4.96</v>
      </c>
      <c r="F8234" s="124">
        <v>26.02</v>
      </c>
      <c r="G8234" s="123">
        <v>40.32</v>
      </c>
      <c r="H8234" s="124">
        <v>197.97</v>
      </c>
      <c r="I8234" s="123">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23">
        <v>21.51</v>
      </c>
      <c r="C8235" s="109">
        <v>6.557781528280518E-2</v>
      </c>
      <c r="D8235" s="124">
        <v>10.92</v>
      </c>
      <c r="E8235" s="123">
        <v>2.19</v>
      </c>
      <c r="F8235" s="124">
        <v>25.74</v>
      </c>
      <c r="G8235" s="123">
        <v>41.24</v>
      </c>
      <c r="H8235" s="124">
        <v>175.33</v>
      </c>
      <c r="I8235" s="123">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23">
        <v>13.21</v>
      </c>
      <c r="C8236" s="109">
        <v>6.6543654479058661E-2</v>
      </c>
      <c r="D8236" s="124">
        <v>10.17</v>
      </c>
      <c r="E8236" s="123">
        <v>0.12</v>
      </c>
      <c r="F8236" s="124">
        <v>25.85</v>
      </c>
      <c r="G8236" s="123">
        <v>38.799999999999997</v>
      </c>
      <c r="H8236" s="124">
        <v>152.68</v>
      </c>
      <c r="I8236" s="123">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23">
        <v>5.99</v>
      </c>
      <c r="C8237" s="109">
        <v>6.8712289427167672E-2</v>
      </c>
      <c r="D8237" s="124">
        <v>12.09</v>
      </c>
      <c r="E8237" s="123">
        <v>0.91</v>
      </c>
      <c r="F8237" s="124">
        <v>28.53</v>
      </c>
      <c r="G8237" s="123">
        <v>36.08</v>
      </c>
      <c r="H8237" s="124">
        <v>146.78</v>
      </c>
      <c r="I8237" s="123">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23">
        <v>10</v>
      </c>
      <c r="C8238" s="109">
        <v>7.0507256467824284E-2</v>
      </c>
      <c r="D8238" s="124">
        <v>15.06</v>
      </c>
      <c r="E8238" s="123">
        <v>0.06</v>
      </c>
      <c r="F8238" s="124">
        <v>30.99</v>
      </c>
      <c r="G8238" s="123">
        <v>36.4</v>
      </c>
      <c r="H8238" s="124">
        <v>155.01</v>
      </c>
      <c r="I8238" s="123">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23">
        <v>18.09</v>
      </c>
      <c r="C8239" s="109">
        <v>7.2314437572477783E-2</v>
      </c>
      <c r="D8239" s="124">
        <v>12.23</v>
      </c>
      <c r="E8239" s="123">
        <v>21.17</v>
      </c>
      <c r="F8239" s="124">
        <v>35.51</v>
      </c>
      <c r="G8239" s="123">
        <v>40.19</v>
      </c>
      <c r="H8239" s="124">
        <v>200.02</v>
      </c>
      <c r="I8239" s="123">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23">
        <v>23.97</v>
      </c>
      <c r="C8240" s="109">
        <v>7.3278936549533838E-2</v>
      </c>
      <c r="D8240" s="124">
        <v>12.28</v>
      </c>
      <c r="E8240" s="123">
        <v>44.51</v>
      </c>
      <c r="F8240" s="124">
        <v>46.11</v>
      </c>
      <c r="G8240" s="123">
        <v>52.48</v>
      </c>
      <c r="H8240" s="124">
        <v>237.98</v>
      </c>
      <c r="I8240" s="123">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23">
        <v>41.85</v>
      </c>
      <c r="C8241" s="109">
        <v>7.2542453754834896E-2</v>
      </c>
      <c r="D8241" s="124">
        <v>20.68</v>
      </c>
      <c r="E8241" s="123">
        <v>55.97</v>
      </c>
      <c r="F8241" s="124">
        <v>53.1</v>
      </c>
      <c r="G8241" s="123">
        <v>69</v>
      </c>
      <c r="H8241" s="124">
        <v>282.83</v>
      </c>
      <c r="I8241" s="123">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23">
        <v>60.86</v>
      </c>
      <c r="C8242" s="109">
        <v>7.1877500011528761E-2</v>
      </c>
      <c r="D8242" s="124">
        <v>27.85</v>
      </c>
      <c r="E8242" s="123">
        <v>51.18</v>
      </c>
      <c r="F8242" s="124">
        <v>56.38</v>
      </c>
      <c r="G8242" s="123">
        <v>95.8</v>
      </c>
      <c r="H8242" s="124">
        <v>299.5</v>
      </c>
      <c r="I8242" s="123">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23">
        <v>65.78</v>
      </c>
      <c r="C8243" s="109">
        <v>6.9827572465196122E-2</v>
      </c>
      <c r="D8243" s="124">
        <v>28.56</v>
      </c>
      <c r="E8243" s="123">
        <v>52.48</v>
      </c>
      <c r="F8243" s="124">
        <v>54.93</v>
      </c>
      <c r="G8243" s="123">
        <v>105.39</v>
      </c>
      <c r="H8243" s="124">
        <v>290.81</v>
      </c>
      <c r="I8243" s="123">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23">
        <v>67.349999999999994</v>
      </c>
      <c r="C8244" s="109">
        <v>6.7647206954878497E-2</v>
      </c>
      <c r="D8244" s="124">
        <v>29.15</v>
      </c>
      <c r="E8244" s="123">
        <v>48.89</v>
      </c>
      <c r="F8244" s="124">
        <v>51</v>
      </c>
      <c r="G8244" s="123">
        <v>105.39</v>
      </c>
      <c r="H8244" s="124">
        <v>282.77999999999997</v>
      </c>
      <c r="I8244" s="123">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23">
        <v>69.680000000000007</v>
      </c>
      <c r="C8245" s="109">
        <v>6.4976529551983381E-2</v>
      </c>
      <c r="D8245" s="124">
        <v>29.57</v>
      </c>
      <c r="E8245" s="123">
        <v>39.49</v>
      </c>
      <c r="F8245" s="124">
        <v>49.9</v>
      </c>
      <c r="G8245" s="123">
        <v>105.39</v>
      </c>
      <c r="H8245" s="124">
        <v>266.49</v>
      </c>
      <c r="I8245" s="123">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23">
        <v>67.2</v>
      </c>
      <c r="C8246" s="109">
        <v>6.3378900535102312E-2</v>
      </c>
      <c r="D8246" s="124">
        <v>29.26</v>
      </c>
      <c r="E8246" s="123">
        <v>38.090000000000003</v>
      </c>
      <c r="F8246" s="124">
        <v>47.34</v>
      </c>
      <c r="G8246" s="123">
        <v>105.37</v>
      </c>
      <c r="H8246" s="124">
        <v>250.79</v>
      </c>
      <c r="I8246" s="123">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23">
        <v>67.099999999999994</v>
      </c>
      <c r="C8247" s="109">
        <v>6.4050540638062384E-2</v>
      </c>
      <c r="D8247" s="124">
        <v>28.24</v>
      </c>
      <c r="E8247" s="123">
        <v>43.21</v>
      </c>
      <c r="F8247" s="124">
        <v>46.99</v>
      </c>
      <c r="G8247" s="123">
        <v>105.39</v>
      </c>
      <c r="H8247" s="124">
        <v>245.1</v>
      </c>
      <c r="I8247" s="123">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23">
        <v>69.67</v>
      </c>
      <c r="C8248" s="109">
        <v>6.7601726432578335E-2</v>
      </c>
      <c r="D8248" s="124">
        <v>25.07</v>
      </c>
      <c r="E8248" s="123">
        <v>47.94</v>
      </c>
      <c r="F8248" s="124">
        <v>46.87</v>
      </c>
      <c r="G8248" s="123">
        <v>105.39</v>
      </c>
      <c r="H8248" s="124">
        <v>242.85</v>
      </c>
      <c r="I8248" s="123">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23">
        <v>75.84</v>
      </c>
      <c r="C8249" s="109">
        <v>7.7631630076585842E-2</v>
      </c>
      <c r="D8249" s="124">
        <v>9.1199999999999992</v>
      </c>
      <c r="E8249" s="123">
        <v>51.3</v>
      </c>
      <c r="F8249" s="124">
        <v>46.55</v>
      </c>
      <c r="G8249" s="123">
        <v>103.22</v>
      </c>
      <c r="H8249" s="124">
        <v>254.61</v>
      </c>
      <c r="I8249" s="123">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23">
        <v>80.3</v>
      </c>
      <c r="C8250" s="109">
        <v>8.5509022201612439E-2</v>
      </c>
      <c r="D8250" s="124">
        <v>9.19</v>
      </c>
      <c r="E8250" s="123">
        <v>50.59</v>
      </c>
      <c r="F8250" s="124">
        <v>45.41</v>
      </c>
      <c r="G8250" s="123">
        <v>105.39</v>
      </c>
      <c r="H8250" s="124">
        <v>274.76</v>
      </c>
      <c r="I8250" s="123">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23">
        <v>80.3</v>
      </c>
      <c r="C8251" s="109">
        <v>8.8303479769335572E-2</v>
      </c>
      <c r="D8251" s="124">
        <v>17.420000000000002</v>
      </c>
      <c r="E8251" s="123">
        <v>50.68</v>
      </c>
      <c r="F8251" s="124">
        <v>48.96</v>
      </c>
      <c r="G8251" s="123">
        <v>114</v>
      </c>
      <c r="H8251" s="124">
        <v>300.04000000000002</v>
      </c>
      <c r="I8251" s="123">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23">
        <v>85.42</v>
      </c>
      <c r="C8252" s="109">
        <v>9.3072482085010302E-2</v>
      </c>
      <c r="D8252" s="124">
        <v>15.02</v>
      </c>
      <c r="E8252" s="123">
        <v>49.14</v>
      </c>
      <c r="F8252" s="124">
        <v>39.840000000000003</v>
      </c>
      <c r="G8252" s="123">
        <v>105.39</v>
      </c>
      <c r="H8252" s="124">
        <v>297.35000000000002</v>
      </c>
      <c r="I8252" s="123">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23">
        <v>80.760000000000005</v>
      </c>
      <c r="C8253" s="109">
        <v>9.7163107632292217E-2</v>
      </c>
      <c r="D8253" s="124">
        <v>12.05</v>
      </c>
      <c r="E8253" s="123">
        <v>49.39</v>
      </c>
      <c r="F8253" s="124">
        <v>36.299999999999997</v>
      </c>
      <c r="G8253" s="123">
        <v>89.36</v>
      </c>
      <c r="H8253" s="124">
        <v>265.41000000000003</v>
      </c>
      <c r="I8253" s="123">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23">
        <v>78.05</v>
      </c>
      <c r="C8254" s="109">
        <v>9.8648373376452186E-2</v>
      </c>
      <c r="D8254" s="124">
        <v>12.27</v>
      </c>
      <c r="E8254" s="123">
        <v>47.73</v>
      </c>
      <c r="F8254" s="124">
        <v>35.22</v>
      </c>
      <c r="G8254" s="123">
        <v>62.2</v>
      </c>
      <c r="H8254" s="124">
        <v>254.57</v>
      </c>
      <c r="I8254" s="123">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23">
        <v>77.14</v>
      </c>
      <c r="C8255" s="109">
        <v>0.10029881925522252</v>
      </c>
      <c r="D8255" s="124">
        <v>12.16</v>
      </c>
      <c r="E8255" s="123">
        <v>39.630000000000003</v>
      </c>
      <c r="F8255" s="124">
        <v>33.020000000000003</v>
      </c>
      <c r="G8255" s="123">
        <v>49.11</v>
      </c>
      <c r="H8255" s="124">
        <v>234.28</v>
      </c>
      <c r="I8255" s="123">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23">
        <v>78.02</v>
      </c>
      <c r="C8256" s="109">
        <v>0.10215677326154048</v>
      </c>
      <c r="D8256" s="124">
        <v>14.81</v>
      </c>
      <c r="E8256" s="123">
        <v>39.590000000000003</v>
      </c>
      <c r="F8256" s="124">
        <v>29.78</v>
      </c>
      <c r="G8256" s="123">
        <v>46.79</v>
      </c>
      <c r="H8256" s="124">
        <v>233.38</v>
      </c>
      <c r="I8256" s="123">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23">
        <v>69.16</v>
      </c>
      <c r="C8257" s="109">
        <v>9.4247991815516255E-2</v>
      </c>
      <c r="D8257" s="124">
        <v>12.13</v>
      </c>
      <c r="E8257" s="123">
        <v>38.65</v>
      </c>
      <c r="F8257" s="124">
        <v>23.83</v>
      </c>
      <c r="G8257" s="123">
        <v>42.55</v>
      </c>
      <c r="H8257" s="124">
        <v>213.41</v>
      </c>
      <c r="I8257" s="123">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23">
        <v>34.44</v>
      </c>
      <c r="C8258" s="109">
        <v>8.7758148509006428E-2</v>
      </c>
      <c r="D8258" s="124">
        <v>15.03</v>
      </c>
      <c r="E8258" s="123">
        <v>35.64</v>
      </c>
      <c r="F8258" s="124">
        <v>17.850000000000001</v>
      </c>
      <c r="G8258" s="123">
        <v>40.700000000000003</v>
      </c>
      <c r="H8258" s="124">
        <v>221.11</v>
      </c>
      <c r="I8258" s="123">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23">
        <v>15.5</v>
      </c>
      <c r="C8259" s="109">
        <v>8.3248457023139932E-2</v>
      </c>
      <c r="D8259" s="124">
        <v>10.87</v>
      </c>
      <c r="E8259" s="123">
        <v>31.87</v>
      </c>
      <c r="F8259" s="124">
        <v>2.4</v>
      </c>
      <c r="G8259" s="123">
        <v>38.24</v>
      </c>
      <c r="H8259" s="124">
        <v>213.53</v>
      </c>
      <c r="I8259" s="123">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23">
        <v>12.72</v>
      </c>
      <c r="C8260" s="109">
        <v>8.2969942915760389E-2</v>
      </c>
      <c r="D8260" s="124">
        <v>12.59</v>
      </c>
      <c r="E8260" s="123">
        <v>35.26</v>
      </c>
      <c r="F8260" s="124">
        <v>0.09</v>
      </c>
      <c r="G8260" s="123">
        <v>36.92</v>
      </c>
      <c r="H8260" s="124">
        <v>208.03</v>
      </c>
      <c r="I8260" s="123">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23">
        <v>8.6199999999999992</v>
      </c>
      <c r="C8261" s="109">
        <v>8.3469209111608697E-2</v>
      </c>
      <c r="D8261" s="124">
        <v>11.75</v>
      </c>
      <c r="E8261" s="123">
        <v>35.03</v>
      </c>
      <c r="F8261" s="124">
        <v>0.34</v>
      </c>
      <c r="G8261" s="123">
        <v>35.880000000000003</v>
      </c>
      <c r="H8261" s="124">
        <v>206.6</v>
      </c>
      <c r="I8261" s="123">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23">
        <v>11.82</v>
      </c>
      <c r="C8262" s="109">
        <v>9.0152969355800777E-2</v>
      </c>
      <c r="D8262" s="124">
        <v>12.78</v>
      </c>
      <c r="E8262" s="123">
        <v>33.49</v>
      </c>
      <c r="F8262" s="124">
        <v>20.57</v>
      </c>
      <c r="G8262" s="123">
        <v>36.19</v>
      </c>
      <c r="H8262" s="124">
        <v>201.6</v>
      </c>
      <c r="I8262" s="123">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23">
        <v>38.04</v>
      </c>
      <c r="C8263" s="109">
        <v>0.10467890025809522</v>
      </c>
      <c r="D8263" s="124">
        <v>23.22</v>
      </c>
      <c r="E8263" s="123">
        <v>33.020000000000003</v>
      </c>
      <c r="F8263" s="124">
        <v>25.92</v>
      </c>
      <c r="G8263" s="123">
        <v>42.5</v>
      </c>
      <c r="H8263" s="124">
        <v>206.7</v>
      </c>
      <c r="I8263" s="123">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23">
        <v>74.59</v>
      </c>
      <c r="C8264" s="109">
        <v>0.11506348381284057</v>
      </c>
      <c r="D8264" s="124">
        <v>47.95</v>
      </c>
      <c r="E8264" s="123">
        <v>44.63</v>
      </c>
      <c r="F8264" s="124">
        <v>32.31</v>
      </c>
      <c r="G8264" s="123">
        <v>53.8</v>
      </c>
      <c r="H8264" s="124">
        <v>220.07</v>
      </c>
      <c r="I8264" s="123">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23">
        <v>91.36</v>
      </c>
      <c r="C8265" s="109">
        <v>0.12554405208464567</v>
      </c>
      <c r="D8265" s="124">
        <v>62</v>
      </c>
      <c r="E8265" s="123">
        <v>52.66</v>
      </c>
      <c r="F8265" s="124">
        <v>37.92</v>
      </c>
      <c r="G8265" s="123">
        <v>72.930000000000007</v>
      </c>
      <c r="H8265" s="124">
        <v>243.9</v>
      </c>
      <c r="I8265" s="123">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23">
        <v>97.98</v>
      </c>
      <c r="C8266" s="109">
        <v>0.13086493160567131</v>
      </c>
      <c r="D8266" s="124">
        <v>63.01</v>
      </c>
      <c r="E8266" s="123">
        <v>57.62</v>
      </c>
      <c r="F8266" s="124">
        <v>40.950000000000003</v>
      </c>
      <c r="G8266" s="123">
        <v>96.43</v>
      </c>
      <c r="H8266" s="124">
        <v>273.17</v>
      </c>
      <c r="I8266" s="123">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23">
        <v>98.33</v>
      </c>
      <c r="C8267" s="109">
        <v>0.13000364585522822</v>
      </c>
      <c r="D8267" s="124">
        <v>60.2</v>
      </c>
      <c r="E8267" s="123">
        <v>54.06</v>
      </c>
      <c r="F8267" s="124">
        <v>41.9</v>
      </c>
      <c r="G8267" s="123">
        <v>93.94</v>
      </c>
      <c r="H8267" s="124">
        <v>294.98</v>
      </c>
      <c r="I8267" s="123">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23">
        <v>93.36</v>
      </c>
      <c r="C8268" s="109">
        <v>0.13224037565090843</v>
      </c>
      <c r="D8268" s="124">
        <v>62.93</v>
      </c>
      <c r="E8268" s="123">
        <v>53.55</v>
      </c>
      <c r="F8268" s="124">
        <v>44.15</v>
      </c>
      <c r="G8268" s="123">
        <v>92.48</v>
      </c>
      <c r="H8268" s="124">
        <v>291.05</v>
      </c>
      <c r="I8268" s="123">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23">
        <v>90.68</v>
      </c>
      <c r="C8269" s="109">
        <v>0.13412219570583997</v>
      </c>
      <c r="D8269" s="124">
        <v>61.95</v>
      </c>
      <c r="E8269" s="123">
        <v>59.75</v>
      </c>
      <c r="F8269" s="124">
        <v>50.4</v>
      </c>
      <c r="G8269" s="123">
        <v>92.99</v>
      </c>
      <c r="H8269" s="124">
        <v>294.14</v>
      </c>
      <c r="I8269" s="123">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23">
        <v>89.31</v>
      </c>
      <c r="C8270" s="109">
        <v>0.13366562070485727</v>
      </c>
      <c r="D8270" s="124">
        <v>64.98</v>
      </c>
      <c r="E8270" s="123">
        <v>62.73</v>
      </c>
      <c r="F8270" s="124">
        <v>50.6</v>
      </c>
      <c r="G8270" s="123">
        <v>86.82</v>
      </c>
      <c r="H8270" s="124">
        <v>292.49</v>
      </c>
      <c r="I8270" s="123">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23">
        <v>88.03</v>
      </c>
      <c r="C8271" s="109">
        <v>0.13730554884552351</v>
      </c>
      <c r="D8271" s="124">
        <v>58.23</v>
      </c>
      <c r="E8271" s="123">
        <v>65.06</v>
      </c>
      <c r="F8271" s="124">
        <v>51.82</v>
      </c>
      <c r="G8271" s="123">
        <v>93.1</v>
      </c>
      <c r="H8271" s="124">
        <v>253.51</v>
      </c>
      <c r="I8271" s="123">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23">
        <v>92.51</v>
      </c>
      <c r="C8272" s="109">
        <v>0.140828401227647</v>
      </c>
      <c r="D8272" s="124">
        <v>53.84</v>
      </c>
      <c r="E8272" s="123">
        <v>65.91</v>
      </c>
      <c r="F8272" s="124">
        <v>51.29</v>
      </c>
      <c r="G8272" s="123">
        <v>85.24</v>
      </c>
      <c r="H8272" s="124">
        <v>241.09</v>
      </c>
      <c r="I8272" s="123">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23">
        <v>95.92</v>
      </c>
      <c r="C8273" s="109">
        <v>0.14561311015989406</v>
      </c>
      <c r="D8273" s="124">
        <v>51.91</v>
      </c>
      <c r="E8273" s="123">
        <v>67.650000000000006</v>
      </c>
      <c r="F8273" s="124">
        <v>51.79</v>
      </c>
      <c r="G8273" s="123">
        <v>89.68</v>
      </c>
      <c r="H8273" s="124">
        <v>247.07</v>
      </c>
      <c r="I8273" s="123">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23">
        <v>105.51</v>
      </c>
      <c r="C8274" s="109">
        <v>0.14952148578638474</v>
      </c>
      <c r="D8274" s="124">
        <v>53.38</v>
      </c>
      <c r="E8274" s="123">
        <v>69.930000000000007</v>
      </c>
      <c r="F8274" s="124">
        <v>52.86</v>
      </c>
      <c r="G8274" s="123">
        <v>101</v>
      </c>
      <c r="H8274" s="124">
        <v>263.73</v>
      </c>
      <c r="I8274" s="123">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23">
        <v>117.99</v>
      </c>
      <c r="C8275" s="109">
        <v>0.14695256338481694</v>
      </c>
      <c r="D8275" s="124">
        <v>51.87</v>
      </c>
      <c r="E8275" s="123">
        <v>81.36</v>
      </c>
      <c r="F8275" s="124">
        <v>60.23</v>
      </c>
      <c r="G8275" s="123">
        <v>105.41</v>
      </c>
      <c r="H8275" s="124">
        <v>281.58999999999997</v>
      </c>
      <c r="I8275" s="123">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23">
        <v>122.64</v>
      </c>
      <c r="C8276" s="109">
        <v>0.15085921491715942</v>
      </c>
      <c r="D8276" s="124">
        <v>47.4</v>
      </c>
      <c r="E8276" s="123">
        <v>75.930000000000007</v>
      </c>
      <c r="F8276" s="124">
        <v>56.36</v>
      </c>
      <c r="G8276" s="123">
        <v>93.56</v>
      </c>
      <c r="H8276" s="124">
        <v>280.93</v>
      </c>
      <c r="I8276" s="123">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23">
        <v>121.35</v>
      </c>
      <c r="C8277" s="109">
        <v>0.15683569735035979</v>
      </c>
      <c r="D8277" s="124">
        <v>39.68</v>
      </c>
      <c r="E8277" s="123">
        <v>70.739999999999995</v>
      </c>
      <c r="F8277" s="124">
        <v>53.61</v>
      </c>
      <c r="G8277" s="123">
        <v>75.22</v>
      </c>
      <c r="H8277" s="124">
        <v>234.35</v>
      </c>
      <c r="I8277" s="123">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23">
        <v>114.03</v>
      </c>
      <c r="C8278" s="109">
        <v>0.16338889900413228</v>
      </c>
      <c r="D8278" s="124">
        <v>40.700000000000003</v>
      </c>
      <c r="E8278" s="123">
        <v>68.040000000000006</v>
      </c>
      <c r="F8278" s="124">
        <v>48.3</v>
      </c>
      <c r="G8278" s="123">
        <v>61.74</v>
      </c>
      <c r="H8278" s="124">
        <v>223.4</v>
      </c>
      <c r="I8278" s="123">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23">
        <v>99.24</v>
      </c>
      <c r="C8279" s="109">
        <v>0.16616223065046656</v>
      </c>
      <c r="D8279" s="124">
        <v>34.43</v>
      </c>
      <c r="E8279" s="123">
        <v>64.069999999999993</v>
      </c>
      <c r="F8279" s="124">
        <v>44.7</v>
      </c>
      <c r="G8279" s="123">
        <v>51.01</v>
      </c>
      <c r="H8279" s="124">
        <v>198.37</v>
      </c>
      <c r="I8279" s="123">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23">
        <v>96.48</v>
      </c>
      <c r="C8280" s="109">
        <v>0.17024311288954425</v>
      </c>
      <c r="D8280" s="124">
        <v>31.95</v>
      </c>
      <c r="E8280" s="123">
        <v>58.48</v>
      </c>
      <c r="F8280" s="124">
        <v>41.34</v>
      </c>
      <c r="G8280" s="123">
        <v>46.63</v>
      </c>
      <c r="H8280" s="124">
        <v>174.94</v>
      </c>
      <c r="I8280" s="123">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23">
        <v>86.82</v>
      </c>
      <c r="C8281" s="109">
        <v>0.17638023186807539</v>
      </c>
      <c r="D8281" s="124">
        <v>27.35</v>
      </c>
      <c r="E8281" s="123">
        <v>52.4</v>
      </c>
      <c r="F8281" s="124">
        <v>37.17</v>
      </c>
      <c r="G8281" s="123">
        <v>42.92</v>
      </c>
      <c r="H8281" s="124">
        <v>130.01</v>
      </c>
      <c r="I8281" s="123">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23">
        <v>88.05</v>
      </c>
      <c r="C8282" s="109">
        <v>0.18754560849173046</v>
      </c>
      <c r="D8282" s="124">
        <v>24.52</v>
      </c>
      <c r="E8282" s="123">
        <v>50.02</v>
      </c>
      <c r="F8282" s="124">
        <v>37</v>
      </c>
      <c r="G8282" s="123">
        <v>40.549999999999997</v>
      </c>
      <c r="H8282" s="124">
        <v>136.22</v>
      </c>
      <c r="I8282" s="123">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23">
        <v>87.06</v>
      </c>
      <c r="C8283" s="109">
        <v>0.19733493214664305</v>
      </c>
      <c r="D8283" s="124">
        <v>22.21</v>
      </c>
      <c r="E8283" s="123">
        <v>48.7</v>
      </c>
      <c r="F8283" s="124">
        <v>35.83</v>
      </c>
      <c r="G8283" s="123">
        <v>36.75</v>
      </c>
      <c r="H8283" s="124">
        <v>120.5</v>
      </c>
      <c r="I8283" s="123">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23">
        <v>85.62</v>
      </c>
      <c r="C8284" s="109">
        <v>0.20856770712269634</v>
      </c>
      <c r="D8284" s="124">
        <v>14.58</v>
      </c>
      <c r="E8284" s="123">
        <v>49.01</v>
      </c>
      <c r="F8284" s="124">
        <v>35.020000000000003</v>
      </c>
      <c r="G8284" s="123">
        <v>37.090000000000003</v>
      </c>
      <c r="H8284" s="124">
        <v>114.17</v>
      </c>
      <c r="I8284" s="123">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23">
        <v>84.42</v>
      </c>
      <c r="C8285" s="109">
        <v>0.2175547563818328</v>
      </c>
      <c r="D8285" s="124">
        <v>12.31</v>
      </c>
      <c r="E8285" s="123">
        <v>48.28</v>
      </c>
      <c r="F8285" s="124">
        <v>34.65</v>
      </c>
      <c r="G8285" s="123">
        <v>34.72</v>
      </c>
      <c r="H8285" s="124">
        <v>109.92</v>
      </c>
      <c r="I8285" s="123">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23">
        <v>87.01</v>
      </c>
      <c r="C8286" s="109">
        <v>0.22373774724961523</v>
      </c>
      <c r="D8286" s="124">
        <v>14.2</v>
      </c>
      <c r="E8286" s="123">
        <v>48.69</v>
      </c>
      <c r="F8286" s="124">
        <v>35.18</v>
      </c>
      <c r="G8286" s="123">
        <v>33.65</v>
      </c>
      <c r="H8286" s="124">
        <v>106.98</v>
      </c>
      <c r="I8286" s="123">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23">
        <v>89.03</v>
      </c>
      <c r="C8287" s="109">
        <v>0.22914879602163671</v>
      </c>
      <c r="D8287" s="124">
        <v>26.14</v>
      </c>
      <c r="E8287" s="123">
        <v>52.29</v>
      </c>
      <c r="F8287" s="124">
        <v>36.979999999999997</v>
      </c>
      <c r="G8287" s="123">
        <v>37.08</v>
      </c>
      <c r="H8287" s="124">
        <v>105.9</v>
      </c>
      <c r="I8287" s="123">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23">
        <v>107.41</v>
      </c>
      <c r="C8288" s="109">
        <v>0.23144753895008435</v>
      </c>
      <c r="D8288" s="124">
        <v>30.89</v>
      </c>
      <c r="E8288" s="123">
        <v>66.47</v>
      </c>
      <c r="F8288" s="124">
        <v>49</v>
      </c>
      <c r="G8288" s="123">
        <v>38.78</v>
      </c>
      <c r="H8288" s="124">
        <v>105.94</v>
      </c>
      <c r="I8288" s="123">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23">
        <v>121.09</v>
      </c>
      <c r="C8289" s="109">
        <v>0.21952531395694433</v>
      </c>
      <c r="D8289" s="124">
        <v>32.32</v>
      </c>
      <c r="E8289" s="123">
        <v>85.05</v>
      </c>
      <c r="F8289" s="124">
        <v>57.64</v>
      </c>
      <c r="G8289" s="123">
        <v>52.72</v>
      </c>
      <c r="H8289" s="124">
        <v>108.27</v>
      </c>
      <c r="I8289" s="123">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23">
        <v>146.33000000000001</v>
      </c>
      <c r="C8290" s="109">
        <v>0.21763842675612832</v>
      </c>
      <c r="D8290" s="124">
        <v>35.19</v>
      </c>
      <c r="E8290" s="123">
        <v>90.12</v>
      </c>
      <c r="F8290" s="124">
        <v>61.6</v>
      </c>
      <c r="G8290" s="123">
        <v>56.41</v>
      </c>
      <c r="H8290" s="124">
        <v>115.73</v>
      </c>
      <c r="I8290" s="123">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23">
        <v>131.94</v>
      </c>
      <c r="C8291" s="109">
        <v>0.2170555789419974</v>
      </c>
      <c r="D8291" s="124">
        <v>34.700000000000003</v>
      </c>
      <c r="E8291" s="123">
        <v>89.68</v>
      </c>
      <c r="F8291" s="124">
        <v>60.1</v>
      </c>
      <c r="G8291" s="123">
        <v>57.1</v>
      </c>
      <c r="H8291" s="124">
        <v>136.19</v>
      </c>
      <c r="I8291" s="123">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23">
        <v>129.85</v>
      </c>
      <c r="C8292" s="109">
        <v>0.21417815634386045</v>
      </c>
      <c r="D8292" s="124">
        <v>34.75</v>
      </c>
      <c r="E8292" s="123">
        <v>86.88</v>
      </c>
      <c r="F8292" s="124">
        <v>54</v>
      </c>
      <c r="G8292" s="123">
        <v>55.81</v>
      </c>
      <c r="H8292" s="124">
        <v>175.01</v>
      </c>
      <c r="I8292" s="123">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23">
        <v>122.9</v>
      </c>
      <c r="C8293" s="109">
        <v>0.21390300267983375</v>
      </c>
      <c r="D8293" s="124">
        <v>35.75</v>
      </c>
      <c r="E8293" s="123">
        <v>81.06</v>
      </c>
      <c r="F8293" s="124">
        <v>49.69</v>
      </c>
      <c r="G8293" s="123">
        <v>55.19</v>
      </c>
      <c r="H8293" s="124">
        <v>205</v>
      </c>
      <c r="I8293" s="123">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23">
        <v>124.57</v>
      </c>
      <c r="C8294" s="109">
        <v>0.22126332007736271</v>
      </c>
      <c r="D8294" s="124">
        <v>36.92</v>
      </c>
      <c r="E8294" s="123">
        <v>75.95</v>
      </c>
      <c r="F8294" s="124">
        <v>49</v>
      </c>
      <c r="G8294" s="123">
        <v>54.65</v>
      </c>
      <c r="H8294" s="124">
        <v>205</v>
      </c>
      <c r="I8294" s="123">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23">
        <v>127.18</v>
      </c>
      <c r="C8295" s="109">
        <v>0.22308362488341643</v>
      </c>
      <c r="D8295" s="124">
        <v>39.9</v>
      </c>
      <c r="E8295" s="123">
        <v>76.41</v>
      </c>
      <c r="F8295" s="124">
        <v>47.01</v>
      </c>
      <c r="G8295" s="123">
        <v>54.11</v>
      </c>
      <c r="H8295" s="124">
        <v>195.83</v>
      </c>
      <c r="I8295" s="123">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23">
        <v>123.7</v>
      </c>
      <c r="C8296" s="109">
        <v>0.22049983325465264</v>
      </c>
      <c r="D8296" s="124">
        <v>43.16</v>
      </c>
      <c r="E8296" s="123">
        <v>79.41</v>
      </c>
      <c r="F8296" s="124">
        <v>47.19</v>
      </c>
      <c r="G8296" s="123">
        <v>52.21</v>
      </c>
      <c r="H8296" s="124">
        <v>204.57</v>
      </c>
      <c r="I8296" s="123">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23">
        <v>120.14</v>
      </c>
      <c r="C8297" s="109">
        <v>0.21449737943259389</v>
      </c>
      <c r="D8297" s="124">
        <v>45</v>
      </c>
      <c r="E8297" s="123">
        <v>82.24</v>
      </c>
      <c r="F8297" s="124">
        <v>48.88</v>
      </c>
      <c r="G8297" s="123">
        <v>54.62</v>
      </c>
      <c r="H8297" s="124">
        <v>231.08</v>
      </c>
      <c r="I8297" s="123">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23">
        <v>117.93</v>
      </c>
      <c r="C8298" s="109">
        <v>0.20668432718285706</v>
      </c>
      <c r="D8298" s="124">
        <v>46.09</v>
      </c>
      <c r="E8298" s="123">
        <v>82.18</v>
      </c>
      <c r="F8298" s="124">
        <v>47.76</v>
      </c>
      <c r="G8298" s="123">
        <v>54.04</v>
      </c>
      <c r="H8298" s="124">
        <v>253.33</v>
      </c>
      <c r="I8298" s="123">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23">
        <v>110.88</v>
      </c>
      <c r="C8299" s="109">
        <v>0.19814756089412264</v>
      </c>
      <c r="D8299" s="124">
        <v>50.95</v>
      </c>
      <c r="E8299" s="123">
        <v>89.86</v>
      </c>
      <c r="F8299" s="124">
        <v>52.13</v>
      </c>
      <c r="G8299" s="123">
        <v>55.62</v>
      </c>
      <c r="H8299" s="124">
        <v>282</v>
      </c>
      <c r="I8299" s="123">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23">
        <v>105</v>
      </c>
      <c r="C8300" s="109">
        <v>0.19622380671077505</v>
      </c>
      <c r="D8300" s="124">
        <v>46.95</v>
      </c>
      <c r="E8300" s="123">
        <v>83.45</v>
      </c>
      <c r="F8300" s="124">
        <v>47.05</v>
      </c>
      <c r="G8300" s="123">
        <v>45.51</v>
      </c>
      <c r="H8300" s="124">
        <v>290.3</v>
      </c>
      <c r="I8300" s="123">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23">
        <v>94.22</v>
      </c>
      <c r="C8301" s="109">
        <v>0.18972761676022232</v>
      </c>
      <c r="D8301" s="124">
        <v>46.08</v>
      </c>
      <c r="E8301" s="123">
        <v>77.27</v>
      </c>
      <c r="F8301" s="124">
        <v>41.16</v>
      </c>
      <c r="G8301" s="123">
        <v>47.17</v>
      </c>
      <c r="H8301" s="124">
        <v>268.64</v>
      </c>
      <c r="I8301" s="123">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23">
        <v>92.15</v>
      </c>
      <c r="C8302" s="109">
        <v>0.1843659143813875</v>
      </c>
      <c r="D8302" s="124">
        <v>46.1</v>
      </c>
      <c r="E8302" s="123">
        <v>69.989999999999995</v>
      </c>
      <c r="F8302" s="124">
        <v>38.479999999999997</v>
      </c>
      <c r="G8302" s="123">
        <v>37.61</v>
      </c>
      <c r="H8302" s="124">
        <v>265.79000000000002</v>
      </c>
      <c r="I8302" s="123">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23">
        <v>88.14</v>
      </c>
      <c r="C8303" s="109">
        <v>0.17858578740291595</v>
      </c>
      <c r="D8303" s="124">
        <v>40.950000000000003</v>
      </c>
      <c r="E8303" s="123">
        <v>61.9</v>
      </c>
      <c r="F8303" s="124">
        <v>36.130000000000003</v>
      </c>
      <c r="G8303" s="123">
        <v>36.65</v>
      </c>
      <c r="H8303" s="124">
        <v>233.63</v>
      </c>
      <c r="I8303" s="123">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23">
        <v>83.37</v>
      </c>
      <c r="C8304" s="109">
        <v>0.17265855240229575</v>
      </c>
      <c r="D8304" s="124">
        <v>36.74</v>
      </c>
      <c r="E8304" s="123">
        <v>52.6</v>
      </c>
      <c r="F8304" s="124">
        <v>35.07</v>
      </c>
      <c r="G8304" s="123">
        <v>35.5</v>
      </c>
      <c r="H8304" s="124">
        <v>236.53</v>
      </c>
      <c r="I8304" s="123">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23">
        <v>77.5</v>
      </c>
      <c r="C8305" s="109">
        <v>0.16555602268192407</v>
      </c>
      <c r="D8305" s="124">
        <v>27.96</v>
      </c>
      <c r="E8305" s="123">
        <v>50.43</v>
      </c>
      <c r="F8305" s="124">
        <v>34.270000000000003</v>
      </c>
      <c r="G8305" s="123">
        <v>35.61</v>
      </c>
      <c r="H8305" s="124">
        <v>188.38</v>
      </c>
      <c r="I8305" s="123">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23">
        <v>75.36</v>
      </c>
      <c r="C8306" s="109">
        <v>0.15493427640972479</v>
      </c>
      <c r="D8306" s="124">
        <v>22.55</v>
      </c>
      <c r="E8306" s="123">
        <v>52.89</v>
      </c>
      <c r="F8306" s="124">
        <v>28.64</v>
      </c>
      <c r="G8306" s="123">
        <v>37</v>
      </c>
      <c r="H8306" s="124">
        <v>183.78</v>
      </c>
      <c r="I8306" s="123">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23">
        <v>72.959999999999994</v>
      </c>
      <c r="C8307" s="109">
        <v>0.14948545794093054</v>
      </c>
      <c r="D8307" s="124">
        <v>20</v>
      </c>
      <c r="E8307" s="123">
        <v>50.56</v>
      </c>
      <c r="F8307" s="124">
        <v>27.71</v>
      </c>
      <c r="G8307" s="123">
        <v>37.31</v>
      </c>
      <c r="H8307" s="124">
        <v>156.62</v>
      </c>
      <c r="I8307" s="123">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23">
        <v>73.7</v>
      </c>
      <c r="C8308" s="109">
        <v>0.15086257851868923</v>
      </c>
      <c r="D8308" s="124">
        <v>15.96</v>
      </c>
      <c r="E8308" s="123">
        <v>49.75</v>
      </c>
      <c r="F8308" s="124">
        <v>23.34</v>
      </c>
      <c r="G8308" s="123">
        <v>37.090000000000003</v>
      </c>
      <c r="H8308" s="124">
        <v>143.82</v>
      </c>
      <c r="I8308" s="123">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23">
        <v>71.430000000000007</v>
      </c>
      <c r="C8309" s="109">
        <v>0.14996017179206678</v>
      </c>
      <c r="D8309" s="124">
        <v>12.74</v>
      </c>
      <c r="E8309" s="123">
        <v>49.04</v>
      </c>
      <c r="F8309" s="124">
        <v>11.27</v>
      </c>
      <c r="G8309" s="123">
        <v>36.46</v>
      </c>
      <c r="H8309" s="124">
        <v>137.81</v>
      </c>
      <c r="I8309" s="123">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23">
        <v>73.02</v>
      </c>
      <c r="C8310" s="109">
        <v>0.15433488708874507</v>
      </c>
      <c r="D8310" s="124">
        <v>14.2</v>
      </c>
      <c r="E8310" s="123">
        <v>48.24</v>
      </c>
      <c r="F8310" s="124">
        <v>16.25</v>
      </c>
      <c r="G8310" s="123">
        <v>35.96</v>
      </c>
      <c r="H8310" s="124">
        <v>145.13</v>
      </c>
      <c r="I8310" s="123">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23">
        <v>75.45</v>
      </c>
      <c r="C8311" s="109">
        <v>0.16341283412185692</v>
      </c>
      <c r="D8311" s="124">
        <v>18.02</v>
      </c>
      <c r="E8311" s="123">
        <v>50.91</v>
      </c>
      <c r="F8311" s="124">
        <v>25.05</v>
      </c>
      <c r="G8311" s="123">
        <v>36.07</v>
      </c>
      <c r="H8311" s="124">
        <v>157.11000000000001</v>
      </c>
      <c r="I8311" s="123">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23">
        <v>83.1</v>
      </c>
      <c r="C8312" s="109">
        <v>0.17440236215976423</v>
      </c>
      <c r="D8312" s="124">
        <v>32.93</v>
      </c>
      <c r="E8312" s="123">
        <v>61.5</v>
      </c>
      <c r="F8312" s="124">
        <v>32.83</v>
      </c>
      <c r="G8312" s="123">
        <v>35.25</v>
      </c>
      <c r="H8312" s="124">
        <v>269.2</v>
      </c>
      <c r="I8312" s="123">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23">
        <v>102.41</v>
      </c>
      <c r="C8313" s="109">
        <v>0.18302622119441742</v>
      </c>
      <c r="D8313" s="124">
        <v>34.19</v>
      </c>
      <c r="E8313" s="123">
        <v>75.959999999999994</v>
      </c>
      <c r="F8313" s="124">
        <v>39.6</v>
      </c>
      <c r="G8313" s="123">
        <v>38.19</v>
      </c>
      <c r="H8313" s="124">
        <v>313.61</v>
      </c>
      <c r="I8313" s="123">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23">
        <v>98.83</v>
      </c>
      <c r="C8314" s="109">
        <v>0.18139996696361002</v>
      </c>
      <c r="D8314" s="124">
        <v>38.270000000000003</v>
      </c>
      <c r="E8314" s="123">
        <v>76.489999999999995</v>
      </c>
      <c r="F8314" s="124">
        <v>43.99</v>
      </c>
      <c r="G8314" s="123">
        <v>42.13</v>
      </c>
      <c r="H8314" s="124">
        <v>325</v>
      </c>
      <c r="I8314" s="123">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23">
        <v>103.73</v>
      </c>
      <c r="C8315" s="109">
        <v>0.17765739475690487</v>
      </c>
      <c r="D8315" s="124">
        <v>34.450000000000003</v>
      </c>
      <c r="E8315" s="123">
        <v>75.900000000000006</v>
      </c>
      <c r="F8315" s="124">
        <v>43.9</v>
      </c>
      <c r="G8315" s="123">
        <v>46.2</v>
      </c>
      <c r="H8315" s="124">
        <v>333.19</v>
      </c>
      <c r="I8315" s="123">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23">
        <v>100.3</v>
      </c>
      <c r="C8316" s="109">
        <v>0.17812915454864373</v>
      </c>
      <c r="D8316" s="124">
        <v>30.97</v>
      </c>
      <c r="E8316" s="123">
        <v>75.37</v>
      </c>
      <c r="F8316" s="124">
        <v>40.82</v>
      </c>
      <c r="G8316" s="123">
        <v>51.89</v>
      </c>
      <c r="H8316" s="124">
        <v>326.83999999999997</v>
      </c>
      <c r="I8316" s="123">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23">
        <v>100</v>
      </c>
      <c r="C8317" s="109">
        <v>0.17775388464327341</v>
      </c>
      <c r="D8317" s="124">
        <v>29.83</v>
      </c>
      <c r="E8317" s="123">
        <v>74</v>
      </c>
      <c r="F8317" s="124">
        <v>41.65</v>
      </c>
      <c r="G8317" s="123">
        <v>53.78</v>
      </c>
      <c r="H8317" s="124">
        <v>324.93</v>
      </c>
      <c r="I8317" s="123">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23">
        <v>97.66</v>
      </c>
      <c r="C8318" s="109">
        <v>0.18053617346664311</v>
      </c>
      <c r="D8318" s="124">
        <v>29.7</v>
      </c>
      <c r="E8318" s="123">
        <v>72.98</v>
      </c>
      <c r="F8318" s="124">
        <v>43.91</v>
      </c>
      <c r="G8318" s="123">
        <v>53.96</v>
      </c>
      <c r="H8318" s="124">
        <v>320.64999999999998</v>
      </c>
      <c r="I8318" s="123">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23">
        <v>102.7</v>
      </c>
      <c r="C8319" s="109">
        <v>0.18362255680560466</v>
      </c>
      <c r="D8319" s="124">
        <v>29.98</v>
      </c>
      <c r="E8319" s="123">
        <v>72.98</v>
      </c>
      <c r="F8319" s="124">
        <v>43.99</v>
      </c>
      <c r="G8319" s="123">
        <v>51.18</v>
      </c>
      <c r="H8319" s="124">
        <v>320.60000000000002</v>
      </c>
      <c r="I8319" s="123">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23">
        <v>104.37</v>
      </c>
      <c r="C8320" s="109">
        <v>0.18979078444845715</v>
      </c>
      <c r="D8320" s="124">
        <v>32.44</v>
      </c>
      <c r="E8320" s="123">
        <v>74.400000000000006</v>
      </c>
      <c r="F8320" s="124">
        <v>40.700000000000003</v>
      </c>
      <c r="G8320" s="123">
        <v>48.82</v>
      </c>
      <c r="H8320" s="124">
        <v>320.94</v>
      </c>
      <c r="I8320" s="123">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23">
        <v>109.4</v>
      </c>
      <c r="C8321" s="109">
        <v>0.19242871378200213</v>
      </c>
      <c r="D8321" s="124">
        <v>32.909999999999997</v>
      </c>
      <c r="E8321" s="123">
        <v>78.77</v>
      </c>
      <c r="F8321" s="124">
        <v>42.92</v>
      </c>
      <c r="G8321" s="123">
        <v>50.4</v>
      </c>
      <c r="H8321" s="124">
        <v>322.25</v>
      </c>
      <c r="I8321" s="123">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23">
        <v>106.05</v>
      </c>
      <c r="C8322" s="109">
        <v>0.18824719870052745</v>
      </c>
      <c r="D8322" s="124">
        <v>34.49</v>
      </c>
      <c r="E8322" s="123">
        <v>81.33</v>
      </c>
      <c r="F8322" s="124">
        <v>45.04</v>
      </c>
      <c r="G8322" s="123">
        <v>52.99</v>
      </c>
      <c r="H8322" s="124">
        <v>331.9</v>
      </c>
      <c r="I8322" s="123">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23">
        <v>110.15</v>
      </c>
      <c r="C8323" s="109">
        <v>0.18159184008905527</v>
      </c>
      <c r="D8323" s="124">
        <v>34.46</v>
      </c>
      <c r="E8323" s="123">
        <v>88.71</v>
      </c>
      <c r="F8323" s="124">
        <v>50.88</v>
      </c>
      <c r="G8323" s="123">
        <v>57.92</v>
      </c>
      <c r="H8323" s="124">
        <v>353.73</v>
      </c>
      <c r="I8323" s="123">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23">
        <v>105.89</v>
      </c>
      <c r="C8324" s="109">
        <v>0.18378385438514871</v>
      </c>
      <c r="D8324" s="124">
        <v>33.94</v>
      </c>
      <c r="E8324" s="123">
        <v>77.239999999999995</v>
      </c>
      <c r="F8324" s="124">
        <v>46.71</v>
      </c>
      <c r="G8324" s="123">
        <v>57.92</v>
      </c>
      <c r="H8324" s="124">
        <v>322.57</v>
      </c>
      <c r="I8324" s="123">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23">
        <v>102.41</v>
      </c>
      <c r="C8325" s="109">
        <v>0.18721144164032844</v>
      </c>
      <c r="D8325" s="124">
        <v>32.75</v>
      </c>
      <c r="E8325" s="123">
        <v>77.5</v>
      </c>
      <c r="F8325" s="124">
        <v>43.05</v>
      </c>
      <c r="G8325" s="123">
        <v>55.09</v>
      </c>
      <c r="H8325" s="124">
        <v>315.79000000000002</v>
      </c>
      <c r="I8325" s="123">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23">
        <v>96.58</v>
      </c>
      <c r="C8326" s="109">
        <v>0.18913963361270994</v>
      </c>
      <c r="D8326" s="124">
        <v>29.1</v>
      </c>
      <c r="E8326" s="123">
        <v>60.78</v>
      </c>
      <c r="F8326" s="124">
        <v>39.020000000000003</v>
      </c>
      <c r="G8326" s="123">
        <v>48.27</v>
      </c>
      <c r="H8326" s="124">
        <v>265.06</v>
      </c>
      <c r="I8326" s="123">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23">
        <v>90.88</v>
      </c>
      <c r="C8327" s="109">
        <v>0.19042037875446663</v>
      </c>
      <c r="D8327" s="124">
        <v>22.62</v>
      </c>
      <c r="E8327" s="123">
        <v>54.29</v>
      </c>
      <c r="F8327" s="124">
        <v>36.51</v>
      </c>
      <c r="G8327" s="123">
        <v>46.39</v>
      </c>
      <c r="H8327" s="124">
        <v>232.75</v>
      </c>
      <c r="I8327" s="123">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23">
        <v>92.35</v>
      </c>
      <c r="C8328" s="109">
        <v>0.19350907224041791</v>
      </c>
      <c r="D8328" s="124">
        <v>20.05</v>
      </c>
      <c r="E8328" s="123">
        <v>58.32</v>
      </c>
      <c r="F8328" s="124">
        <v>35.04</v>
      </c>
      <c r="G8328" s="123">
        <v>44.63</v>
      </c>
      <c r="H8328" s="124">
        <v>236.58</v>
      </c>
      <c r="I8328" s="123">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23">
        <v>84.25</v>
      </c>
      <c r="C8329" s="109">
        <v>0.19593378118517549</v>
      </c>
      <c r="D8329" s="124">
        <v>8.4499999999999993</v>
      </c>
      <c r="E8329" s="123">
        <v>51.92</v>
      </c>
      <c r="F8329" s="124">
        <v>33.96</v>
      </c>
      <c r="G8329" s="123">
        <v>42.37</v>
      </c>
      <c r="H8329" s="124">
        <v>192.04</v>
      </c>
      <c r="I8329" s="123">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23">
        <v>77.34</v>
      </c>
      <c r="C8330" s="109">
        <v>0.19604325994380545</v>
      </c>
      <c r="D8330" s="124">
        <v>8.84</v>
      </c>
      <c r="E8330" s="123">
        <v>49.69</v>
      </c>
      <c r="F8330" s="124">
        <v>34.39</v>
      </c>
      <c r="G8330" s="123">
        <v>42.99</v>
      </c>
      <c r="H8330" s="124">
        <v>185.45</v>
      </c>
      <c r="I8330" s="123">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23">
        <v>76.3</v>
      </c>
      <c r="C8331" s="109">
        <v>0.19967314118507681</v>
      </c>
      <c r="D8331" s="124">
        <v>8.8000000000000007</v>
      </c>
      <c r="E8331" s="123">
        <v>48.83</v>
      </c>
      <c r="F8331" s="124">
        <v>29.11</v>
      </c>
      <c r="G8331" s="123">
        <v>40.6</v>
      </c>
      <c r="H8331" s="124">
        <v>160.13999999999999</v>
      </c>
      <c r="I8331" s="123">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23">
        <v>77.150000000000006</v>
      </c>
      <c r="C8332" s="109">
        <v>0.2065625197338242</v>
      </c>
      <c r="D8332" s="124">
        <v>8.84</v>
      </c>
      <c r="E8332" s="123">
        <v>48.39</v>
      </c>
      <c r="F8332" s="124">
        <v>27.6</v>
      </c>
      <c r="G8332" s="123">
        <v>37.880000000000003</v>
      </c>
      <c r="H8332" s="124">
        <v>144.41999999999999</v>
      </c>
      <c r="I8332" s="123">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23">
        <v>77.19</v>
      </c>
      <c r="C8333" s="109">
        <v>0.21321590612143201</v>
      </c>
      <c r="D8333" s="124">
        <v>9.01</v>
      </c>
      <c r="E8333" s="123">
        <v>48.94</v>
      </c>
      <c r="F8333" s="124">
        <v>25.5</v>
      </c>
      <c r="G8333" s="123">
        <v>36.85</v>
      </c>
      <c r="H8333" s="124">
        <v>144.93</v>
      </c>
      <c r="I8333" s="123">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23">
        <v>79.14</v>
      </c>
      <c r="C8334" s="109">
        <v>0.22146955837693461</v>
      </c>
      <c r="D8334" s="124">
        <v>10.79</v>
      </c>
      <c r="E8334" s="123">
        <v>49.69</v>
      </c>
      <c r="F8334" s="124">
        <v>21.92</v>
      </c>
      <c r="G8334" s="123">
        <v>35.92</v>
      </c>
      <c r="H8334" s="124">
        <v>160.86000000000001</v>
      </c>
      <c r="I8334" s="123">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23">
        <v>82.57</v>
      </c>
      <c r="C8335" s="109">
        <v>0.23132421441342485</v>
      </c>
      <c r="D8335" s="124">
        <v>14.44</v>
      </c>
      <c r="E8335" s="123">
        <v>54.13</v>
      </c>
      <c r="F8335" s="124">
        <v>20.079999999999998</v>
      </c>
      <c r="G8335" s="123">
        <v>35.090000000000003</v>
      </c>
      <c r="H8335" s="124">
        <v>197.33</v>
      </c>
      <c r="I8335" s="123">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23">
        <v>98.48</v>
      </c>
      <c r="C8336" s="109">
        <v>0.23874497271227316</v>
      </c>
      <c r="D8336" s="124">
        <v>32.630000000000003</v>
      </c>
      <c r="E8336" s="123">
        <v>64.98</v>
      </c>
      <c r="F8336" s="124">
        <v>21.91</v>
      </c>
      <c r="G8336" s="123">
        <v>35.880000000000003</v>
      </c>
      <c r="H8336" s="124">
        <v>217.12</v>
      </c>
      <c r="I8336" s="123">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23">
        <v>119.67</v>
      </c>
      <c r="C8337" s="109">
        <v>0.23613951415919804</v>
      </c>
      <c r="D8337" s="124">
        <v>45.94</v>
      </c>
      <c r="E8337" s="123">
        <v>77.75</v>
      </c>
      <c r="F8337" s="124">
        <v>26.73</v>
      </c>
      <c r="G8337" s="123">
        <v>37.799999999999997</v>
      </c>
      <c r="H8337" s="124">
        <v>320.08</v>
      </c>
      <c r="I8337" s="123">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23">
        <v>130.65</v>
      </c>
      <c r="C8338" s="109">
        <v>0.23577320256103315</v>
      </c>
      <c r="D8338" s="124">
        <v>42.14</v>
      </c>
      <c r="E8338" s="123">
        <v>90.08</v>
      </c>
      <c r="F8338" s="124">
        <v>31.97</v>
      </c>
      <c r="G8338" s="123">
        <v>41.46</v>
      </c>
      <c r="H8338" s="124">
        <v>350.25</v>
      </c>
      <c r="I8338" s="123">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23">
        <v>124.96</v>
      </c>
      <c r="C8339" s="109">
        <v>0.2300630504987993</v>
      </c>
      <c r="D8339" s="124">
        <v>33.840000000000003</v>
      </c>
      <c r="E8339" s="123">
        <v>88.93</v>
      </c>
      <c r="F8339" s="124">
        <v>30.65</v>
      </c>
      <c r="G8339" s="123">
        <v>45.16</v>
      </c>
      <c r="H8339" s="124">
        <v>364.12</v>
      </c>
      <c r="I8339" s="123">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23">
        <v>126.15</v>
      </c>
      <c r="C8340" s="109">
        <v>0.23473102932801823</v>
      </c>
      <c r="D8340" s="124">
        <v>32.06</v>
      </c>
      <c r="E8340" s="123">
        <v>83.9</v>
      </c>
      <c r="F8340" s="124">
        <v>28.99</v>
      </c>
      <c r="G8340" s="123">
        <v>48.28</v>
      </c>
      <c r="H8340" s="124">
        <v>362.6</v>
      </c>
      <c r="I8340" s="123">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23">
        <v>127.21</v>
      </c>
      <c r="C8341" s="109">
        <v>0.23389614475383538</v>
      </c>
      <c r="D8341" s="124">
        <v>31.82</v>
      </c>
      <c r="E8341" s="123">
        <v>84.33</v>
      </c>
      <c r="F8341" s="124">
        <v>27.97</v>
      </c>
      <c r="G8341" s="123">
        <v>50.93</v>
      </c>
      <c r="H8341" s="124">
        <v>370.01</v>
      </c>
      <c r="I8341" s="123">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23">
        <v>119.56</v>
      </c>
      <c r="C8342" s="109">
        <v>0.23183867965695659</v>
      </c>
      <c r="D8342" s="124">
        <v>31.54</v>
      </c>
      <c r="E8342" s="123">
        <v>83.3</v>
      </c>
      <c r="F8342" s="124">
        <v>23.93</v>
      </c>
      <c r="G8342" s="123">
        <v>51.91</v>
      </c>
      <c r="H8342" s="124">
        <v>371.7</v>
      </c>
      <c r="I8342" s="123">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23">
        <v>123.75</v>
      </c>
      <c r="C8343" s="109">
        <v>0.23037403490332614</v>
      </c>
      <c r="D8343" s="124">
        <v>31.46</v>
      </c>
      <c r="E8343" s="123">
        <v>81.81</v>
      </c>
      <c r="F8343" s="124">
        <v>15.23</v>
      </c>
      <c r="G8343" s="123">
        <v>46.45</v>
      </c>
      <c r="H8343" s="124">
        <v>370.47</v>
      </c>
      <c r="I8343" s="123">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23">
        <v>124.13</v>
      </c>
      <c r="C8344" s="109">
        <v>0.23079287746036206</v>
      </c>
      <c r="D8344" s="124">
        <v>32.53</v>
      </c>
      <c r="E8344" s="123">
        <v>83.3</v>
      </c>
      <c r="F8344" s="124">
        <v>15.93</v>
      </c>
      <c r="G8344" s="123">
        <v>44.43</v>
      </c>
      <c r="H8344" s="124">
        <v>373.81</v>
      </c>
      <c r="I8344" s="123">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23">
        <v>130.74</v>
      </c>
      <c r="C8345" s="109">
        <v>0.23236774572658941</v>
      </c>
      <c r="D8345" s="124">
        <v>36.43</v>
      </c>
      <c r="E8345" s="123">
        <v>83.04</v>
      </c>
      <c r="F8345" s="124">
        <v>17.04</v>
      </c>
      <c r="G8345" s="123">
        <v>43.74</v>
      </c>
      <c r="H8345" s="124">
        <v>372.67</v>
      </c>
      <c r="I8345" s="123">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23">
        <v>128.58000000000001</v>
      </c>
      <c r="C8346" s="109">
        <v>0.23011487502531375</v>
      </c>
      <c r="D8346" s="124">
        <v>38.43</v>
      </c>
      <c r="E8346" s="123">
        <v>84.84</v>
      </c>
      <c r="F8346" s="124">
        <v>23.84</v>
      </c>
      <c r="G8346" s="123">
        <v>45.51</v>
      </c>
      <c r="H8346" s="124">
        <v>380</v>
      </c>
      <c r="I8346" s="123">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23">
        <v>127.93</v>
      </c>
      <c r="C8347" s="109">
        <v>0.22129913165439435</v>
      </c>
      <c r="D8347" s="124">
        <v>49.94</v>
      </c>
      <c r="E8347" s="123">
        <v>97.29</v>
      </c>
      <c r="F8347" s="124">
        <v>27.8</v>
      </c>
      <c r="G8347" s="123">
        <v>51.4</v>
      </c>
      <c r="H8347" s="124">
        <v>400</v>
      </c>
      <c r="I8347" s="123">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23">
        <v>126.16</v>
      </c>
      <c r="C8348" s="109">
        <v>0.22490829390774628</v>
      </c>
      <c r="D8348" s="124">
        <v>51.55</v>
      </c>
      <c r="E8348" s="123">
        <v>83.35</v>
      </c>
      <c r="F8348" s="124">
        <v>29.05</v>
      </c>
      <c r="G8348" s="123">
        <v>53</v>
      </c>
      <c r="H8348" s="124">
        <v>393.5</v>
      </c>
      <c r="I8348" s="123">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23">
        <v>114.27</v>
      </c>
      <c r="C8349" s="109">
        <v>0.23204864744912679</v>
      </c>
      <c r="D8349" s="124">
        <v>48.06</v>
      </c>
      <c r="E8349" s="123">
        <v>75.650000000000006</v>
      </c>
      <c r="F8349" s="124">
        <v>25.83</v>
      </c>
      <c r="G8349" s="123">
        <v>51.61</v>
      </c>
      <c r="H8349" s="124">
        <v>359.92</v>
      </c>
      <c r="I8349" s="123">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23">
        <v>102.81</v>
      </c>
      <c r="C8350" s="109">
        <v>0.23465100402928166</v>
      </c>
      <c r="D8350" s="124">
        <v>41.9</v>
      </c>
      <c r="E8350" s="123">
        <v>72.510000000000005</v>
      </c>
      <c r="F8350" s="124">
        <v>13.85</v>
      </c>
      <c r="G8350" s="123">
        <v>41.53</v>
      </c>
      <c r="H8350" s="124">
        <v>337.89</v>
      </c>
      <c r="I8350" s="123">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23">
        <v>96.2</v>
      </c>
      <c r="C8351" s="109">
        <v>0.23085428267404981</v>
      </c>
      <c r="D8351" s="124">
        <v>39.31</v>
      </c>
      <c r="E8351" s="123">
        <v>60.79</v>
      </c>
      <c r="F8351" s="124">
        <v>15.64</v>
      </c>
      <c r="G8351" s="123">
        <v>41.13</v>
      </c>
      <c r="H8351" s="124">
        <v>288.77</v>
      </c>
      <c r="I8351" s="123">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23">
        <v>94.46</v>
      </c>
      <c r="C8352" s="109">
        <v>0.22535559851867992</v>
      </c>
      <c r="D8352" s="124">
        <v>34.94</v>
      </c>
      <c r="E8352" s="123">
        <v>59.42</v>
      </c>
      <c r="F8352" s="124">
        <v>18.149999999999999</v>
      </c>
      <c r="G8352" s="123">
        <v>41.35</v>
      </c>
      <c r="H8352" s="124">
        <v>254.7</v>
      </c>
      <c r="I8352" s="123">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23">
        <v>85.57</v>
      </c>
      <c r="C8353" s="109">
        <v>0.22059492076758874</v>
      </c>
      <c r="D8353" s="124">
        <v>28.96</v>
      </c>
      <c r="E8353" s="123">
        <v>52.88</v>
      </c>
      <c r="F8353" s="124">
        <v>4.3899999999999997</v>
      </c>
      <c r="G8353" s="123">
        <v>35.26</v>
      </c>
      <c r="H8353" s="124">
        <v>218.89</v>
      </c>
      <c r="I8353" s="123">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23">
        <v>86.13</v>
      </c>
      <c r="C8354" s="109">
        <v>0.21411453438670772</v>
      </c>
      <c r="D8354" s="124">
        <v>32.01</v>
      </c>
      <c r="E8354" s="123">
        <v>58.07</v>
      </c>
      <c r="F8354" s="124">
        <v>0.32</v>
      </c>
      <c r="G8354" s="123">
        <v>34.01</v>
      </c>
      <c r="H8354" s="124">
        <v>230.2</v>
      </c>
      <c r="I8354" s="123">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23">
        <v>82.93</v>
      </c>
      <c r="C8355" s="109">
        <v>0.21060683785443629</v>
      </c>
      <c r="D8355" s="124">
        <v>30.93</v>
      </c>
      <c r="E8355" s="123">
        <v>52.83</v>
      </c>
      <c r="F8355" s="124">
        <v>1.52</v>
      </c>
      <c r="G8355" s="123">
        <v>32.229999999999997</v>
      </c>
      <c r="H8355" s="124">
        <v>214.8</v>
      </c>
      <c r="I8355" s="123">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23">
        <v>80.099999999999994</v>
      </c>
      <c r="C8356" s="109">
        <v>0.20413825528241433</v>
      </c>
      <c r="D8356" s="124">
        <v>29</v>
      </c>
      <c r="E8356" s="123">
        <v>52.12</v>
      </c>
      <c r="F8356" s="124">
        <v>2.2999999999999998</v>
      </c>
      <c r="G8356" s="123">
        <v>30.43</v>
      </c>
      <c r="H8356" s="124">
        <v>199.98</v>
      </c>
      <c r="I8356" s="123">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23">
        <v>76.55</v>
      </c>
      <c r="C8357" s="109">
        <v>0.19949099837295228</v>
      </c>
      <c r="D8357" s="124">
        <v>28.97</v>
      </c>
      <c r="E8357" s="123">
        <v>52.74</v>
      </c>
      <c r="F8357" s="124">
        <v>3.9</v>
      </c>
      <c r="G8357" s="123">
        <v>25.18</v>
      </c>
      <c r="H8357" s="124">
        <v>185.01</v>
      </c>
      <c r="I8357" s="123">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23">
        <v>75.16</v>
      </c>
      <c r="C8358" s="109">
        <v>0.1957476536943035</v>
      </c>
      <c r="D8358" s="124">
        <v>29.57</v>
      </c>
      <c r="E8358" s="123">
        <v>51.25</v>
      </c>
      <c r="F8358" s="124">
        <v>2.2000000000000002</v>
      </c>
      <c r="G8358" s="123">
        <v>25.92</v>
      </c>
      <c r="H8358" s="124">
        <v>205.7</v>
      </c>
      <c r="I8358" s="123">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23">
        <v>80.41</v>
      </c>
      <c r="C8359" s="109">
        <v>0.19875927618944578</v>
      </c>
      <c r="D8359" s="124">
        <v>33.17</v>
      </c>
      <c r="E8359" s="123">
        <v>50.78</v>
      </c>
      <c r="F8359" s="124">
        <v>0.97</v>
      </c>
      <c r="G8359" s="123">
        <v>31.36</v>
      </c>
      <c r="H8359" s="124">
        <v>237.2</v>
      </c>
      <c r="I8359" s="123">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23">
        <v>95.97</v>
      </c>
      <c r="C8360" s="109">
        <v>0.20445508952828761</v>
      </c>
      <c r="D8360" s="124">
        <v>46.95</v>
      </c>
      <c r="E8360" s="123">
        <v>51.07</v>
      </c>
      <c r="F8360" s="124">
        <v>-5.12</v>
      </c>
      <c r="G8360" s="123">
        <v>36.270000000000003</v>
      </c>
      <c r="H8360" s="124">
        <v>270.89999999999998</v>
      </c>
      <c r="I8360" s="123">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23">
        <v>106.95</v>
      </c>
      <c r="C8361" s="109">
        <v>0.19907562772648318</v>
      </c>
      <c r="D8361" s="124">
        <v>57.17</v>
      </c>
      <c r="E8361" s="123">
        <v>52.21</v>
      </c>
      <c r="F8361" s="124">
        <v>-4.95</v>
      </c>
      <c r="G8361" s="123">
        <v>43.97</v>
      </c>
      <c r="H8361" s="124">
        <v>338.32</v>
      </c>
      <c r="I8361" s="123">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23">
        <v>121.5</v>
      </c>
      <c r="C8362" s="109">
        <v>0.19030946366875295</v>
      </c>
      <c r="D8362" s="124">
        <v>54.31</v>
      </c>
      <c r="E8362" s="123">
        <v>54.76</v>
      </c>
      <c r="F8362" s="124">
        <v>-7.0000000000000007E-2</v>
      </c>
      <c r="G8362" s="123">
        <v>44.14</v>
      </c>
      <c r="H8362" s="124">
        <v>330.06</v>
      </c>
      <c r="I8362" s="123">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23">
        <v>117.44</v>
      </c>
      <c r="C8363" s="109">
        <v>0.18690685203090851</v>
      </c>
      <c r="D8363" s="124">
        <v>53.93</v>
      </c>
      <c r="E8363" s="123">
        <v>68.400000000000006</v>
      </c>
      <c r="F8363" s="124">
        <v>0.1</v>
      </c>
      <c r="G8363" s="123">
        <v>45.59</v>
      </c>
      <c r="H8363" s="124">
        <v>330.09</v>
      </c>
      <c r="I8363" s="123">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23">
        <v>109.97</v>
      </c>
      <c r="C8364" s="109">
        <v>0.18648006332488457</v>
      </c>
      <c r="D8364" s="124">
        <v>52.09</v>
      </c>
      <c r="E8364" s="123">
        <v>66.98</v>
      </c>
      <c r="F8364" s="124">
        <v>-0.94</v>
      </c>
      <c r="G8364" s="123">
        <v>43.44</v>
      </c>
      <c r="H8364" s="124">
        <v>331.44</v>
      </c>
      <c r="I8364" s="123">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23">
        <v>102.75</v>
      </c>
      <c r="C8365" s="109">
        <v>0.18621142196300114</v>
      </c>
      <c r="D8365" s="124">
        <v>52.51</v>
      </c>
      <c r="E8365" s="123">
        <v>68.930000000000007</v>
      </c>
      <c r="F8365" s="124">
        <v>8.4700000000000006</v>
      </c>
      <c r="G8365" s="123">
        <v>44.49</v>
      </c>
      <c r="H8365" s="124">
        <v>330.78</v>
      </c>
      <c r="I8365" s="123">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23">
        <v>94.13</v>
      </c>
      <c r="C8366" s="109">
        <v>0.18346561552816945</v>
      </c>
      <c r="D8366" s="124">
        <v>48.49</v>
      </c>
      <c r="E8366" s="123">
        <v>64.95</v>
      </c>
      <c r="F8366" s="124">
        <v>5.83</v>
      </c>
      <c r="G8366" s="123">
        <v>42.16</v>
      </c>
      <c r="H8366" s="124">
        <v>330.06</v>
      </c>
      <c r="I8366" s="123">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23">
        <v>88.3</v>
      </c>
      <c r="C8367" s="109">
        <v>0.1853115933268859</v>
      </c>
      <c r="D8367" s="124">
        <v>47.92</v>
      </c>
      <c r="E8367" s="123">
        <v>58.71</v>
      </c>
      <c r="F8367" s="124">
        <v>5.29</v>
      </c>
      <c r="G8367" s="123">
        <v>45.55</v>
      </c>
      <c r="H8367" s="124">
        <v>329.94</v>
      </c>
      <c r="I8367" s="123">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23">
        <v>86.9</v>
      </c>
      <c r="C8368" s="109">
        <v>0.18952130078736021</v>
      </c>
      <c r="D8368" s="124">
        <v>48.93</v>
      </c>
      <c r="E8368" s="123">
        <v>55.35</v>
      </c>
      <c r="F8368" s="124">
        <v>10.01</v>
      </c>
      <c r="G8368" s="123">
        <v>49.05</v>
      </c>
      <c r="H8368" s="124">
        <v>345.68</v>
      </c>
      <c r="I8368" s="123">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23">
        <v>89.86</v>
      </c>
      <c r="C8369" s="109">
        <v>0.1928211784351781</v>
      </c>
      <c r="D8369" s="124">
        <v>52.94</v>
      </c>
      <c r="E8369" s="123">
        <v>53.89</v>
      </c>
      <c r="F8369" s="124">
        <v>20.82</v>
      </c>
      <c r="G8369" s="123">
        <v>54.13</v>
      </c>
      <c r="H8369" s="124">
        <v>349.92</v>
      </c>
      <c r="I8369" s="123">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23">
        <v>98.13</v>
      </c>
      <c r="C8370" s="109">
        <v>0.18934126234621382</v>
      </c>
      <c r="D8370" s="124">
        <v>60.92</v>
      </c>
      <c r="E8370" s="123">
        <v>53.66</v>
      </c>
      <c r="F8370" s="124">
        <v>27.18</v>
      </c>
      <c r="G8370" s="123">
        <v>54</v>
      </c>
      <c r="H8370" s="124">
        <v>350.17</v>
      </c>
      <c r="I8370" s="123">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23">
        <v>104.33</v>
      </c>
      <c r="C8371" s="109">
        <v>0.18350472940763229</v>
      </c>
      <c r="D8371" s="124">
        <v>74.540000000000006</v>
      </c>
      <c r="E8371" s="123">
        <v>60.32</v>
      </c>
      <c r="F8371" s="124">
        <v>33.51</v>
      </c>
      <c r="G8371" s="123">
        <v>60</v>
      </c>
      <c r="H8371" s="124">
        <v>402</v>
      </c>
      <c r="I8371" s="123">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23">
        <v>101.76</v>
      </c>
      <c r="C8372" s="109">
        <v>0.18419485289493215</v>
      </c>
      <c r="D8372" s="124">
        <v>59.32</v>
      </c>
      <c r="E8372" s="123">
        <v>52.87</v>
      </c>
      <c r="F8372" s="124">
        <v>31.36</v>
      </c>
      <c r="G8372" s="123">
        <v>59.03</v>
      </c>
      <c r="H8372" s="124">
        <v>347.99</v>
      </c>
      <c r="I8372" s="123">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23">
        <v>93.18</v>
      </c>
      <c r="C8373" s="109">
        <v>0.18482804828939364</v>
      </c>
      <c r="D8373" s="124">
        <v>53.91</v>
      </c>
      <c r="E8373" s="123">
        <v>48.29</v>
      </c>
      <c r="F8373" s="124">
        <v>35.630000000000003</v>
      </c>
      <c r="G8373" s="123">
        <v>54.78</v>
      </c>
      <c r="H8373" s="124">
        <v>332.34</v>
      </c>
      <c r="I8373" s="123">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23">
        <v>93.36</v>
      </c>
      <c r="C8374" s="109">
        <v>0.18191983285202881</v>
      </c>
      <c r="D8374" s="124">
        <v>50.13</v>
      </c>
      <c r="E8374" s="123">
        <v>50.3</v>
      </c>
      <c r="F8374" s="124">
        <v>34.29</v>
      </c>
      <c r="G8374" s="123">
        <v>49.32</v>
      </c>
      <c r="H8374" s="124">
        <v>322.74</v>
      </c>
      <c r="I8374" s="123">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23">
        <v>88.36</v>
      </c>
      <c r="C8375" s="109">
        <v>0.17417945756650025</v>
      </c>
      <c r="D8375" s="124">
        <v>42.23</v>
      </c>
      <c r="E8375" s="123">
        <v>46.92</v>
      </c>
      <c r="F8375" s="124">
        <v>29.1</v>
      </c>
      <c r="G8375" s="123">
        <v>44.55</v>
      </c>
      <c r="H8375" s="124">
        <v>256.77999999999997</v>
      </c>
      <c r="I8375" s="123">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23">
        <v>86.77</v>
      </c>
      <c r="C8376" s="109">
        <v>0.16536910799667048</v>
      </c>
      <c r="D8376" s="124">
        <v>37.04</v>
      </c>
      <c r="E8376" s="123">
        <v>43.64</v>
      </c>
      <c r="F8376" s="124">
        <v>32.799999999999997</v>
      </c>
      <c r="G8376" s="123">
        <v>42.22</v>
      </c>
      <c r="H8376" s="124">
        <v>260.76</v>
      </c>
      <c r="I8376" s="123">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23">
        <v>76.709999999999994</v>
      </c>
      <c r="C8377" s="109">
        <v>0.15129597831698502</v>
      </c>
      <c r="D8377" s="124">
        <v>33.229999999999997</v>
      </c>
      <c r="E8377" s="123">
        <v>36.72</v>
      </c>
      <c r="F8377" s="124">
        <v>29.83</v>
      </c>
      <c r="G8377" s="123">
        <v>40.049999999999997</v>
      </c>
      <c r="H8377" s="124">
        <v>251.95</v>
      </c>
      <c r="I8377" s="123">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23">
        <v>67.2</v>
      </c>
      <c r="C8378" s="109">
        <v>0.13807852777972887</v>
      </c>
      <c r="D8378" s="124">
        <v>35.07</v>
      </c>
      <c r="E8378" s="123">
        <v>36.96</v>
      </c>
      <c r="F8378" s="124">
        <v>29.46</v>
      </c>
      <c r="G8378" s="123">
        <v>37.03</v>
      </c>
      <c r="H8378" s="124">
        <v>241.19</v>
      </c>
      <c r="I8378" s="123">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23">
        <v>63.21</v>
      </c>
      <c r="C8379" s="109">
        <v>0.12795281251721669</v>
      </c>
      <c r="D8379" s="124">
        <v>33.08</v>
      </c>
      <c r="E8379" s="123">
        <v>38.81</v>
      </c>
      <c r="F8379" s="124">
        <v>30.18</v>
      </c>
      <c r="G8379" s="123">
        <v>36.54</v>
      </c>
      <c r="H8379" s="124">
        <v>231.05</v>
      </c>
      <c r="I8379" s="123">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23">
        <v>60.37</v>
      </c>
      <c r="C8380" s="109">
        <v>0.12278162902091756</v>
      </c>
      <c r="D8380" s="124">
        <v>32.96</v>
      </c>
      <c r="E8380" s="123">
        <v>38.1</v>
      </c>
      <c r="F8380" s="124">
        <v>30.91</v>
      </c>
      <c r="G8380" s="123">
        <v>35.4</v>
      </c>
      <c r="H8380" s="124">
        <v>208.15</v>
      </c>
      <c r="I8380" s="123">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23">
        <v>58</v>
      </c>
      <c r="C8381" s="109">
        <v>0.1163194705361577</v>
      </c>
      <c r="D8381" s="124">
        <v>31.96</v>
      </c>
      <c r="E8381" s="123">
        <v>38.58</v>
      </c>
      <c r="F8381" s="124">
        <v>29.49</v>
      </c>
      <c r="G8381" s="123">
        <v>34</v>
      </c>
      <c r="H8381" s="124">
        <v>230.62</v>
      </c>
      <c r="I8381" s="123">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23">
        <v>54.1</v>
      </c>
      <c r="C8382" s="109">
        <v>0.1131096583317427</v>
      </c>
      <c r="D8382" s="124">
        <v>32</v>
      </c>
      <c r="E8382" s="123">
        <v>38.229999999999997</v>
      </c>
      <c r="F8382" s="124">
        <v>29.19</v>
      </c>
      <c r="G8382" s="123">
        <v>35.28</v>
      </c>
      <c r="H8382" s="124">
        <v>251.78</v>
      </c>
      <c r="I8382" s="123">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23">
        <v>55.64</v>
      </c>
      <c r="C8383" s="109">
        <v>0.11131485132601124</v>
      </c>
      <c r="D8383" s="124">
        <v>31.76</v>
      </c>
      <c r="E8383" s="123">
        <v>38.42</v>
      </c>
      <c r="F8383" s="124">
        <v>31.77</v>
      </c>
      <c r="G8383" s="123">
        <v>39.04</v>
      </c>
      <c r="H8383" s="124">
        <v>266.49</v>
      </c>
      <c r="I8383" s="123">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23">
        <v>59.34</v>
      </c>
      <c r="C8384" s="109">
        <v>0.1121809530697857</v>
      </c>
      <c r="D8384" s="124">
        <v>31.58</v>
      </c>
      <c r="E8384" s="123">
        <v>38.409999999999997</v>
      </c>
      <c r="F8384" s="124">
        <v>38.869999999999997</v>
      </c>
      <c r="G8384" s="123">
        <v>42.1</v>
      </c>
      <c r="H8384" s="124">
        <v>313.93</v>
      </c>
      <c r="I8384" s="123">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23">
        <v>65.099999999999994</v>
      </c>
      <c r="C8385" s="109">
        <v>0.11728181098591824</v>
      </c>
      <c r="D8385" s="124">
        <v>31.39</v>
      </c>
      <c r="E8385" s="123">
        <v>37.08</v>
      </c>
      <c r="F8385" s="124">
        <v>50.01</v>
      </c>
      <c r="G8385" s="123">
        <v>51.54</v>
      </c>
      <c r="H8385" s="124">
        <v>403.56</v>
      </c>
      <c r="I8385" s="123">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23">
        <v>79.89</v>
      </c>
      <c r="C8386" s="109">
        <v>0.11427558734510511</v>
      </c>
      <c r="D8386" s="124">
        <v>34.01</v>
      </c>
      <c r="E8386" s="123">
        <v>42.76</v>
      </c>
      <c r="F8386" s="124">
        <v>44.74</v>
      </c>
      <c r="G8386" s="123">
        <v>57.62</v>
      </c>
      <c r="H8386" s="124">
        <v>411.12</v>
      </c>
      <c r="I8386" s="123">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23">
        <v>83.66</v>
      </c>
      <c r="C8387" s="109">
        <v>0.11040820158984406</v>
      </c>
      <c r="D8387" s="124">
        <v>41.56</v>
      </c>
      <c r="E8387" s="123">
        <v>47.42</v>
      </c>
      <c r="F8387" s="124">
        <v>42</v>
      </c>
      <c r="G8387" s="123">
        <v>57.88</v>
      </c>
      <c r="H8387" s="124">
        <v>416.8</v>
      </c>
      <c r="I8387" s="123">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23">
        <v>81.64</v>
      </c>
      <c r="C8388" s="109">
        <v>0.10086057293108221</v>
      </c>
      <c r="D8388" s="124">
        <v>44.34</v>
      </c>
      <c r="E8388" s="123">
        <v>47.59</v>
      </c>
      <c r="F8388" s="124">
        <v>41.2</v>
      </c>
      <c r="G8388" s="123">
        <v>58.1</v>
      </c>
      <c r="H8388" s="124">
        <v>408.8</v>
      </c>
      <c r="I8388" s="123">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23">
        <v>75.81</v>
      </c>
      <c r="C8389" s="109">
        <v>9.561842717543044E-2</v>
      </c>
      <c r="D8389" s="124">
        <v>44.03</v>
      </c>
      <c r="E8389" s="123">
        <v>50.55</v>
      </c>
      <c r="F8389" s="124">
        <v>41.84</v>
      </c>
      <c r="G8389" s="123">
        <v>59.97</v>
      </c>
      <c r="H8389" s="124">
        <v>404.19</v>
      </c>
      <c r="I8389" s="123">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23">
        <v>71.400000000000006</v>
      </c>
      <c r="C8390" s="109">
        <v>9.2864011101772767E-2</v>
      </c>
      <c r="D8390" s="124">
        <v>41.69</v>
      </c>
      <c r="E8390" s="123">
        <v>55.87</v>
      </c>
      <c r="F8390" s="124">
        <v>42.11</v>
      </c>
      <c r="G8390" s="123">
        <v>59.8</v>
      </c>
      <c r="H8390" s="124">
        <v>400.18</v>
      </c>
      <c r="I8390" s="123">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23">
        <v>70.59</v>
      </c>
      <c r="C8391" s="109">
        <v>9.2891124968379465E-2</v>
      </c>
      <c r="D8391" s="124">
        <v>38.1</v>
      </c>
      <c r="E8391" s="123">
        <v>54.24</v>
      </c>
      <c r="F8391" s="124">
        <v>44.72</v>
      </c>
      <c r="G8391" s="123">
        <v>57.66</v>
      </c>
      <c r="H8391" s="124">
        <v>390.63</v>
      </c>
      <c r="I8391" s="123">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23">
        <v>75.25</v>
      </c>
      <c r="C8392" s="109">
        <v>9.4506475591685707E-2</v>
      </c>
      <c r="D8392" s="124">
        <v>36.479999999999997</v>
      </c>
      <c r="E8392" s="123">
        <v>52.25</v>
      </c>
      <c r="F8392" s="124">
        <v>46.03</v>
      </c>
      <c r="G8392" s="123">
        <v>57.8</v>
      </c>
      <c r="H8392" s="124">
        <v>395.24</v>
      </c>
      <c r="I8392" s="123">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23">
        <v>80.349999999999994</v>
      </c>
      <c r="C8393" s="109">
        <v>9.9584326018808775E-2</v>
      </c>
      <c r="D8393" s="124">
        <v>40</v>
      </c>
      <c r="E8393" s="123">
        <v>53.58</v>
      </c>
      <c r="F8393" s="124">
        <v>47.34</v>
      </c>
      <c r="G8393" s="123">
        <v>57.48</v>
      </c>
      <c r="H8393" s="124">
        <v>399.72</v>
      </c>
      <c r="I8393" s="123">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23">
        <v>83.71</v>
      </c>
      <c r="C8394" s="109">
        <v>0.10320088928856914</v>
      </c>
      <c r="D8394" s="124">
        <v>46.17</v>
      </c>
      <c r="E8394" s="123">
        <v>58.45</v>
      </c>
      <c r="F8394" s="124">
        <v>50</v>
      </c>
      <c r="G8394" s="123">
        <v>58.94</v>
      </c>
      <c r="H8394" s="124">
        <v>416.23</v>
      </c>
      <c r="I8394" s="123">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23">
        <v>87.58</v>
      </c>
      <c r="C8395" s="109">
        <v>0.10007469909226809</v>
      </c>
      <c r="D8395" s="124">
        <v>48.93</v>
      </c>
      <c r="E8395" s="123">
        <v>67.010000000000005</v>
      </c>
      <c r="F8395" s="124">
        <v>52.01</v>
      </c>
      <c r="G8395" s="123">
        <v>68.8</v>
      </c>
      <c r="H8395" s="124">
        <v>425</v>
      </c>
      <c r="I8395" s="123">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23">
        <v>88.12</v>
      </c>
      <c r="C8396" s="109">
        <v>0.10425304025666489</v>
      </c>
      <c r="D8396" s="124">
        <v>46.9</v>
      </c>
      <c r="E8396" s="123">
        <v>71.099999999999994</v>
      </c>
      <c r="F8396" s="124">
        <v>51.96</v>
      </c>
      <c r="G8396" s="123">
        <v>58.14</v>
      </c>
      <c r="H8396" s="124">
        <v>417.25</v>
      </c>
      <c r="I8396" s="123">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23">
        <v>81.94</v>
      </c>
      <c r="C8397" s="109">
        <v>0.10755277268237617</v>
      </c>
      <c r="D8397" s="124">
        <v>42</v>
      </c>
      <c r="E8397" s="123">
        <v>64.95</v>
      </c>
      <c r="F8397" s="124">
        <v>48.61</v>
      </c>
      <c r="G8397" s="123">
        <v>56.2</v>
      </c>
      <c r="H8397" s="124">
        <v>404.57</v>
      </c>
      <c r="I8397" s="123">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23">
        <v>74.91</v>
      </c>
      <c r="C8398" s="109">
        <v>0.10689672037650225</v>
      </c>
      <c r="D8398" s="124">
        <v>39</v>
      </c>
      <c r="E8398" s="123">
        <v>61.61</v>
      </c>
      <c r="F8398" s="124">
        <v>43.5</v>
      </c>
      <c r="G8398" s="123">
        <v>50.2</v>
      </c>
      <c r="H8398" s="124">
        <v>365.76</v>
      </c>
      <c r="I8398" s="123">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23">
        <v>63.34</v>
      </c>
      <c r="C8399" s="109">
        <v>0.10833736488282221</v>
      </c>
      <c r="D8399" s="124">
        <v>33.619999999999997</v>
      </c>
      <c r="E8399" s="123">
        <v>60.6</v>
      </c>
      <c r="F8399" s="124">
        <v>40.1</v>
      </c>
      <c r="G8399" s="123">
        <v>49.24</v>
      </c>
      <c r="H8399" s="124">
        <v>318.56</v>
      </c>
      <c r="I8399" s="123">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23">
        <v>62.41</v>
      </c>
      <c r="C8400" s="109">
        <v>0.11076351685128237</v>
      </c>
      <c r="D8400" s="124">
        <v>33.01</v>
      </c>
      <c r="E8400" s="123">
        <v>50.63</v>
      </c>
      <c r="F8400" s="124">
        <v>38.08</v>
      </c>
      <c r="G8400" s="123">
        <v>47.35</v>
      </c>
      <c r="H8400" s="124">
        <v>285.45</v>
      </c>
      <c r="I8400" s="123">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23">
        <v>53.12</v>
      </c>
      <c r="C8401" s="109">
        <v>0.10779204788607689</v>
      </c>
      <c r="D8401" s="124">
        <v>29.02</v>
      </c>
      <c r="E8401" s="123">
        <v>49.82</v>
      </c>
      <c r="F8401" s="124">
        <v>36</v>
      </c>
      <c r="G8401" s="123">
        <v>43.57</v>
      </c>
      <c r="H8401" s="124">
        <v>257</v>
      </c>
      <c r="I8401" s="123">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23">
        <v>45.34</v>
      </c>
      <c r="C8402" s="109">
        <v>0.10429630748573347</v>
      </c>
      <c r="D8402" s="124">
        <v>28.9</v>
      </c>
      <c r="E8402" s="123">
        <v>52.08</v>
      </c>
      <c r="F8402" s="124">
        <v>32.71</v>
      </c>
      <c r="G8402" s="123">
        <v>43.52</v>
      </c>
      <c r="H8402" s="124">
        <v>289.26</v>
      </c>
      <c r="I8402" s="123">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23">
        <v>42.8</v>
      </c>
      <c r="C8403" s="109">
        <v>0.10640609969177613</v>
      </c>
      <c r="D8403" s="124">
        <v>28.2</v>
      </c>
      <c r="E8403" s="123">
        <v>50.08</v>
      </c>
      <c r="F8403" s="124">
        <v>31.9</v>
      </c>
      <c r="G8403" s="123">
        <v>41.92</v>
      </c>
      <c r="H8403" s="124">
        <v>263.02</v>
      </c>
      <c r="I8403" s="123">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23">
        <v>42.96</v>
      </c>
      <c r="C8404" s="109">
        <v>0.10982066280735017</v>
      </c>
      <c r="D8404" s="124">
        <v>28.2</v>
      </c>
      <c r="E8404" s="123">
        <v>49.92</v>
      </c>
      <c r="F8404" s="124">
        <v>30.5</v>
      </c>
      <c r="G8404" s="123">
        <v>40.119999999999997</v>
      </c>
      <c r="H8404" s="124">
        <v>250.07</v>
      </c>
      <c r="I8404" s="123">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23">
        <v>28.69</v>
      </c>
      <c r="C8405" s="109">
        <v>0.10754186763980869</v>
      </c>
      <c r="D8405" s="124">
        <v>27.94</v>
      </c>
      <c r="E8405" s="123">
        <v>49.05</v>
      </c>
      <c r="F8405" s="124">
        <v>29.19</v>
      </c>
      <c r="G8405" s="123">
        <v>39.979999999999997</v>
      </c>
      <c r="H8405" s="124">
        <v>240.73</v>
      </c>
      <c r="I8405" s="123">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23">
        <v>26.37</v>
      </c>
      <c r="C8406" s="109">
        <v>0.10502065433081177</v>
      </c>
      <c r="D8406" s="124">
        <v>28.21</v>
      </c>
      <c r="E8406" s="123">
        <v>49.47</v>
      </c>
      <c r="F8406" s="124">
        <v>29.4</v>
      </c>
      <c r="G8406" s="123">
        <v>39.47</v>
      </c>
      <c r="H8406" s="124">
        <v>250</v>
      </c>
      <c r="I8406" s="123">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23">
        <v>29.87</v>
      </c>
      <c r="C8407" s="109">
        <v>0.10591969018346511</v>
      </c>
      <c r="D8407" s="124">
        <v>28.38</v>
      </c>
      <c r="E8407" s="123">
        <v>52.03</v>
      </c>
      <c r="F8407" s="124">
        <v>31.25</v>
      </c>
      <c r="G8407" s="123">
        <v>40.97</v>
      </c>
      <c r="H8407" s="124">
        <v>270.08999999999997</v>
      </c>
      <c r="I8407" s="123">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23">
        <v>39.03</v>
      </c>
      <c r="C8408" s="109">
        <v>0.10687814306610016</v>
      </c>
      <c r="D8408" s="124">
        <v>28.58</v>
      </c>
      <c r="E8408" s="123">
        <v>65.150000000000006</v>
      </c>
      <c r="F8408" s="124">
        <v>35.74</v>
      </c>
      <c r="G8408" s="123">
        <v>46.47</v>
      </c>
      <c r="H8408" s="124">
        <v>303.81</v>
      </c>
      <c r="I8408" s="123">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23">
        <v>45.31</v>
      </c>
      <c r="C8409" s="109">
        <v>0.10722526506552153</v>
      </c>
      <c r="D8409" s="124">
        <v>29.4</v>
      </c>
      <c r="E8409" s="123">
        <v>78.099999999999994</v>
      </c>
      <c r="F8409" s="124">
        <v>44.17</v>
      </c>
      <c r="G8409" s="123">
        <v>62.88</v>
      </c>
      <c r="H8409" s="124">
        <v>391</v>
      </c>
      <c r="I8409" s="123">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23">
        <v>57.67</v>
      </c>
      <c r="C8410" s="109">
        <v>0.10621542260859634</v>
      </c>
      <c r="D8410" s="124">
        <v>31.38</v>
      </c>
      <c r="E8410" s="123">
        <v>83.7</v>
      </c>
      <c r="F8410" s="124">
        <v>49.5</v>
      </c>
      <c r="G8410" s="123">
        <v>66.66</v>
      </c>
      <c r="H8410" s="124">
        <v>403.92</v>
      </c>
      <c r="I8410" s="123">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23">
        <v>59.17</v>
      </c>
      <c r="C8411" s="109">
        <v>9.8253984033212324E-2</v>
      </c>
      <c r="D8411" s="124">
        <v>34.78</v>
      </c>
      <c r="E8411" s="123">
        <v>83.76</v>
      </c>
      <c r="F8411" s="124">
        <v>42.35</v>
      </c>
      <c r="G8411" s="123">
        <v>59.71</v>
      </c>
      <c r="H8411" s="124">
        <v>403.92</v>
      </c>
      <c r="I8411" s="123">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23">
        <v>54.43</v>
      </c>
      <c r="C8412" s="109">
        <v>9.1606097830626732E-2</v>
      </c>
      <c r="D8412" s="124">
        <v>38.119999999999997</v>
      </c>
      <c r="E8412" s="123">
        <v>82</v>
      </c>
      <c r="F8412" s="124">
        <v>40.15</v>
      </c>
      <c r="G8412" s="123">
        <v>59.07</v>
      </c>
      <c r="H8412" s="124">
        <v>398.95</v>
      </c>
      <c r="I8412" s="123">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23">
        <v>49</v>
      </c>
      <c r="C8413" s="109">
        <v>8.6649365719653607E-2</v>
      </c>
      <c r="D8413" s="124">
        <v>43.64</v>
      </c>
      <c r="E8413" s="123">
        <v>80.959999999999994</v>
      </c>
      <c r="F8413" s="124">
        <v>38.229999999999997</v>
      </c>
      <c r="G8413" s="123">
        <v>55.48</v>
      </c>
      <c r="H8413" s="124">
        <v>392.46</v>
      </c>
      <c r="I8413" s="123">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23">
        <v>43.71</v>
      </c>
      <c r="C8414" s="109">
        <v>8.3590700452837466E-2</v>
      </c>
      <c r="D8414" s="124">
        <v>41.57</v>
      </c>
      <c r="E8414" s="123">
        <v>79.02</v>
      </c>
      <c r="F8414" s="124">
        <v>38.880000000000003</v>
      </c>
      <c r="G8414" s="123">
        <v>56.85</v>
      </c>
      <c r="H8414" s="124">
        <v>376.13</v>
      </c>
      <c r="I8414" s="123">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23">
        <v>40.04</v>
      </c>
      <c r="C8415" s="109">
        <v>8.5692836962732527E-2</v>
      </c>
      <c r="D8415" s="124">
        <v>40.020000000000003</v>
      </c>
      <c r="E8415" s="123">
        <v>79.010000000000005</v>
      </c>
      <c r="F8415" s="124">
        <v>39.049999999999997</v>
      </c>
      <c r="G8415" s="123">
        <v>55.8</v>
      </c>
      <c r="H8415" s="124">
        <v>351.71</v>
      </c>
      <c r="I8415" s="123">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23">
        <v>45.85</v>
      </c>
      <c r="C8416" s="109">
        <v>9.4994419485119344E-2</v>
      </c>
      <c r="D8416" s="124">
        <v>39.08</v>
      </c>
      <c r="E8416" s="123">
        <v>79.03</v>
      </c>
      <c r="F8416" s="124">
        <v>39.6</v>
      </c>
      <c r="G8416" s="123">
        <v>57.04</v>
      </c>
      <c r="H8416" s="124">
        <v>361.51</v>
      </c>
      <c r="I8416" s="123">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23">
        <v>56.74</v>
      </c>
      <c r="C8417" s="109">
        <v>0.10613583485656315</v>
      </c>
      <c r="D8417" s="124">
        <v>41.5</v>
      </c>
      <c r="E8417" s="123">
        <v>78.98</v>
      </c>
      <c r="F8417" s="124">
        <v>42.52</v>
      </c>
      <c r="G8417" s="123">
        <v>57.7</v>
      </c>
      <c r="H8417" s="124">
        <v>392.1</v>
      </c>
      <c r="I8417" s="123">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23">
        <v>62.99</v>
      </c>
      <c r="C8418" s="109">
        <v>0.10792066835830899</v>
      </c>
      <c r="D8418" s="124">
        <v>45.74</v>
      </c>
      <c r="E8418" s="123">
        <v>79.05</v>
      </c>
      <c r="F8418" s="124">
        <v>42.57</v>
      </c>
      <c r="G8418" s="123">
        <v>57.36</v>
      </c>
      <c r="H8418" s="124">
        <v>382.32</v>
      </c>
      <c r="I8418" s="123">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23">
        <v>76.61</v>
      </c>
      <c r="C8419" s="109">
        <v>0.10404560526108529</v>
      </c>
      <c r="D8419" s="124">
        <v>46.96</v>
      </c>
      <c r="E8419" s="123">
        <v>80.900000000000006</v>
      </c>
      <c r="F8419" s="124">
        <v>42.83</v>
      </c>
      <c r="G8419" s="123">
        <v>58.38</v>
      </c>
      <c r="H8419" s="124">
        <v>397.3</v>
      </c>
      <c r="I8419" s="123">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23">
        <v>73.680000000000007</v>
      </c>
      <c r="C8420" s="109">
        <v>0.10487831571280803</v>
      </c>
      <c r="D8420" s="124">
        <v>45.91</v>
      </c>
      <c r="E8420" s="123">
        <v>81.38</v>
      </c>
      <c r="F8420" s="124">
        <v>38.79</v>
      </c>
      <c r="G8420" s="123">
        <v>53.55</v>
      </c>
      <c r="H8420" s="124">
        <v>394.42</v>
      </c>
      <c r="I8420" s="123">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23">
        <v>70.67</v>
      </c>
      <c r="C8421" s="109">
        <v>0.10545180020950461</v>
      </c>
      <c r="D8421" s="124">
        <v>42.91</v>
      </c>
      <c r="E8421" s="123">
        <v>79</v>
      </c>
      <c r="F8421" s="124">
        <v>36.74</v>
      </c>
      <c r="G8421" s="123">
        <v>49.54</v>
      </c>
      <c r="H8421" s="124">
        <v>390.1</v>
      </c>
      <c r="I8421" s="123">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23">
        <v>59.79</v>
      </c>
      <c r="C8422" s="109">
        <v>0.1071769407944886</v>
      </c>
      <c r="D8422" s="124">
        <v>36.42</v>
      </c>
      <c r="E8422" s="123">
        <v>75.040000000000006</v>
      </c>
      <c r="F8422" s="124">
        <v>33.99</v>
      </c>
      <c r="G8422" s="123">
        <v>42.36</v>
      </c>
      <c r="H8422" s="124">
        <v>341.98</v>
      </c>
      <c r="I8422" s="123">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23">
        <v>58.95</v>
      </c>
      <c r="C8423" s="109">
        <v>0.10935487067432288</v>
      </c>
      <c r="D8423" s="124">
        <v>32.92</v>
      </c>
      <c r="E8423" s="123">
        <v>66.599999999999994</v>
      </c>
      <c r="F8423" s="124">
        <v>32.69</v>
      </c>
      <c r="G8423" s="123">
        <v>41.29</v>
      </c>
      <c r="H8423" s="124">
        <v>306.77999999999997</v>
      </c>
      <c r="I8423" s="123">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23">
        <v>59.73</v>
      </c>
      <c r="C8424" s="109">
        <v>0.10875293704687575</v>
      </c>
      <c r="D8424" s="124">
        <v>30.66</v>
      </c>
      <c r="E8424" s="123">
        <v>58.12</v>
      </c>
      <c r="F8424" s="124">
        <v>30.28</v>
      </c>
      <c r="G8424" s="123">
        <v>41.94</v>
      </c>
      <c r="H8424" s="124">
        <v>294.38</v>
      </c>
      <c r="I8424" s="123">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23">
        <v>47.81</v>
      </c>
      <c r="C8425" s="109">
        <v>0.10769231489699527</v>
      </c>
      <c r="D8425" s="124">
        <v>28.59</v>
      </c>
      <c r="E8425" s="123">
        <v>52.95</v>
      </c>
      <c r="F8425" s="124">
        <v>28.15</v>
      </c>
      <c r="G8425" s="123">
        <v>33.28</v>
      </c>
      <c r="H8425" s="124">
        <v>269.39999999999998</v>
      </c>
      <c r="I8425" s="123">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23">
        <v>52.9</v>
      </c>
      <c r="C8426" s="109">
        <v>0.10071552063948958</v>
      </c>
      <c r="D8426" s="124">
        <v>30.43</v>
      </c>
      <c r="E8426" s="123">
        <v>51.16</v>
      </c>
      <c r="F8426" s="124">
        <v>21.95</v>
      </c>
      <c r="G8426" s="123">
        <v>35.47</v>
      </c>
      <c r="H8426" s="124">
        <v>310.12</v>
      </c>
      <c r="I8426" s="123">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23">
        <v>51.16</v>
      </c>
      <c r="C8427" s="109">
        <v>9.8696203360959162E-2</v>
      </c>
      <c r="D8427" s="124">
        <v>29.9</v>
      </c>
      <c r="E8427" s="123">
        <v>51.02</v>
      </c>
      <c r="F8427" s="124">
        <v>25.39</v>
      </c>
      <c r="G8427" s="123">
        <v>34.04</v>
      </c>
      <c r="H8427" s="124">
        <v>278.20999999999998</v>
      </c>
      <c r="I8427" s="123">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23">
        <v>49.81</v>
      </c>
      <c r="C8428" s="109">
        <v>0.10087940797326332</v>
      </c>
      <c r="D8428" s="124">
        <v>28.15</v>
      </c>
      <c r="E8428" s="123">
        <v>49.83</v>
      </c>
      <c r="F8428" s="124">
        <v>26.35</v>
      </c>
      <c r="G8428" s="123">
        <v>33.56</v>
      </c>
      <c r="H8428" s="124">
        <v>258.24</v>
      </c>
      <c r="I8428" s="123">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23">
        <v>49.03</v>
      </c>
      <c r="C8429" s="109">
        <v>0.10100182680366894</v>
      </c>
      <c r="D8429" s="124">
        <v>27.39</v>
      </c>
      <c r="E8429" s="123">
        <v>48.93</v>
      </c>
      <c r="F8429" s="124">
        <v>26.04</v>
      </c>
      <c r="G8429" s="123">
        <v>33.51</v>
      </c>
      <c r="H8429" s="124">
        <v>269.89</v>
      </c>
      <c r="I8429" s="123">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23">
        <v>52.47</v>
      </c>
      <c r="C8430" s="109">
        <v>0.10287700445962615</v>
      </c>
      <c r="D8430" s="124">
        <v>28.71</v>
      </c>
      <c r="E8430" s="123">
        <v>49</v>
      </c>
      <c r="F8430" s="124">
        <v>28.39</v>
      </c>
      <c r="G8430" s="123">
        <v>33.6</v>
      </c>
      <c r="H8430" s="124">
        <v>255.4</v>
      </c>
      <c r="I8430" s="123">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23">
        <v>62.14</v>
      </c>
      <c r="C8431" s="109">
        <v>0.10910722246279372</v>
      </c>
      <c r="D8431" s="124">
        <v>33.729999999999997</v>
      </c>
      <c r="E8431" s="123">
        <v>51.03</v>
      </c>
      <c r="F8431" s="124">
        <v>30.19</v>
      </c>
      <c r="G8431" s="123">
        <v>35.950000000000003</v>
      </c>
      <c r="H8431" s="124">
        <v>237.85</v>
      </c>
      <c r="I8431" s="123">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23">
        <v>83.81</v>
      </c>
      <c r="C8432" s="109">
        <v>0.11773274048654132</v>
      </c>
      <c r="D8432" s="124">
        <v>46.2</v>
      </c>
      <c r="E8432" s="123">
        <v>58.81</v>
      </c>
      <c r="F8432" s="124">
        <v>36.19</v>
      </c>
      <c r="G8432" s="123">
        <v>38.74</v>
      </c>
      <c r="H8432" s="124">
        <v>278.2</v>
      </c>
      <c r="I8432" s="123">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23">
        <v>103.38</v>
      </c>
      <c r="C8433" s="109">
        <v>0.11411333967120367</v>
      </c>
      <c r="D8433" s="124">
        <v>63.95</v>
      </c>
      <c r="E8433" s="123">
        <v>71.23</v>
      </c>
      <c r="F8433" s="124">
        <v>42.05</v>
      </c>
      <c r="G8433" s="123">
        <v>50.83</v>
      </c>
      <c r="H8433" s="124">
        <v>299.60000000000002</v>
      </c>
      <c r="I8433" s="123">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23">
        <v>109.24</v>
      </c>
      <c r="C8434" s="109">
        <v>0.11417648692483726</v>
      </c>
      <c r="D8434" s="124">
        <v>64.42</v>
      </c>
      <c r="E8434" s="123">
        <v>74.63</v>
      </c>
      <c r="F8434" s="124">
        <v>47.45</v>
      </c>
      <c r="G8434" s="123">
        <v>52.87</v>
      </c>
      <c r="H8434" s="124">
        <v>313.08</v>
      </c>
      <c r="I8434" s="123">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23">
        <v>101.46</v>
      </c>
      <c r="C8435" s="109">
        <v>0.10998991755691848</v>
      </c>
      <c r="D8435" s="124">
        <v>64.08</v>
      </c>
      <c r="E8435" s="123">
        <v>72.040000000000006</v>
      </c>
      <c r="F8435" s="124">
        <v>45.71</v>
      </c>
      <c r="G8435" s="123">
        <v>48.04</v>
      </c>
      <c r="H8435" s="124">
        <v>335.28</v>
      </c>
      <c r="I8435" s="123">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23">
        <v>89.03</v>
      </c>
      <c r="C8436" s="109">
        <v>0.10748215474739389</v>
      </c>
      <c r="D8436" s="124">
        <v>64.28</v>
      </c>
      <c r="E8436" s="123">
        <v>69.680000000000007</v>
      </c>
      <c r="F8436" s="124">
        <v>44.48</v>
      </c>
      <c r="G8436" s="123">
        <v>45</v>
      </c>
      <c r="H8436" s="124">
        <v>324.10000000000002</v>
      </c>
      <c r="I8436" s="123">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23">
        <v>81.17</v>
      </c>
      <c r="C8437" s="109">
        <v>0.10359054876197213</v>
      </c>
      <c r="D8437" s="124">
        <v>69.650000000000006</v>
      </c>
      <c r="E8437" s="123">
        <v>68.569999999999993</v>
      </c>
      <c r="F8437" s="124">
        <v>48.14</v>
      </c>
      <c r="G8437" s="123">
        <v>43.25</v>
      </c>
      <c r="H8437" s="124">
        <v>312.69</v>
      </c>
      <c r="I8437" s="123">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23">
        <v>74.89</v>
      </c>
      <c r="C8438" s="109">
        <v>0.10293557094616394</v>
      </c>
      <c r="D8438" s="124">
        <v>68.23</v>
      </c>
      <c r="E8438" s="123">
        <v>66.12</v>
      </c>
      <c r="F8438" s="124">
        <v>46.45</v>
      </c>
      <c r="G8438" s="123">
        <v>42.33</v>
      </c>
      <c r="H8438" s="124">
        <v>286.58</v>
      </c>
      <c r="I8438" s="123">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23">
        <v>74.900000000000006</v>
      </c>
      <c r="C8439" s="109">
        <v>0.10525591140266824</v>
      </c>
      <c r="D8439" s="124">
        <v>69.97</v>
      </c>
      <c r="E8439" s="123">
        <v>66.430000000000007</v>
      </c>
      <c r="F8439" s="124">
        <v>46.79</v>
      </c>
      <c r="G8439" s="123">
        <v>42.1</v>
      </c>
      <c r="H8439" s="124">
        <v>287.16000000000003</v>
      </c>
      <c r="I8439" s="123">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23">
        <v>81.099999999999994</v>
      </c>
      <c r="C8440" s="109">
        <v>0.11203456054512785</v>
      </c>
      <c r="D8440" s="124">
        <v>69.489999999999995</v>
      </c>
      <c r="E8440" s="123">
        <v>66.87</v>
      </c>
      <c r="F8440" s="124">
        <v>47.85</v>
      </c>
      <c r="G8440" s="123">
        <v>45.1</v>
      </c>
      <c r="H8440" s="124">
        <v>286.8</v>
      </c>
      <c r="I8440" s="123">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23">
        <v>89.11</v>
      </c>
      <c r="C8441" s="109">
        <v>0.11922191316036668</v>
      </c>
      <c r="D8441" s="124">
        <v>71.319999999999993</v>
      </c>
      <c r="E8441" s="123">
        <v>66.150000000000006</v>
      </c>
      <c r="F8441" s="124">
        <v>47.9</v>
      </c>
      <c r="G8441" s="123">
        <v>54.38</v>
      </c>
      <c r="H8441" s="124">
        <v>274.7</v>
      </c>
      <c r="I8441" s="123">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23">
        <v>95.2</v>
      </c>
      <c r="C8442" s="109">
        <v>0.11676545092388203</v>
      </c>
      <c r="D8442" s="124">
        <v>73.5</v>
      </c>
      <c r="E8442" s="123">
        <v>65.900000000000006</v>
      </c>
      <c r="F8442" s="124">
        <v>51</v>
      </c>
      <c r="G8442" s="123">
        <v>54.98</v>
      </c>
      <c r="H8442" s="124">
        <v>311.01</v>
      </c>
      <c r="I8442" s="123">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23">
        <v>104.22</v>
      </c>
      <c r="C8443" s="109">
        <v>0.11009503730980962</v>
      </c>
      <c r="D8443" s="124">
        <v>79.72</v>
      </c>
      <c r="E8443" s="123">
        <v>67.14</v>
      </c>
      <c r="F8443" s="124">
        <v>54.19</v>
      </c>
      <c r="G8443" s="123">
        <v>63.97</v>
      </c>
      <c r="H8443" s="124">
        <v>332.53</v>
      </c>
      <c r="I8443" s="123">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23">
        <v>103.01</v>
      </c>
      <c r="C8444" s="109">
        <v>0.10927455958722571</v>
      </c>
      <c r="D8444" s="124">
        <v>75.84</v>
      </c>
      <c r="E8444" s="123">
        <v>61.05</v>
      </c>
      <c r="F8444" s="124">
        <v>51</v>
      </c>
      <c r="G8444" s="123">
        <v>53.37</v>
      </c>
      <c r="H8444" s="124">
        <v>290.93</v>
      </c>
      <c r="I8444" s="123">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23">
        <v>96.18</v>
      </c>
      <c r="C8445" s="109">
        <v>0.10993391160524228</v>
      </c>
      <c r="D8445" s="124">
        <v>68.87</v>
      </c>
      <c r="E8445" s="123">
        <v>55.07</v>
      </c>
      <c r="F8445" s="124">
        <v>46.3</v>
      </c>
      <c r="G8445" s="123">
        <v>53.9</v>
      </c>
      <c r="H8445" s="124">
        <v>199.9</v>
      </c>
      <c r="I8445" s="123">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23">
        <v>77.98</v>
      </c>
      <c r="C8446" s="109">
        <v>0.10885285291993359</v>
      </c>
      <c r="D8446" s="124">
        <v>63.31</v>
      </c>
      <c r="E8446" s="123">
        <v>53.53</v>
      </c>
      <c r="F8446" s="124">
        <v>43.85</v>
      </c>
      <c r="G8446" s="123">
        <v>45.9</v>
      </c>
      <c r="H8446" s="124">
        <v>178.07</v>
      </c>
      <c r="I8446" s="123">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23">
        <v>71.09</v>
      </c>
      <c r="C8447" s="109">
        <v>0.10656054871203616</v>
      </c>
      <c r="D8447" s="124">
        <v>56.58</v>
      </c>
      <c r="E8447" s="123">
        <v>50.26</v>
      </c>
      <c r="F8447" s="124">
        <v>39.15</v>
      </c>
      <c r="G8447" s="123">
        <v>45.04</v>
      </c>
      <c r="H8447" s="124">
        <v>127.71</v>
      </c>
      <c r="I8447" s="123">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23">
        <v>62.98</v>
      </c>
      <c r="C8448" s="109">
        <v>0.10581557816894237</v>
      </c>
      <c r="D8448" s="124">
        <v>45.03</v>
      </c>
      <c r="E8448" s="123">
        <v>48.42</v>
      </c>
      <c r="F8448" s="124">
        <v>35.9</v>
      </c>
      <c r="G8448" s="123">
        <v>45.1</v>
      </c>
      <c r="H8448" s="124">
        <v>99.78</v>
      </c>
      <c r="I8448" s="123">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23">
        <v>55.12</v>
      </c>
      <c r="C8449" s="109">
        <v>0.10396379394701895</v>
      </c>
      <c r="D8449" s="124">
        <v>37.29</v>
      </c>
      <c r="E8449" s="123">
        <v>43.81</v>
      </c>
      <c r="F8449" s="124">
        <v>32.19</v>
      </c>
      <c r="G8449" s="123">
        <v>38.96</v>
      </c>
      <c r="H8449" s="124">
        <v>80.489999999999995</v>
      </c>
      <c r="I8449" s="123">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23">
        <v>47.29</v>
      </c>
      <c r="C8450" s="109">
        <v>9.78333029626271E-2</v>
      </c>
      <c r="D8450" s="124">
        <v>44.34</v>
      </c>
      <c r="E8450" s="123">
        <v>40.020000000000003</v>
      </c>
      <c r="F8450" s="124">
        <v>29.08</v>
      </c>
      <c r="G8450" s="123">
        <v>40</v>
      </c>
      <c r="H8450" s="124">
        <v>83</v>
      </c>
      <c r="I8450" s="123">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23">
        <v>46.49</v>
      </c>
      <c r="C8451" s="109">
        <v>9.79713746488384E-2</v>
      </c>
      <c r="D8451" s="124">
        <v>38.07</v>
      </c>
      <c r="E8451" s="123">
        <v>37.97</v>
      </c>
      <c r="F8451" s="124">
        <v>26.41</v>
      </c>
      <c r="G8451" s="123">
        <v>36.700000000000003</v>
      </c>
      <c r="H8451" s="124">
        <v>71.92</v>
      </c>
      <c r="I8451" s="123">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23">
        <v>45.06</v>
      </c>
      <c r="C8452" s="109">
        <v>0.10046084206802</v>
      </c>
      <c r="D8452" s="124">
        <v>37.590000000000003</v>
      </c>
      <c r="E8452" s="123">
        <v>37.03</v>
      </c>
      <c r="F8452" s="124">
        <v>26.72</v>
      </c>
      <c r="G8452" s="123">
        <v>36.58</v>
      </c>
      <c r="H8452" s="124">
        <v>69.900000000000006</v>
      </c>
      <c r="I8452" s="123">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23">
        <v>55.72</v>
      </c>
      <c r="C8453" s="109">
        <v>0.10277719377168984</v>
      </c>
      <c r="D8453" s="124">
        <v>36.5</v>
      </c>
      <c r="E8453" s="123">
        <v>35.14</v>
      </c>
      <c r="F8453" s="124">
        <v>24.8</v>
      </c>
      <c r="G8453" s="123">
        <v>35.770000000000003</v>
      </c>
      <c r="H8453" s="124">
        <v>50.07</v>
      </c>
      <c r="I8453" s="123">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23">
        <v>58.95</v>
      </c>
      <c r="C8454" s="109">
        <v>0.10800550826706468</v>
      </c>
      <c r="D8454" s="124">
        <v>38.89</v>
      </c>
      <c r="E8454" s="123">
        <v>39.909999999999997</v>
      </c>
      <c r="F8454" s="124">
        <v>25.97</v>
      </c>
      <c r="G8454" s="123">
        <v>35.119999999999997</v>
      </c>
      <c r="H8454" s="124">
        <v>42.68</v>
      </c>
      <c r="I8454" s="123">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23">
        <v>65.010000000000005</v>
      </c>
      <c r="C8455" s="109">
        <v>0.11275371573370192</v>
      </c>
      <c r="D8455" s="124">
        <v>41.01</v>
      </c>
      <c r="E8455" s="123">
        <v>42.41</v>
      </c>
      <c r="F8455" s="124">
        <v>27.24</v>
      </c>
      <c r="G8455" s="123">
        <v>35.83</v>
      </c>
      <c r="H8455" s="124">
        <v>30.85</v>
      </c>
      <c r="I8455" s="123">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23">
        <v>79.69</v>
      </c>
      <c r="C8456" s="109">
        <v>0.12143135955450984</v>
      </c>
      <c r="D8456" s="124">
        <v>53.67</v>
      </c>
      <c r="E8456" s="123">
        <v>47.3</v>
      </c>
      <c r="F8456" s="124">
        <v>31.56</v>
      </c>
      <c r="G8456" s="123">
        <v>40.07</v>
      </c>
      <c r="H8456" s="124">
        <v>21.83</v>
      </c>
      <c r="I8456" s="123">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23">
        <v>93.67</v>
      </c>
      <c r="C8457" s="109">
        <v>0.11886864149926755</v>
      </c>
      <c r="D8457" s="124">
        <v>68.17</v>
      </c>
      <c r="E8457" s="123">
        <v>52.45</v>
      </c>
      <c r="F8457" s="124">
        <v>40</v>
      </c>
      <c r="G8457" s="123">
        <v>50.75</v>
      </c>
      <c r="H8457" s="124">
        <v>59.96</v>
      </c>
      <c r="I8457" s="123">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23">
        <v>100.1</v>
      </c>
      <c r="C8458" s="109">
        <v>0.11772320885488363</v>
      </c>
      <c r="D8458" s="124">
        <v>76.91</v>
      </c>
      <c r="E8458" s="123">
        <v>56.37</v>
      </c>
      <c r="F8458" s="124">
        <v>42.95</v>
      </c>
      <c r="G8458" s="123">
        <v>57.24</v>
      </c>
      <c r="H8458" s="124">
        <v>70.97</v>
      </c>
      <c r="I8458" s="123">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23">
        <v>94.28</v>
      </c>
      <c r="C8459" s="109">
        <v>0.11465472159926218</v>
      </c>
      <c r="D8459" s="124">
        <v>77.06</v>
      </c>
      <c r="E8459" s="123">
        <v>57.97</v>
      </c>
      <c r="F8459" s="124">
        <v>39.619999999999997</v>
      </c>
      <c r="G8459" s="123">
        <v>51.63</v>
      </c>
      <c r="H8459" s="124">
        <v>86.03</v>
      </c>
      <c r="I8459" s="123">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23">
        <v>86.1</v>
      </c>
      <c r="C8460" s="109">
        <v>0.10954734042143678</v>
      </c>
      <c r="D8460" s="124">
        <v>75.3</v>
      </c>
      <c r="E8460" s="123">
        <v>58.35</v>
      </c>
      <c r="F8460" s="124">
        <v>37.86</v>
      </c>
      <c r="G8460" s="123">
        <v>48.55</v>
      </c>
      <c r="H8460" s="124">
        <v>86.8</v>
      </c>
      <c r="I8460" s="123">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23">
        <v>79.709999999999994</v>
      </c>
      <c r="C8461" s="109">
        <v>0.10159469774925629</v>
      </c>
      <c r="D8461" s="124">
        <v>74</v>
      </c>
      <c r="E8461" s="123">
        <v>69.7</v>
      </c>
      <c r="F8461" s="124">
        <v>37.69</v>
      </c>
      <c r="G8461" s="123">
        <v>46.68</v>
      </c>
      <c r="H8461" s="124">
        <v>107.61</v>
      </c>
      <c r="I8461" s="123">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23">
        <v>76.5</v>
      </c>
      <c r="C8462" s="109">
        <v>9.9196438459323577E-2</v>
      </c>
      <c r="D8462" s="124">
        <v>70.849999999999994</v>
      </c>
      <c r="E8462" s="123">
        <v>69.19</v>
      </c>
      <c r="F8462" s="124">
        <v>36.869999999999997</v>
      </c>
      <c r="G8462" s="123">
        <v>40.75</v>
      </c>
      <c r="H8462" s="124">
        <v>100.03</v>
      </c>
      <c r="I8462" s="123">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23">
        <v>74.73</v>
      </c>
      <c r="C8463" s="109">
        <v>0.10366483504193849</v>
      </c>
      <c r="D8463" s="124">
        <v>70.569999999999993</v>
      </c>
      <c r="E8463" s="123">
        <v>69.89</v>
      </c>
      <c r="F8463" s="124">
        <v>37.409999999999997</v>
      </c>
      <c r="G8463" s="123">
        <v>39.630000000000003</v>
      </c>
      <c r="H8463" s="124">
        <v>85.78</v>
      </c>
      <c r="I8463" s="123">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23">
        <v>80.66</v>
      </c>
      <c r="C8464" s="109">
        <v>0.11202440767935025</v>
      </c>
      <c r="D8464" s="124">
        <v>70.2</v>
      </c>
      <c r="E8464" s="123">
        <v>69.760000000000005</v>
      </c>
      <c r="F8464" s="124">
        <v>38.01</v>
      </c>
      <c r="G8464" s="123">
        <v>46.55</v>
      </c>
      <c r="H8464" s="124">
        <v>87.7</v>
      </c>
      <c r="I8464" s="123">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23">
        <v>84.42</v>
      </c>
      <c r="C8465" s="109">
        <v>0.11550406418075909</v>
      </c>
      <c r="D8465" s="124">
        <v>70.319999999999993</v>
      </c>
      <c r="E8465" s="123">
        <v>69.03</v>
      </c>
      <c r="F8465" s="124">
        <v>38.72</v>
      </c>
      <c r="G8465" s="123">
        <v>48.29</v>
      </c>
      <c r="H8465" s="124">
        <v>99.99</v>
      </c>
      <c r="I8465" s="123">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23">
        <v>88.21</v>
      </c>
      <c r="C8466" s="109">
        <v>0.11790141210001295</v>
      </c>
      <c r="D8466" s="124">
        <v>75.819999999999993</v>
      </c>
      <c r="E8466" s="123">
        <v>69.349999999999994</v>
      </c>
      <c r="F8466" s="124">
        <v>40.46</v>
      </c>
      <c r="G8466" s="123">
        <v>49.04</v>
      </c>
      <c r="H8466" s="124">
        <v>133.78</v>
      </c>
      <c r="I8466" s="123">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23">
        <v>91.81</v>
      </c>
      <c r="C8467" s="109">
        <v>0.11497626116292915</v>
      </c>
      <c r="D8467" s="124">
        <v>78.28</v>
      </c>
      <c r="E8467" s="123">
        <v>69.63</v>
      </c>
      <c r="F8467" s="124">
        <v>40.31</v>
      </c>
      <c r="G8467" s="123">
        <v>50.98</v>
      </c>
      <c r="H8467" s="124">
        <v>181.81</v>
      </c>
      <c r="I8467" s="123">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23">
        <v>91.74</v>
      </c>
      <c r="C8468" s="109">
        <v>0.11734720066608466</v>
      </c>
      <c r="D8468" s="124">
        <v>75.16</v>
      </c>
      <c r="E8468" s="123">
        <v>69.8</v>
      </c>
      <c r="F8468" s="124">
        <v>39.909999999999997</v>
      </c>
      <c r="G8468" s="123">
        <v>42.4</v>
      </c>
      <c r="H8468" s="124">
        <v>197.76</v>
      </c>
      <c r="I8468" s="123">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23">
        <v>90.8</v>
      </c>
      <c r="C8469" s="109">
        <v>0.12080005303852752</v>
      </c>
      <c r="D8469" s="124">
        <v>75.06</v>
      </c>
      <c r="E8469" s="123">
        <v>69.08</v>
      </c>
      <c r="F8469" s="124">
        <v>38.950000000000003</v>
      </c>
      <c r="G8469" s="123">
        <v>42.17</v>
      </c>
      <c r="H8469" s="124">
        <v>204.09</v>
      </c>
      <c r="I8469" s="123">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23">
        <v>85.02</v>
      </c>
      <c r="C8470" s="109">
        <v>0.12236459956780825</v>
      </c>
      <c r="D8470" s="124">
        <v>66.290000000000006</v>
      </c>
      <c r="E8470" s="123">
        <v>66.959999999999994</v>
      </c>
      <c r="F8470" s="124">
        <v>35.69</v>
      </c>
      <c r="G8470" s="123">
        <v>41.54</v>
      </c>
      <c r="H8470" s="124">
        <v>225.12</v>
      </c>
      <c r="I8470" s="123">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23">
        <v>79.48</v>
      </c>
      <c r="C8471" s="109">
        <v>0.12128346688558529</v>
      </c>
      <c r="D8471" s="124">
        <v>52.01</v>
      </c>
      <c r="E8471" s="123">
        <v>55.58</v>
      </c>
      <c r="F8471" s="124">
        <v>35.090000000000003</v>
      </c>
      <c r="G8471" s="123">
        <v>38.29</v>
      </c>
      <c r="H8471" s="124">
        <v>239.01</v>
      </c>
      <c r="I8471" s="123">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23">
        <v>75.680000000000007</v>
      </c>
      <c r="C8472" s="109">
        <v>0.11834851227565882</v>
      </c>
      <c r="D8472" s="124">
        <v>48.86</v>
      </c>
      <c r="E8472" s="123">
        <v>51.63</v>
      </c>
      <c r="F8472" s="124">
        <v>32.950000000000003</v>
      </c>
      <c r="G8472" s="123">
        <v>35.229999999999997</v>
      </c>
      <c r="H8472" s="124">
        <v>328</v>
      </c>
      <c r="I8472" s="123">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23">
        <v>59.83</v>
      </c>
      <c r="C8473" s="109">
        <v>0.10673113216530186</v>
      </c>
      <c r="D8473" s="124">
        <v>41.18</v>
      </c>
      <c r="E8473" s="123">
        <v>50.08</v>
      </c>
      <c r="F8473" s="124">
        <v>27.22</v>
      </c>
      <c r="G8473" s="123">
        <v>30.46</v>
      </c>
      <c r="H8473" s="124">
        <v>207.47</v>
      </c>
      <c r="I8473" s="123">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23">
        <v>57.85</v>
      </c>
      <c r="C8474" s="109">
        <v>9.7402270107742425E-2</v>
      </c>
      <c r="D8474" s="124">
        <v>44.47</v>
      </c>
      <c r="E8474" s="123">
        <v>47.62</v>
      </c>
      <c r="F8474" s="124">
        <v>26.56</v>
      </c>
      <c r="G8474" s="123">
        <v>34.619999999999997</v>
      </c>
      <c r="H8474" s="124">
        <v>159.25</v>
      </c>
      <c r="I8474" s="123">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23">
        <v>50.48</v>
      </c>
      <c r="C8475" s="109">
        <v>9.1575089679386684E-2</v>
      </c>
      <c r="D8475" s="124">
        <v>40.1</v>
      </c>
      <c r="E8475" s="123">
        <v>48.18</v>
      </c>
      <c r="F8475" s="124">
        <v>25.95</v>
      </c>
      <c r="G8475" s="123">
        <v>34.06</v>
      </c>
      <c r="H8475" s="124">
        <v>152.05000000000001</v>
      </c>
      <c r="I8475" s="123">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23">
        <v>48</v>
      </c>
      <c r="C8476" s="109">
        <v>9.0557546721651158E-2</v>
      </c>
      <c r="D8476" s="124">
        <v>37.83</v>
      </c>
      <c r="E8476" s="123">
        <v>48.35</v>
      </c>
      <c r="F8476" s="124">
        <v>23.3</v>
      </c>
      <c r="G8476" s="123">
        <v>32.32</v>
      </c>
      <c r="H8476" s="124">
        <v>148.91</v>
      </c>
      <c r="I8476" s="123">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23">
        <v>39.979999999999997</v>
      </c>
      <c r="C8477" s="109">
        <v>8.9099094756529038E-2</v>
      </c>
      <c r="D8477" s="124">
        <v>37.270000000000003</v>
      </c>
      <c r="E8477" s="123">
        <v>47.5</v>
      </c>
      <c r="F8477" s="124">
        <v>19.010000000000002</v>
      </c>
      <c r="G8477" s="123">
        <v>28.2</v>
      </c>
      <c r="H8477" s="124">
        <v>145.51</v>
      </c>
      <c r="I8477" s="123">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23">
        <v>31.51</v>
      </c>
      <c r="C8478" s="109">
        <v>8.8411867806395997E-2</v>
      </c>
      <c r="D8478" s="124">
        <v>40.85</v>
      </c>
      <c r="E8478" s="123">
        <v>47.72</v>
      </c>
      <c r="F8478" s="124">
        <v>24.59</v>
      </c>
      <c r="G8478" s="123">
        <v>24.8</v>
      </c>
      <c r="H8478" s="124">
        <v>136.9</v>
      </c>
      <c r="I8478" s="123">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23">
        <v>40.020000000000003</v>
      </c>
      <c r="C8479" s="109">
        <v>8.6966253703563867E-2</v>
      </c>
      <c r="D8479" s="124">
        <v>45.79</v>
      </c>
      <c r="E8479" s="123">
        <v>47.19</v>
      </c>
      <c r="F8479" s="124">
        <v>25.03</v>
      </c>
      <c r="G8479" s="123">
        <v>26.27</v>
      </c>
      <c r="H8479" s="124">
        <v>138.27000000000001</v>
      </c>
      <c r="I8479" s="123">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23">
        <v>46.72</v>
      </c>
      <c r="C8480" s="109">
        <v>8.9609037494905577E-2</v>
      </c>
      <c r="D8480" s="124">
        <v>57.35</v>
      </c>
      <c r="E8480" s="123">
        <v>54.37</v>
      </c>
      <c r="F8480" s="124">
        <v>26.92</v>
      </c>
      <c r="G8480" s="123">
        <v>22.97</v>
      </c>
      <c r="H8480" s="124">
        <v>305.12</v>
      </c>
      <c r="I8480" s="123">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23">
        <v>67.959999999999994</v>
      </c>
      <c r="C8481" s="109">
        <v>9.0027516111098063E-2</v>
      </c>
      <c r="D8481" s="124">
        <v>75.98</v>
      </c>
      <c r="E8481" s="123">
        <v>66.290000000000006</v>
      </c>
      <c r="F8481" s="124">
        <v>32.57</v>
      </c>
      <c r="G8481" s="123">
        <v>26.06</v>
      </c>
      <c r="H8481" s="124">
        <v>396.95</v>
      </c>
      <c r="I8481" s="123">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23">
        <v>72.930000000000007</v>
      </c>
      <c r="C8482" s="109">
        <v>8.8391794659903697E-2</v>
      </c>
      <c r="D8482" s="124">
        <v>76.7</v>
      </c>
      <c r="E8482" s="123">
        <v>68.489999999999995</v>
      </c>
      <c r="F8482" s="124">
        <v>35.4</v>
      </c>
      <c r="G8482" s="123">
        <v>30.17</v>
      </c>
      <c r="H8482" s="124">
        <v>436.42</v>
      </c>
      <c r="I8482" s="123">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23">
        <v>70.540000000000006</v>
      </c>
      <c r="C8483" s="109">
        <v>8.9986439050413453E-2</v>
      </c>
      <c r="D8483" s="124">
        <v>76.69</v>
      </c>
      <c r="E8483" s="123">
        <v>68.400000000000006</v>
      </c>
      <c r="F8483" s="124">
        <v>33.01</v>
      </c>
      <c r="G8483" s="123">
        <v>34.31</v>
      </c>
      <c r="H8483" s="124">
        <v>410.03</v>
      </c>
      <c r="I8483" s="123">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23">
        <v>67.930000000000007</v>
      </c>
      <c r="C8484" s="109">
        <v>8.6206226159714544E-2</v>
      </c>
      <c r="D8484" s="124">
        <v>76.61</v>
      </c>
      <c r="E8484" s="123">
        <v>66.599999999999994</v>
      </c>
      <c r="F8484" s="124">
        <v>30.67</v>
      </c>
      <c r="G8484" s="123">
        <v>31.11</v>
      </c>
      <c r="H8484" s="124">
        <v>373.78</v>
      </c>
      <c r="I8484" s="123">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23">
        <v>62.36</v>
      </c>
      <c r="C8485" s="109">
        <v>8.2360574671291556E-2</v>
      </c>
      <c r="D8485" s="124">
        <v>76.56</v>
      </c>
      <c r="E8485" s="123">
        <v>66.53</v>
      </c>
      <c r="F8485" s="124">
        <v>30.04</v>
      </c>
      <c r="G8485" s="123">
        <v>33.32</v>
      </c>
      <c r="H8485" s="124">
        <v>364.85</v>
      </c>
      <c r="I8485" s="123">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23">
        <v>62</v>
      </c>
      <c r="C8486" s="109">
        <v>7.8755839376774356E-2</v>
      </c>
      <c r="D8486" s="124">
        <v>76.349999999999994</v>
      </c>
      <c r="E8486" s="123">
        <v>64.8</v>
      </c>
      <c r="F8486" s="124">
        <v>28.17</v>
      </c>
      <c r="G8486" s="123">
        <v>34.14</v>
      </c>
      <c r="H8486" s="124">
        <v>333.09</v>
      </c>
      <c r="I8486" s="123">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23">
        <v>60.59</v>
      </c>
      <c r="C8487" s="109">
        <v>7.6615008095184317E-2</v>
      </c>
      <c r="D8487" s="124">
        <v>76.03</v>
      </c>
      <c r="E8487" s="123">
        <v>64.790000000000006</v>
      </c>
      <c r="F8487" s="124">
        <v>26.84</v>
      </c>
      <c r="G8487" s="123">
        <v>31.24</v>
      </c>
      <c r="H8487" s="124">
        <v>368.35</v>
      </c>
      <c r="I8487" s="123">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23">
        <v>66.8</v>
      </c>
      <c r="C8488" s="109">
        <v>7.857755381706534E-2</v>
      </c>
      <c r="D8488" s="124">
        <v>74.89</v>
      </c>
      <c r="E8488" s="123">
        <v>64.069999999999993</v>
      </c>
      <c r="F8488" s="124">
        <v>27</v>
      </c>
      <c r="G8488" s="123">
        <v>30.77</v>
      </c>
      <c r="H8488" s="124">
        <v>404.92</v>
      </c>
      <c r="I8488" s="123">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23">
        <v>69.98</v>
      </c>
      <c r="C8489" s="109">
        <v>8.1651739328465506E-2</v>
      </c>
      <c r="D8489" s="124">
        <v>72.05</v>
      </c>
      <c r="E8489" s="123">
        <v>64.33</v>
      </c>
      <c r="F8489" s="124">
        <v>30.28</v>
      </c>
      <c r="G8489" s="123">
        <v>34.18</v>
      </c>
      <c r="H8489" s="124">
        <v>428.82</v>
      </c>
      <c r="I8489" s="123">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23">
        <v>73.489999999999995</v>
      </c>
      <c r="C8490" s="109">
        <v>7.9055013882143144E-2</v>
      </c>
      <c r="D8490" s="124">
        <v>76.06</v>
      </c>
      <c r="E8490" s="123">
        <v>60.78</v>
      </c>
      <c r="F8490" s="124">
        <v>33.51</v>
      </c>
      <c r="G8490" s="123">
        <v>38.67</v>
      </c>
      <c r="H8490" s="124">
        <v>439.97</v>
      </c>
      <c r="I8490" s="123">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23">
        <v>80.239999999999995</v>
      </c>
      <c r="C8491" s="109">
        <v>7.7843428470442705E-2</v>
      </c>
      <c r="D8491" s="124">
        <v>79.3</v>
      </c>
      <c r="E8491" s="123">
        <v>57.97</v>
      </c>
      <c r="F8491" s="124">
        <v>37.29</v>
      </c>
      <c r="G8491" s="123">
        <v>39.25</v>
      </c>
      <c r="H8491" s="124">
        <v>460.08</v>
      </c>
      <c r="I8491" s="123">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23">
        <v>81.83</v>
      </c>
      <c r="C8492" s="109">
        <v>7.7906132845432213E-2</v>
      </c>
      <c r="D8492" s="124">
        <v>77.260000000000005</v>
      </c>
      <c r="E8492" s="123">
        <v>57.73</v>
      </c>
      <c r="F8492" s="124">
        <v>37.479999999999997</v>
      </c>
      <c r="G8492" s="123">
        <v>44.43</v>
      </c>
      <c r="H8492" s="124">
        <v>465.98</v>
      </c>
      <c r="I8492" s="123">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23">
        <v>81.84</v>
      </c>
      <c r="C8493" s="109">
        <v>7.8213512636763113E-2</v>
      </c>
      <c r="D8493" s="124">
        <v>75.959999999999994</v>
      </c>
      <c r="E8493" s="123">
        <v>55.75</v>
      </c>
      <c r="F8493" s="124">
        <v>37</v>
      </c>
      <c r="G8493" s="123">
        <v>39.28</v>
      </c>
      <c r="H8493" s="124">
        <v>442.73</v>
      </c>
      <c r="I8493" s="123">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23">
        <v>77.989999999999995</v>
      </c>
      <c r="C8494" s="109">
        <v>7.6465643065540906E-2</v>
      </c>
      <c r="D8494" s="124">
        <v>64.16</v>
      </c>
      <c r="E8494" s="123">
        <v>49.6</v>
      </c>
      <c r="F8494" s="124">
        <v>34.01</v>
      </c>
      <c r="G8494" s="123">
        <v>31.35</v>
      </c>
      <c r="H8494" s="124">
        <v>424</v>
      </c>
      <c r="I8494" s="123">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23">
        <v>66.78</v>
      </c>
      <c r="C8495" s="109">
        <v>7.2727346540418847E-2</v>
      </c>
      <c r="D8495" s="124">
        <v>46.03</v>
      </c>
      <c r="E8495" s="123">
        <v>47.79</v>
      </c>
      <c r="F8495" s="124">
        <v>27.33</v>
      </c>
      <c r="G8495" s="123">
        <v>30.76</v>
      </c>
      <c r="H8495" s="124">
        <v>373.18</v>
      </c>
      <c r="I8495" s="123">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23">
        <v>61.42</v>
      </c>
      <c r="C8496" s="109">
        <v>7.2451201277738131E-2</v>
      </c>
      <c r="D8496" s="124">
        <v>42.01</v>
      </c>
      <c r="E8496" s="123">
        <v>49.83</v>
      </c>
      <c r="F8496" s="124">
        <v>26.97</v>
      </c>
      <c r="G8496" s="123">
        <v>34.14</v>
      </c>
      <c r="H8496" s="124">
        <v>340.99</v>
      </c>
      <c r="I8496" s="123">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23">
        <v>48.88</v>
      </c>
      <c r="C8497" s="109">
        <v>7.0903223561143258E-2</v>
      </c>
      <c r="D8497" s="124">
        <v>37.630000000000003</v>
      </c>
      <c r="E8497" s="123">
        <v>45.85</v>
      </c>
      <c r="F8497" s="124">
        <v>26.82</v>
      </c>
      <c r="G8497" s="123">
        <v>34.01</v>
      </c>
      <c r="H8497" s="124">
        <v>302.74</v>
      </c>
      <c r="I8497" s="123">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23">
        <v>30.16</v>
      </c>
      <c r="C8498" s="109">
        <v>6.4538050982474768E-2</v>
      </c>
      <c r="D8498" s="124">
        <v>33.090000000000003</v>
      </c>
      <c r="E8498" s="123">
        <v>45.76</v>
      </c>
      <c r="F8498" s="124">
        <v>18.11</v>
      </c>
      <c r="G8498" s="123">
        <v>30.58</v>
      </c>
      <c r="H8498" s="124">
        <v>283.89999999999998</v>
      </c>
      <c r="I8498" s="123">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23">
        <v>25.08</v>
      </c>
      <c r="C8499" s="109">
        <v>6.2649397328227663E-2</v>
      </c>
      <c r="D8499" s="124">
        <v>35.26</v>
      </c>
      <c r="E8499" s="123">
        <v>45.03</v>
      </c>
      <c r="F8499" s="124">
        <v>13.61</v>
      </c>
      <c r="G8499" s="123">
        <v>31.73</v>
      </c>
      <c r="H8499" s="124">
        <v>298.08999999999997</v>
      </c>
      <c r="I8499" s="123">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23">
        <v>20.9</v>
      </c>
      <c r="C8500" s="109">
        <v>6.2010670999661316E-2</v>
      </c>
      <c r="D8500" s="124">
        <v>31.88</v>
      </c>
      <c r="E8500" s="123">
        <v>42.9</v>
      </c>
      <c r="F8500" s="124">
        <v>10</v>
      </c>
      <c r="G8500" s="123">
        <v>34.08</v>
      </c>
      <c r="H8500" s="124">
        <v>293.2</v>
      </c>
      <c r="I8500" s="123">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23">
        <v>3.48</v>
      </c>
      <c r="C8501" s="109">
        <v>6.0690859446660562E-2</v>
      </c>
      <c r="D8501" s="124">
        <v>33.04</v>
      </c>
      <c r="E8501" s="123">
        <v>38.03</v>
      </c>
      <c r="F8501" s="124">
        <v>9.15</v>
      </c>
      <c r="G8501" s="123">
        <v>29.96</v>
      </c>
      <c r="H8501" s="124">
        <v>294.14</v>
      </c>
      <c r="I8501" s="123">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23">
        <v>7.0000000000000007E-2</v>
      </c>
      <c r="C8502" s="109">
        <v>6.0401729123710252E-2</v>
      </c>
      <c r="D8502" s="124">
        <v>33.6</v>
      </c>
      <c r="E8502" s="123">
        <v>39.979999999999997</v>
      </c>
      <c r="F8502" s="124">
        <v>7.82</v>
      </c>
      <c r="G8502" s="123">
        <v>29.85</v>
      </c>
      <c r="H8502" s="124">
        <v>291.12</v>
      </c>
      <c r="I8502" s="123">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23">
        <v>0.33</v>
      </c>
      <c r="C8503" s="109">
        <v>6.2032181025978295E-2</v>
      </c>
      <c r="D8503" s="124">
        <v>35.049999999999997</v>
      </c>
      <c r="E8503" s="123">
        <v>42.8</v>
      </c>
      <c r="F8503" s="124">
        <v>12.83</v>
      </c>
      <c r="G8503" s="123">
        <v>29.73</v>
      </c>
      <c r="H8503" s="124">
        <v>322.48</v>
      </c>
      <c r="I8503" s="123">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23">
        <v>23.85</v>
      </c>
      <c r="C8504" s="109">
        <v>6.1614155277607115E-2</v>
      </c>
      <c r="D8504" s="124">
        <v>35.19</v>
      </c>
      <c r="E8504" s="123">
        <v>47.55</v>
      </c>
      <c r="F8504" s="124">
        <v>21.36</v>
      </c>
      <c r="G8504" s="123">
        <v>32.14</v>
      </c>
      <c r="H8504" s="124">
        <v>399.98</v>
      </c>
      <c r="I8504" s="123">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23">
        <v>45.12</v>
      </c>
      <c r="C8505" s="109">
        <v>5.8652302458385645E-2</v>
      </c>
      <c r="D8505" s="124">
        <v>45.94</v>
      </c>
      <c r="E8505" s="123">
        <v>62.77</v>
      </c>
      <c r="F8505" s="124">
        <v>27.48</v>
      </c>
      <c r="G8505" s="123">
        <v>31.99</v>
      </c>
      <c r="H8505" s="124">
        <v>471.02</v>
      </c>
      <c r="I8505" s="123">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23">
        <v>48.96</v>
      </c>
      <c r="C8506" s="109">
        <v>5.7206182092088199E-2</v>
      </c>
      <c r="D8506" s="124">
        <v>49.9</v>
      </c>
      <c r="E8506" s="123">
        <v>62.81</v>
      </c>
      <c r="F8506" s="124">
        <v>31.23</v>
      </c>
      <c r="G8506" s="123">
        <v>36.979999999999997</v>
      </c>
      <c r="H8506" s="124">
        <v>510.02</v>
      </c>
      <c r="I8506" s="123">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23">
        <v>37.24</v>
      </c>
      <c r="C8507" s="109">
        <v>5.5980555481868581E-2</v>
      </c>
      <c r="D8507" s="124">
        <v>50</v>
      </c>
      <c r="E8507" s="123">
        <v>56.91</v>
      </c>
      <c r="F8507" s="124">
        <v>35.9</v>
      </c>
      <c r="G8507" s="123">
        <v>45.19</v>
      </c>
      <c r="H8507" s="124">
        <v>513.58000000000004</v>
      </c>
      <c r="I8507" s="123">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23">
        <v>34.29</v>
      </c>
      <c r="C8508" s="109">
        <v>5.5903942050985013E-2</v>
      </c>
      <c r="D8508" s="124">
        <v>51.03</v>
      </c>
      <c r="E8508" s="123">
        <v>58.12</v>
      </c>
      <c r="F8508" s="124">
        <v>35.94</v>
      </c>
      <c r="G8508" s="123">
        <v>43.49</v>
      </c>
      <c r="H8508" s="124">
        <v>503.39</v>
      </c>
      <c r="I8508" s="123">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23">
        <v>26.05</v>
      </c>
      <c r="C8509" s="109">
        <v>5.5650515309435412E-2</v>
      </c>
      <c r="D8509" s="124">
        <v>54.48</v>
      </c>
      <c r="E8509" s="123">
        <v>59.31</v>
      </c>
      <c r="F8509" s="124">
        <v>35.99</v>
      </c>
      <c r="G8509" s="123">
        <v>43.95</v>
      </c>
      <c r="H8509" s="124">
        <v>480</v>
      </c>
      <c r="I8509" s="123">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23">
        <v>23.51</v>
      </c>
      <c r="C8510" s="109">
        <v>5.5119551090776472E-2</v>
      </c>
      <c r="D8510" s="124">
        <v>55.96</v>
      </c>
      <c r="E8510" s="123">
        <v>61.93</v>
      </c>
      <c r="F8510" s="124">
        <v>36.07</v>
      </c>
      <c r="G8510" s="123">
        <v>48.29</v>
      </c>
      <c r="H8510" s="124">
        <v>457.26</v>
      </c>
      <c r="I8510" s="123">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23">
        <v>11.56</v>
      </c>
      <c r="C8511" s="109">
        <v>5.5009805447470819E-2</v>
      </c>
      <c r="D8511" s="124">
        <v>49.99</v>
      </c>
      <c r="E8511" s="123">
        <v>56.34</v>
      </c>
      <c r="F8511" s="124">
        <v>35.950000000000003</v>
      </c>
      <c r="G8511" s="123">
        <v>45.1</v>
      </c>
      <c r="H8511" s="124">
        <v>460</v>
      </c>
      <c r="I8511" s="123">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23">
        <v>10.53</v>
      </c>
      <c r="C8512" s="109">
        <v>5.5635359640517697E-2</v>
      </c>
      <c r="D8512" s="124">
        <v>46.15</v>
      </c>
      <c r="E8512" s="123">
        <v>54.34</v>
      </c>
      <c r="F8512" s="124">
        <v>36.21</v>
      </c>
      <c r="G8512" s="123">
        <v>42.9</v>
      </c>
      <c r="H8512" s="124">
        <v>476.21</v>
      </c>
      <c r="I8512" s="123">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23">
        <v>16.8</v>
      </c>
      <c r="C8513" s="109">
        <v>5.4927197228433131E-2</v>
      </c>
      <c r="D8513" s="124">
        <v>46.86</v>
      </c>
      <c r="E8513" s="123">
        <v>52.8</v>
      </c>
      <c r="F8513" s="124">
        <v>36.99</v>
      </c>
      <c r="G8513" s="123">
        <v>42.68</v>
      </c>
      <c r="H8513" s="124">
        <v>505.13</v>
      </c>
      <c r="I8513" s="123">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23">
        <v>16.95</v>
      </c>
      <c r="C8514" s="109">
        <v>5.5360832918798772E-2</v>
      </c>
      <c r="D8514" s="124">
        <v>51.93</v>
      </c>
      <c r="E8514" s="123">
        <v>53.19</v>
      </c>
      <c r="F8514" s="124">
        <v>39.83</v>
      </c>
      <c r="G8514" s="123">
        <v>44.91</v>
      </c>
      <c r="H8514" s="124">
        <v>539.91</v>
      </c>
      <c r="I8514" s="123">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23">
        <v>35.08</v>
      </c>
      <c r="C8515" s="109">
        <v>5.5162462138500477E-2</v>
      </c>
      <c r="D8515" s="124">
        <v>50.95</v>
      </c>
      <c r="E8515" s="123">
        <v>54.42</v>
      </c>
      <c r="F8515" s="124">
        <v>42.2</v>
      </c>
      <c r="G8515" s="123">
        <v>50.3</v>
      </c>
      <c r="H8515" s="124">
        <v>620</v>
      </c>
      <c r="I8515" s="123">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23">
        <v>39.340000000000003</v>
      </c>
      <c r="C8516" s="109">
        <v>5.3516996012223705E-2</v>
      </c>
      <c r="D8516" s="124">
        <v>51.03</v>
      </c>
      <c r="E8516" s="123">
        <v>53.13</v>
      </c>
      <c r="F8516" s="124">
        <v>37.76</v>
      </c>
      <c r="G8516" s="123">
        <v>52.14</v>
      </c>
      <c r="H8516" s="124">
        <v>600.1</v>
      </c>
      <c r="I8516" s="123">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23">
        <v>48.49</v>
      </c>
      <c r="C8517" s="109">
        <v>5.3151761975694704E-2</v>
      </c>
      <c r="D8517" s="124">
        <v>46.02</v>
      </c>
      <c r="E8517" s="123">
        <v>49.71</v>
      </c>
      <c r="F8517" s="124">
        <v>36.92</v>
      </c>
      <c r="G8517" s="123">
        <v>46.09</v>
      </c>
      <c r="H8517" s="124">
        <v>520</v>
      </c>
      <c r="I8517" s="123">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23">
        <v>40.97</v>
      </c>
      <c r="C8518" s="109">
        <v>5.4677266816841562E-2</v>
      </c>
      <c r="D8518" s="124">
        <v>35.83</v>
      </c>
      <c r="E8518" s="123">
        <v>45.33</v>
      </c>
      <c r="F8518" s="124">
        <v>31.98</v>
      </c>
      <c r="G8518" s="123">
        <v>45.24</v>
      </c>
      <c r="H8518" s="124">
        <v>470.59</v>
      </c>
      <c r="I8518" s="123">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23">
        <v>33.15</v>
      </c>
      <c r="C8519" s="109">
        <v>5.4735271527107089E-2</v>
      </c>
      <c r="D8519" s="124">
        <v>36.26</v>
      </c>
      <c r="E8519" s="123">
        <v>40.03</v>
      </c>
      <c r="F8519" s="124">
        <v>30.2</v>
      </c>
      <c r="G8519" s="123">
        <v>40.130000000000003</v>
      </c>
      <c r="H8519" s="124">
        <v>408.25</v>
      </c>
      <c r="I8519" s="123">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23">
        <v>28.77</v>
      </c>
      <c r="C8520" s="109">
        <v>5.7695996883754604E-2</v>
      </c>
      <c r="D8520" s="124">
        <v>38.72</v>
      </c>
      <c r="E8520" s="123">
        <v>37.729999999999997</v>
      </c>
      <c r="F8520" s="124">
        <v>28.01</v>
      </c>
      <c r="G8520" s="123">
        <v>44.64</v>
      </c>
      <c r="H8520" s="124">
        <v>351.06</v>
      </c>
      <c r="I8520" s="123">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23">
        <v>6.05</v>
      </c>
      <c r="C8521" s="109">
        <v>5.9252412804586721E-2</v>
      </c>
      <c r="D8521" s="124">
        <v>34.840000000000003</v>
      </c>
      <c r="E8521" s="123">
        <v>30.06</v>
      </c>
      <c r="F8521" s="124">
        <v>23.04</v>
      </c>
      <c r="G8521" s="123">
        <v>38.01</v>
      </c>
      <c r="H8521" s="124">
        <v>297.97000000000003</v>
      </c>
      <c r="I8521" s="123">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23">
        <v>0.01</v>
      </c>
      <c r="C8522" s="109">
        <v>5.8239331017143604E-2</v>
      </c>
      <c r="D8522" s="124">
        <v>27.76</v>
      </c>
      <c r="E8522" s="123">
        <v>-5.36</v>
      </c>
      <c r="F8522" s="124">
        <v>18.43</v>
      </c>
      <c r="G8522" s="123">
        <v>39.299999999999997</v>
      </c>
      <c r="H8522" s="124">
        <v>358.65</v>
      </c>
      <c r="I8522" s="123">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23">
        <v>-0.1</v>
      </c>
      <c r="C8523" s="109">
        <v>5.6157860703781738E-2</v>
      </c>
      <c r="D8523" s="124">
        <v>26.45</v>
      </c>
      <c r="E8523" s="123">
        <v>3.57</v>
      </c>
      <c r="F8523" s="124">
        <v>8.39</v>
      </c>
      <c r="G8523" s="123">
        <v>34.799999999999997</v>
      </c>
      <c r="H8523" s="124">
        <v>348.19</v>
      </c>
      <c r="I8523" s="123">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23">
        <v>-7.0000000000000007E-2</v>
      </c>
      <c r="C8524" s="109">
        <v>5.5116212911331765E-2</v>
      </c>
      <c r="D8524" s="124">
        <v>26.2</v>
      </c>
      <c r="E8524" s="123">
        <v>-0.06</v>
      </c>
      <c r="F8524" s="124">
        <v>12.2</v>
      </c>
      <c r="G8524" s="123">
        <v>33.65</v>
      </c>
      <c r="H8524" s="124">
        <v>335.63</v>
      </c>
      <c r="I8524" s="123">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23">
        <v>-0.18</v>
      </c>
      <c r="C8525" s="109">
        <v>5.5741291241538683E-2</v>
      </c>
      <c r="D8525" s="124">
        <v>26.36</v>
      </c>
      <c r="E8525" s="123">
        <v>-0.1</v>
      </c>
      <c r="F8525" s="124">
        <v>5.52</v>
      </c>
      <c r="G8525" s="123">
        <v>32.93</v>
      </c>
      <c r="H8525" s="124">
        <v>317.55</v>
      </c>
      <c r="I8525" s="123">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23">
        <v>-0.25</v>
      </c>
      <c r="C8526" s="109">
        <v>5.4723571314298218E-2</v>
      </c>
      <c r="D8526" s="124">
        <v>27.59</v>
      </c>
      <c r="E8526" s="123">
        <v>-0.77</v>
      </c>
      <c r="F8526" s="124">
        <v>4.25</v>
      </c>
      <c r="G8526" s="123">
        <v>33.65</v>
      </c>
      <c r="H8526" s="124">
        <v>322</v>
      </c>
      <c r="I8526" s="123">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23">
        <v>-0.08</v>
      </c>
      <c r="C8527" s="109">
        <v>5.4761687014979056E-2</v>
      </c>
      <c r="D8527" s="124">
        <v>31.93</v>
      </c>
      <c r="E8527" s="123">
        <v>9.32</v>
      </c>
      <c r="F8527" s="124">
        <v>6.58</v>
      </c>
      <c r="G8527" s="123">
        <v>37.979999999999997</v>
      </c>
      <c r="H8527" s="124">
        <v>353.28</v>
      </c>
      <c r="I8527" s="123">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23">
        <v>0.81</v>
      </c>
      <c r="C8528" s="109">
        <v>5.3342768169294529E-2</v>
      </c>
      <c r="D8528" s="124">
        <v>38.61</v>
      </c>
      <c r="E8528" s="123">
        <v>16.579999999999998</v>
      </c>
      <c r="F8528" s="124">
        <v>9.31</v>
      </c>
      <c r="G8528" s="123">
        <v>44.26</v>
      </c>
      <c r="H8528" s="124">
        <v>419.46</v>
      </c>
      <c r="I8528" s="123">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23">
        <v>31.68</v>
      </c>
      <c r="C8529" s="109">
        <v>5.3595515189061221E-2</v>
      </c>
      <c r="D8529" s="124">
        <v>47.52</v>
      </c>
      <c r="E8529" s="123">
        <v>34.56</v>
      </c>
      <c r="F8529" s="124">
        <v>19.420000000000002</v>
      </c>
      <c r="G8529" s="123">
        <v>50.46</v>
      </c>
      <c r="H8529" s="124">
        <v>505.34</v>
      </c>
      <c r="I8529" s="123">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23">
        <v>39.729999999999997</v>
      </c>
      <c r="C8530" s="109">
        <v>5.2158545497163103E-2</v>
      </c>
      <c r="D8530" s="124">
        <v>48</v>
      </c>
      <c r="E8530" s="123">
        <v>45.36</v>
      </c>
      <c r="F8530" s="124">
        <v>28.07</v>
      </c>
      <c r="G8530" s="123">
        <v>55.14</v>
      </c>
      <c r="H8530" s="124">
        <v>520.59</v>
      </c>
      <c r="I8530" s="123">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23">
        <v>35.64</v>
      </c>
      <c r="C8531" s="109">
        <v>5.2313898269679353E-2</v>
      </c>
      <c r="D8531" s="124">
        <v>50</v>
      </c>
      <c r="E8531" s="123">
        <v>47.92</v>
      </c>
      <c r="F8531" s="124">
        <v>33.04</v>
      </c>
      <c r="G8531" s="123">
        <v>53.68</v>
      </c>
      <c r="H8531" s="124">
        <v>506.93</v>
      </c>
      <c r="I8531" s="123">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23">
        <v>26.45</v>
      </c>
      <c r="C8532" s="109">
        <v>5.184825408358601E-2</v>
      </c>
      <c r="D8532" s="124">
        <v>48.99</v>
      </c>
      <c r="E8532" s="123">
        <v>48.44</v>
      </c>
      <c r="F8532" s="124">
        <v>35.64</v>
      </c>
      <c r="G8532" s="123">
        <v>53.68</v>
      </c>
      <c r="H8532" s="124">
        <v>485.51</v>
      </c>
      <c r="I8532" s="123">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23">
        <v>26.23</v>
      </c>
      <c r="C8533" s="109">
        <v>5.2528683030555169E-2</v>
      </c>
      <c r="D8533" s="124">
        <v>46.55</v>
      </c>
      <c r="E8533" s="123">
        <v>53.08</v>
      </c>
      <c r="F8533" s="124">
        <v>37.6</v>
      </c>
      <c r="G8533" s="123">
        <v>53.16</v>
      </c>
      <c r="H8533" s="124">
        <v>429.25</v>
      </c>
      <c r="I8533" s="123">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23">
        <v>26.73</v>
      </c>
      <c r="C8534" s="109">
        <v>5.2302277085843424E-2</v>
      </c>
      <c r="D8534" s="124">
        <v>47.86</v>
      </c>
      <c r="E8534" s="123">
        <v>51.92</v>
      </c>
      <c r="F8534" s="124">
        <v>37.54</v>
      </c>
      <c r="G8534" s="123">
        <v>55.5</v>
      </c>
      <c r="H8534" s="124">
        <v>395.69</v>
      </c>
      <c r="I8534" s="123">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23">
        <v>25.3</v>
      </c>
      <c r="C8535" s="109">
        <v>5.0446569391146029E-2</v>
      </c>
      <c r="D8535" s="124">
        <v>46.96</v>
      </c>
      <c r="E8535" s="123">
        <v>52.61</v>
      </c>
      <c r="F8535" s="124">
        <v>37.08</v>
      </c>
      <c r="G8535" s="123">
        <v>52.26</v>
      </c>
      <c r="H8535" s="124">
        <v>400.54</v>
      </c>
      <c r="I8535" s="123">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23">
        <v>28.86</v>
      </c>
      <c r="C8536" s="109">
        <v>5.0363600463047213E-2</v>
      </c>
      <c r="D8536" s="124">
        <v>39</v>
      </c>
      <c r="E8536" s="123">
        <v>51.97</v>
      </c>
      <c r="F8536" s="124">
        <v>37.33</v>
      </c>
      <c r="G8536" s="123">
        <v>49.05</v>
      </c>
      <c r="H8536" s="124">
        <v>471.13</v>
      </c>
      <c r="I8536" s="123">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23">
        <v>34.17</v>
      </c>
      <c r="C8537" s="109">
        <v>5.1195059756545938E-2</v>
      </c>
      <c r="D8537" s="124">
        <v>39.369999999999997</v>
      </c>
      <c r="E8537" s="123">
        <v>53.78</v>
      </c>
      <c r="F8537" s="124">
        <v>37.090000000000003</v>
      </c>
      <c r="G8537" s="123">
        <v>45.48</v>
      </c>
      <c r="H8537" s="124">
        <v>499.43</v>
      </c>
      <c r="I8537" s="123">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23">
        <v>42.41</v>
      </c>
      <c r="C8538" s="109">
        <v>5.0203468151215028E-2</v>
      </c>
      <c r="D8538" s="124">
        <v>46.06</v>
      </c>
      <c r="E8538" s="123">
        <v>55.04</v>
      </c>
      <c r="F8538" s="124">
        <v>39.01</v>
      </c>
      <c r="G8538" s="123">
        <v>44.7</v>
      </c>
      <c r="H8538" s="124">
        <v>505.5</v>
      </c>
      <c r="I8538" s="123">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23">
        <v>42.95</v>
      </c>
      <c r="C8539" s="109">
        <v>4.8189729231769653E-2</v>
      </c>
      <c r="D8539" s="124">
        <v>47.34</v>
      </c>
      <c r="E8539" s="123">
        <v>56.52</v>
      </c>
      <c r="F8539" s="124">
        <v>40</v>
      </c>
      <c r="G8539" s="123">
        <v>44.91</v>
      </c>
      <c r="H8539" s="124">
        <v>529.20000000000005</v>
      </c>
      <c r="I8539" s="123">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23">
        <v>50.36</v>
      </c>
      <c r="C8540" s="109">
        <v>4.951420339705568E-2</v>
      </c>
      <c r="D8540" s="124">
        <v>41.5</v>
      </c>
      <c r="E8540" s="123">
        <v>57.07</v>
      </c>
      <c r="F8540" s="124">
        <v>38.68</v>
      </c>
      <c r="G8540" s="123">
        <v>37.54</v>
      </c>
      <c r="H8540" s="124">
        <v>503.71</v>
      </c>
      <c r="I8540" s="123">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23">
        <v>40.49</v>
      </c>
      <c r="C8541" s="109">
        <v>5.0188958120377616E-2</v>
      </c>
      <c r="D8541" s="124">
        <v>40.659999999999997</v>
      </c>
      <c r="E8541" s="123">
        <v>58.4</v>
      </c>
      <c r="F8541" s="124">
        <v>37</v>
      </c>
      <c r="G8541" s="123">
        <v>30.72</v>
      </c>
      <c r="H8541" s="124">
        <v>450.28</v>
      </c>
      <c r="I8541" s="123">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23">
        <v>24.66</v>
      </c>
      <c r="C8542" s="109">
        <v>4.8414266581216586E-2</v>
      </c>
      <c r="D8542" s="124">
        <v>42.91</v>
      </c>
      <c r="E8542" s="123">
        <v>51.92</v>
      </c>
      <c r="F8542" s="124">
        <v>34.770000000000003</v>
      </c>
      <c r="G8542" s="123">
        <v>19.940000000000001</v>
      </c>
      <c r="H8542" s="124">
        <v>379.45</v>
      </c>
      <c r="I8542" s="123">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23">
        <v>25.53</v>
      </c>
      <c r="C8543" s="109">
        <v>4.9662049366109295E-2</v>
      </c>
      <c r="D8543" s="124">
        <v>42.06</v>
      </c>
      <c r="E8543" s="123">
        <v>50.11</v>
      </c>
      <c r="F8543" s="124">
        <v>31.78</v>
      </c>
      <c r="G8543" s="123">
        <v>14.69</v>
      </c>
      <c r="H8543" s="124">
        <v>347.88</v>
      </c>
      <c r="I8543" s="123">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23">
        <v>30.41</v>
      </c>
      <c r="C8544" s="109">
        <v>5.0724326997589532E-2</v>
      </c>
      <c r="D8544" s="124">
        <v>37.4</v>
      </c>
      <c r="E8544" s="123">
        <v>47.08</v>
      </c>
      <c r="F8544" s="124">
        <v>28.01</v>
      </c>
      <c r="G8544" s="123">
        <v>13.3</v>
      </c>
      <c r="H8544" s="124">
        <v>336.15</v>
      </c>
      <c r="I8544" s="123">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23">
        <v>12</v>
      </c>
      <c r="C8545" s="109">
        <v>5.1729573681136849E-2</v>
      </c>
      <c r="D8545" s="124">
        <v>30.62</v>
      </c>
      <c r="E8545" s="123">
        <v>39.94</v>
      </c>
      <c r="F8545" s="124">
        <v>18.670000000000002</v>
      </c>
      <c r="G8545" s="123">
        <v>0.03</v>
      </c>
      <c r="H8545" s="124">
        <v>280</v>
      </c>
      <c r="I8545" s="123">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23">
        <v>0.04</v>
      </c>
      <c r="C8546" s="109">
        <v>5.3504122280315057E-2</v>
      </c>
      <c r="D8546" s="124">
        <v>26.33</v>
      </c>
      <c r="E8546" s="123">
        <v>43.33</v>
      </c>
      <c r="F8546" s="124">
        <v>6.89</v>
      </c>
      <c r="G8546" s="123">
        <v>1.49</v>
      </c>
      <c r="H8546" s="124">
        <v>312.7</v>
      </c>
      <c r="I8546" s="123">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23">
        <v>-0.01</v>
      </c>
      <c r="C8547" s="109">
        <v>5.4939302245019771E-2</v>
      </c>
      <c r="D8547" s="124">
        <v>17.72</v>
      </c>
      <c r="E8547" s="123">
        <v>32.1</v>
      </c>
      <c r="F8547" s="124">
        <v>-0.31</v>
      </c>
      <c r="G8547" s="123">
        <v>-0.02</v>
      </c>
      <c r="H8547" s="124">
        <v>300.51</v>
      </c>
      <c r="I8547" s="123">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23">
        <v>-0.01</v>
      </c>
      <c r="C8548" s="109">
        <v>5.5146737837010844E-2</v>
      </c>
      <c r="D8548" s="124">
        <v>11.8</v>
      </c>
      <c r="E8548" s="123">
        <v>28.34</v>
      </c>
      <c r="F8548" s="124">
        <v>-4.8499999999999996</v>
      </c>
      <c r="G8548" s="123">
        <v>-7.51</v>
      </c>
      <c r="H8548" s="124">
        <v>262.77</v>
      </c>
      <c r="I8548" s="123">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23">
        <v>-0.02</v>
      </c>
      <c r="C8549" s="109">
        <v>5.6785837651122627E-2</v>
      </c>
      <c r="D8549" s="124">
        <v>11.3</v>
      </c>
      <c r="E8549" s="123">
        <v>24.72</v>
      </c>
      <c r="F8549" s="124">
        <v>-6.75</v>
      </c>
      <c r="G8549" s="123">
        <v>-9.8000000000000007</v>
      </c>
      <c r="H8549" s="124">
        <v>255.51</v>
      </c>
      <c r="I8549" s="123">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23">
        <v>-0.01</v>
      </c>
      <c r="C8550" s="109">
        <v>5.8652221473870732E-2</v>
      </c>
      <c r="D8550" s="124">
        <v>12.4</v>
      </c>
      <c r="E8550" s="123">
        <v>23</v>
      </c>
      <c r="F8550" s="124">
        <v>-5.39</v>
      </c>
      <c r="G8550" s="123">
        <v>-7.22</v>
      </c>
      <c r="H8550" s="124">
        <v>259.27999999999997</v>
      </c>
      <c r="I8550" s="123">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23">
        <v>0</v>
      </c>
      <c r="C8551" s="109">
        <v>6.1419421526522001E-2</v>
      </c>
      <c r="D8551" s="124">
        <v>8.4</v>
      </c>
      <c r="E8551" s="123">
        <v>14.81</v>
      </c>
      <c r="F8551" s="124">
        <v>2.16</v>
      </c>
      <c r="G8551" s="123">
        <v>-1.1299999999999999</v>
      </c>
      <c r="H8551" s="124">
        <v>327.56</v>
      </c>
      <c r="I8551" s="123">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23">
        <v>0.1</v>
      </c>
      <c r="C8552" s="109">
        <v>6.1296864918832628E-2</v>
      </c>
      <c r="D8552" s="124">
        <v>9.7100000000000009</v>
      </c>
      <c r="E8552" s="123">
        <v>12.03</v>
      </c>
      <c r="F8552" s="124">
        <v>22.84</v>
      </c>
      <c r="G8552" s="123">
        <v>1.34</v>
      </c>
      <c r="H8552" s="124">
        <v>388.51</v>
      </c>
      <c r="I8552" s="123">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23">
        <v>7.43</v>
      </c>
      <c r="C8553" s="109">
        <v>6.3210913866841162E-2</v>
      </c>
      <c r="D8553" s="124">
        <v>10.71</v>
      </c>
      <c r="E8553" s="123">
        <v>24.01</v>
      </c>
      <c r="F8553" s="124">
        <v>30.6</v>
      </c>
      <c r="G8553" s="123">
        <v>27.25</v>
      </c>
      <c r="H8553" s="124">
        <v>417.01</v>
      </c>
      <c r="I8553" s="123">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23">
        <v>20</v>
      </c>
      <c r="C8554" s="109">
        <v>6.6016879724161773E-2</v>
      </c>
      <c r="D8554" s="124">
        <v>14.78</v>
      </c>
      <c r="E8554" s="123">
        <v>29.9</v>
      </c>
      <c r="F8554" s="124">
        <v>35</v>
      </c>
      <c r="G8554" s="123">
        <v>29.99</v>
      </c>
      <c r="H8554" s="124">
        <v>450.06</v>
      </c>
      <c r="I8554" s="123">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23">
        <v>42.08</v>
      </c>
      <c r="C8555" s="109">
        <v>6.7804531028712728E-2</v>
      </c>
      <c r="D8555" s="124">
        <v>18.79</v>
      </c>
      <c r="E8555" s="123">
        <v>39.159999999999997</v>
      </c>
      <c r="F8555" s="124">
        <v>37</v>
      </c>
      <c r="G8555" s="123">
        <v>32.270000000000003</v>
      </c>
      <c r="H8555" s="124">
        <v>420.4</v>
      </c>
      <c r="I8555" s="123">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23">
        <v>41.64</v>
      </c>
      <c r="C8556" s="109">
        <v>6.910234940483348E-2</v>
      </c>
      <c r="D8556" s="124">
        <v>20.079999999999998</v>
      </c>
      <c r="E8556" s="123">
        <v>40.380000000000003</v>
      </c>
      <c r="F8556" s="124">
        <v>36.51</v>
      </c>
      <c r="G8556" s="123">
        <v>27.95</v>
      </c>
      <c r="H8556" s="124">
        <v>364.42</v>
      </c>
      <c r="I8556" s="123">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23">
        <v>45.9</v>
      </c>
      <c r="C8557" s="109">
        <v>6.8227202840210235E-2</v>
      </c>
      <c r="D8557" s="124">
        <v>14.74</v>
      </c>
      <c r="E8557" s="123">
        <v>46.14</v>
      </c>
      <c r="F8557" s="124">
        <v>34</v>
      </c>
      <c r="G8557" s="123">
        <v>33.22</v>
      </c>
      <c r="H8557" s="124">
        <v>380</v>
      </c>
      <c r="I8557" s="123">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23">
        <v>47.36</v>
      </c>
      <c r="C8558" s="109">
        <v>6.6393162028139607E-2</v>
      </c>
      <c r="D8558" s="124">
        <v>14.77</v>
      </c>
      <c r="E8558" s="123">
        <v>49.59</v>
      </c>
      <c r="F8558" s="124">
        <v>32.659999999999997</v>
      </c>
      <c r="G8558" s="123">
        <v>34.270000000000003</v>
      </c>
      <c r="H8558" s="124">
        <v>346.92</v>
      </c>
      <c r="I8558" s="123">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23">
        <v>49.81</v>
      </c>
      <c r="C8559" s="109">
        <v>6.4666611220682929E-2</v>
      </c>
      <c r="D8559" s="124">
        <v>10.87</v>
      </c>
      <c r="E8559" s="123">
        <v>48</v>
      </c>
      <c r="F8559" s="124">
        <v>30.75</v>
      </c>
      <c r="G8559" s="123">
        <v>34.11</v>
      </c>
      <c r="H8559" s="124">
        <v>300.26</v>
      </c>
      <c r="I8559" s="123">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23">
        <v>52.3</v>
      </c>
      <c r="C8560" s="109">
        <v>6.4660134017167012E-2</v>
      </c>
      <c r="D8560" s="124">
        <v>5.65</v>
      </c>
      <c r="E8560" s="123">
        <v>46.39</v>
      </c>
      <c r="F8560" s="124">
        <v>35.9</v>
      </c>
      <c r="G8560" s="123">
        <v>36.26</v>
      </c>
      <c r="H8560" s="124">
        <v>299.31</v>
      </c>
      <c r="I8560" s="123">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23">
        <v>53.77</v>
      </c>
      <c r="C8561" s="109">
        <v>6.6549713883952116E-2</v>
      </c>
      <c r="D8561" s="124">
        <v>10.039999999999999</v>
      </c>
      <c r="E8561" s="123">
        <v>51.6</v>
      </c>
      <c r="F8561" s="124">
        <v>37.42</v>
      </c>
      <c r="G8561" s="123">
        <v>44.95</v>
      </c>
      <c r="H8561" s="124">
        <v>306.81</v>
      </c>
      <c r="I8561" s="123">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23">
        <v>58.05</v>
      </c>
      <c r="C8562" s="109">
        <v>6.9056513589053972E-2</v>
      </c>
      <c r="D8562" s="124">
        <v>12.91</v>
      </c>
      <c r="E8562" s="123">
        <v>55.99</v>
      </c>
      <c r="F8562" s="124">
        <v>37.18</v>
      </c>
      <c r="G8562" s="123">
        <v>49.05</v>
      </c>
      <c r="H8562" s="124">
        <v>350</v>
      </c>
      <c r="I8562" s="123">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23">
        <v>68.12</v>
      </c>
      <c r="C8563" s="109">
        <v>7.444789837172E-2</v>
      </c>
      <c r="D8563" s="124">
        <v>22.01</v>
      </c>
      <c r="E8563" s="123">
        <v>63.36</v>
      </c>
      <c r="F8563" s="124">
        <v>40</v>
      </c>
      <c r="G8563" s="123">
        <v>55.91</v>
      </c>
      <c r="H8563" s="124">
        <v>355.04</v>
      </c>
      <c r="I8563" s="123">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23">
        <v>66.45</v>
      </c>
      <c r="C8564" s="109">
        <v>7.7910068688696058E-2</v>
      </c>
      <c r="D8564" s="124">
        <v>18.079999999999998</v>
      </c>
      <c r="E8564" s="123">
        <v>64.8</v>
      </c>
      <c r="F8564" s="124">
        <v>40.93</v>
      </c>
      <c r="G8564" s="123">
        <v>54.15</v>
      </c>
      <c r="H8564" s="124">
        <v>294.98</v>
      </c>
      <c r="I8564" s="123">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23">
        <v>61.55</v>
      </c>
      <c r="C8565" s="109">
        <v>7.9658472998137803E-2</v>
      </c>
      <c r="D8565" s="124">
        <v>10.84</v>
      </c>
      <c r="E8565" s="123">
        <v>64.72</v>
      </c>
      <c r="F8565" s="124">
        <v>38.9</v>
      </c>
      <c r="G8565" s="123">
        <v>53.9</v>
      </c>
      <c r="H8565" s="124">
        <v>230.93</v>
      </c>
      <c r="I8565" s="123">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23">
        <v>53.7</v>
      </c>
      <c r="C8566" s="109">
        <v>7.1795794481544217E-2</v>
      </c>
      <c r="D8566" s="124">
        <v>0.4</v>
      </c>
      <c r="E8566" s="123">
        <v>60.92</v>
      </c>
      <c r="F8566" s="124">
        <v>35.979999999999997</v>
      </c>
      <c r="G8566" s="123">
        <v>47.87</v>
      </c>
      <c r="H8566" s="124">
        <v>206.79</v>
      </c>
      <c r="I8566" s="123">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23">
        <v>41.56</v>
      </c>
      <c r="C8567" s="109">
        <v>6.9792485342635602E-2</v>
      </c>
      <c r="D8567" s="124">
        <v>-0.03</v>
      </c>
      <c r="E8567" s="123">
        <v>53.99</v>
      </c>
      <c r="F8567" s="124">
        <v>29.2</v>
      </c>
      <c r="G8567" s="123">
        <v>42.28</v>
      </c>
      <c r="H8567" s="124">
        <v>150.5</v>
      </c>
      <c r="I8567" s="123">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23">
        <v>20.29</v>
      </c>
      <c r="C8568" s="109">
        <v>6.7158700121237674E-2</v>
      </c>
      <c r="D8568" s="124">
        <v>-0.09</v>
      </c>
      <c r="E8568" s="123">
        <v>54.42</v>
      </c>
      <c r="F8568" s="124">
        <v>27.26</v>
      </c>
      <c r="G8568" s="123">
        <v>43.98</v>
      </c>
      <c r="H8568" s="124">
        <v>138.30000000000001</v>
      </c>
      <c r="I8568" s="123">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23">
        <v>7.74</v>
      </c>
      <c r="C8569" s="109">
        <v>6.4620849933598942E-2</v>
      </c>
      <c r="D8569" s="124">
        <v>-12.12</v>
      </c>
      <c r="E8569" s="123">
        <v>52.32</v>
      </c>
      <c r="F8569" s="124">
        <v>14.03</v>
      </c>
      <c r="G8569" s="123">
        <v>40</v>
      </c>
      <c r="H8569" s="124">
        <v>98.85</v>
      </c>
      <c r="I8569" s="123">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23">
        <v>0</v>
      </c>
      <c r="C8570" s="109">
        <v>6.1969814426421001E-2</v>
      </c>
      <c r="D8570" s="124">
        <v>-40.840000000000003</v>
      </c>
      <c r="E8570" s="123">
        <v>43.01</v>
      </c>
      <c r="F8570" s="124">
        <v>0.4</v>
      </c>
      <c r="G8570" s="123">
        <v>38.6</v>
      </c>
      <c r="H8570" s="124">
        <v>110.06</v>
      </c>
      <c r="I8570" s="123">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23">
        <v>-0.03</v>
      </c>
      <c r="C8571" s="109">
        <v>6.0836279153079022E-2</v>
      </c>
      <c r="D8571" s="124">
        <v>-43.18</v>
      </c>
      <c r="E8571" s="123">
        <v>39.93</v>
      </c>
      <c r="F8571" s="124">
        <v>-2.99</v>
      </c>
      <c r="G8571" s="123">
        <v>34.200000000000003</v>
      </c>
      <c r="H8571" s="124">
        <v>98.51</v>
      </c>
      <c r="I8571" s="123">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23">
        <v>-0.28999999999999998</v>
      </c>
      <c r="C8572" s="109">
        <v>6.0036128559463997E-2</v>
      </c>
      <c r="D8572" s="124">
        <v>-55.99</v>
      </c>
      <c r="E8572" s="123">
        <v>36.85</v>
      </c>
      <c r="F8572" s="124">
        <v>-5.19</v>
      </c>
      <c r="G8572" s="123">
        <v>33.57</v>
      </c>
      <c r="H8572" s="124">
        <v>91.94</v>
      </c>
      <c r="I8572" s="123">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23">
        <v>-0.97</v>
      </c>
      <c r="C8573" s="109">
        <v>5.8839935904959714E-2</v>
      </c>
      <c r="D8573" s="124">
        <v>-49.99</v>
      </c>
      <c r="E8573" s="123">
        <v>33.17</v>
      </c>
      <c r="F8573" s="124">
        <v>-7.45</v>
      </c>
      <c r="G8573" s="123">
        <v>33.549999999999997</v>
      </c>
      <c r="H8573" s="124">
        <v>100.17</v>
      </c>
      <c r="I8573" s="123">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23">
        <v>-3.74</v>
      </c>
      <c r="C8574" s="109">
        <v>5.8817583453251991E-2</v>
      </c>
      <c r="D8574" s="124">
        <v>-40.14</v>
      </c>
      <c r="E8574" s="123">
        <v>34.369999999999997</v>
      </c>
      <c r="F8574" s="124">
        <v>-4.99</v>
      </c>
      <c r="G8574" s="123">
        <v>35.36</v>
      </c>
      <c r="H8574" s="124">
        <v>110.09</v>
      </c>
      <c r="I8574" s="123">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23">
        <v>-4.97</v>
      </c>
      <c r="C8575" s="109">
        <v>5.8363132331838118E-2</v>
      </c>
      <c r="D8575" s="124">
        <v>-36.049999999999997</v>
      </c>
      <c r="E8575" s="123">
        <v>38.04</v>
      </c>
      <c r="F8575" s="124">
        <v>-1.7</v>
      </c>
      <c r="G8575" s="123">
        <v>39.76</v>
      </c>
      <c r="H8575" s="124">
        <v>110</v>
      </c>
      <c r="I8575" s="123">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23">
        <v>-4.22</v>
      </c>
      <c r="C8576" s="109">
        <v>5.5651595371753772E-2</v>
      </c>
      <c r="D8576" s="124">
        <v>-42.93</v>
      </c>
      <c r="E8576" s="123">
        <v>39.99</v>
      </c>
      <c r="F8576" s="124">
        <v>-3.23</v>
      </c>
      <c r="G8576" s="123">
        <v>43.9</v>
      </c>
      <c r="H8576" s="124">
        <v>88.88</v>
      </c>
      <c r="I8576" s="123">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23">
        <v>-2.91</v>
      </c>
      <c r="C8577" s="109">
        <v>5.2817294628588266E-2</v>
      </c>
      <c r="D8577" s="124">
        <v>-9.94</v>
      </c>
      <c r="E8577" s="123">
        <v>49.09</v>
      </c>
      <c r="F8577" s="124">
        <v>14.92</v>
      </c>
      <c r="G8577" s="123">
        <v>46.72</v>
      </c>
      <c r="H8577" s="124">
        <v>158</v>
      </c>
      <c r="I8577" s="123">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23">
        <v>-2.93</v>
      </c>
      <c r="C8578" s="109">
        <v>5.1341042740631587E-2</v>
      </c>
      <c r="D8578" s="124">
        <v>2.13</v>
      </c>
      <c r="E8578" s="123">
        <v>52.9</v>
      </c>
      <c r="F8578" s="124">
        <v>25.39</v>
      </c>
      <c r="G8578" s="123">
        <v>52.94</v>
      </c>
      <c r="H8578" s="124">
        <v>207.73</v>
      </c>
      <c r="I8578" s="123">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23">
        <v>-3.13</v>
      </c>
      <c r="C8579" s="109">
        <v>5.0183088852454739E-2</v>
      </c>
      <c r="D8579" s="124">
        <v>5.07</v>
      </c>
      <c r="E8579" s="123">
        <v>53.39</v>
      </c>
      <c r="F8579" s="124">
        <v>29.47</v>
      </c>
      <c r="G8579" s="123">
        <v>53.14</v>
      </c>
      <c r="H8579" s="124">
        <v>201.81</v>
      </c>
      <c r="I8579" s="123">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23">
        <v>-5.15</v>
      </c>
      <c r="C8580" s="109">
        <v>4.7533915895648454E-2</v>
      </c>
      <c r="D8580" s="124">
        <v>5.03</v>
      </c>
      <c r="E8580" s="123">
        <v>53.1</v>
      </c>
      <c r="F8580" s="124">
        <v>30.65</v>
      </c>
      <c r="G8580" s="123">
        <v>54</v>
      </c>
      <c r="H8580" s="124">
        <v>203.1</v>
      </c>
      <c r="I8580" s="123">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23">
        <v>-3.57</v>
      </c>
      <c r="C8581" s="109">
        <v>4.7253692747242074E-2</v>
      </c>
      <c r="D8581" s="124">
        <v>6.82</v>
      </c>
      <c r="E8581" s="123">
        <v>52.88</v>
      </c>
      <c r="F8581" s="124">
        <v>30.78</v>
      </c>
      <c r="G8581" s="123">
        <v>55.93</v>
      </c>
      <c r="H8581" s="124">
        <v>234.2</v>
      </c>
      <c r="I8581" s="123">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23">
        <v>-2.95</v>
      </c>
      <c r="C8582" s="109">
        <v>4.725756275261226E-2</v>
      </c>
      <c r="D8582" s="124">
        <v>2.17</v>
      </c>
      <c r="E8582" s="123">
        <v>52.97</v>
      </c>
      <c r="F8582" s="124">
        <v>31.05</v>
      </c>
      <c r="G8582" s="123">
        <v>56</v>
      </c>
      <c r="H8582" s="124">
        <v>244.65</v>
      </c>
      <c r="I8582" s="123">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23">
        <v>-3.77</v>
      </c>
      <c r="C8583" s="109">
        <v>4.7461284994866675E-2</v>
      </c>
      <c r="D8583" s="124">
        <v>2.93</v>
      </c>
      <c r="E8583" s="123">
        <v>52.46</v>
      </c>
      <c r="F8583" s="124">
        <v>31.75</v>
      </c>
      <c r="G8583" s="123">
        <v>54.51</v>
      </c>
      <c r="H8583" s="124">
        <v>220.94</v>
      </c>
      <c r="I8583" s="123">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23">
        <v>-2.19</v>
      </c>
      <c r="C8584" s="109">
        <v>4.7524893830340476E-2</v>
      </c>
      <c r="D8584" s="124">
        <v>0.1</v>
      </c>
      <c r="E8584" s="123">
        <v>52.44</v>
      </c>
      <c r="F8584" s="124">
        <v>34.97</v>
      </c>
      <c r="G8584" s="123">
        <v>49.97</v>
      </c>
      <c r="H8584" s="124">
        <v>225.34</v>
      </c>
      <c r="I8584" s="123">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23">
        <v>-2.2599999999999998</v>
      </c>
      <c r="C8585" s="109">
        <v>4.7497660332444756E-2</v>
      </c>
      <c r="D8585" s="124">
        <v>1.0900000000000001</v>
      </c>
      <c r="E8585" s="123">
        <v>52.9</v>
      </c>
      <c r="F8585" s="124">
        <v>37.17</v>
      </c>
      <c r="G8585" s="123">
        <v>46.92</v>
      </c>
      <c r="H8585" s="124">
        <v>228.65</v>
      </c>
      <c r="I8585" s="123">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23">
        <v>-2.0499999999999998</v>
      </c>
      <c r="C8586" s="109">
        <v>4.6705022143560752E-2</v>
      </c>
      <c r="D8586" s="124">
        <v>6.75</v>
      </c>
      <c r="E8586" s="123">
        <v>53.24</v>
      </c>
      <c r="F8586" s="124">
        <v>37.770000000000003</v>
      </c>
      <c r="G8586" s="123">
        <v>46.75</v>
      </c>
      <c r="H8586" s="124">
        <v>264.24</v>
      </c>
      <c r="I8586" s="123">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23">
        <v>-2.36</v>
      </c>
      <c r="C8587" s="109">
        <v>4.4980453019480775E-2</v>
      </c>
      <c r="D8587" s="124">
        <v>11.08</v>
      </c>
      <c r="E8587" s="123">
        <v>52.61</v>
      </c>
      <c r="F8587" s="124">
        <v>40</v>
      </c>
      <c r="G8587" s="123">
        <v>52.08</v>
      </c>
      <c r="H8587" s="124">
        <v>278.57</v>
      </c>
      <c r="I8587" s="123">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23">
        <v>-5.58</v>
      </c>
      <c r="C8588" s="109">
        <v>4.5535621410338227E-2</v>
      </c>
      <c r="D8588" s="124">
        <v>2.85</v>
      </c>
      <c r="E8588" s="123">
        <v>51.31</v>
      </c>
      <c r="F8588" s="124">
        <v>36.51</v>
      </c>
      <c r="G8588" s="123">
        <v>51.13</v>
      </c>
      <c r="H8588" s="124">
        <v>243.09</v>
      </c>
      <c r="I8588" s="123">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23">
        <v>-9.07</v>
      </c>
      <c r="C8589" s="109">
        <v>4.7018133927250613E-2</v>
      </c>
      <c r="D8589" s="124">
        <v>1.8</v>
      </c>
      <c r="E8589" s="123">
        <v>50.74</v>
      </c>
      <c r="F8589" s="124">
        <v>34.03</v>
      </c>
      <c r="G8589" s="123">
        <v>44.82</v>
      </c>
      <c r="H8589" s="124">
        <v>248.83</v>
      </c>
      <c r="I8589" s="123">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23">
        <v>-6.49</v>
      </c>
      <c r="C8590" s="109">
        <v>4.7922599930308028E-2</v>
      </c>
      <c r="D8590" s="124">
        <v>-4.9400000000000004</v>
      </c>
      <c r="E8590" s="123">
        <v>49.76</v>
      </c>
      <c r="F8590" s="124">
        <v>28.38</v>
      </c>
      <c r="G8590" s="123">
        <v>40.25</v>
      </c>
      <c r="H8590" s="124">
        <v>250</v>
      </c>
      <c r="I8590" s="123">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23">
        <v>-3.18</v>
      </c>
      <c r="C8591" s="109">
        <v>4.7876552133295454E-2</v>
      </c>
      <c r="D8591" s="124">
        <v>-6.74</v>
      </c>
      <c r="E8591" s="123">
        <v>48.53</v>
      </c>
      <c r="F8591" s="124">
        <v>27.87</v>
      </c>
      <c r="G8591" s="123">
        <v>33.15</v>
      </c>
      <c r="H8591" s="124">
        <v>267.02999999999997</v>
      </c>
      <c r="I8591" s="123">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23">
        <v>-3</v>
      </c>
      <c r="C8592" s="109">
        <v>4.8435635293519005E-2</v>
      </c>
      <c r="D8592" s="124">
        <v>0.08</v>
      </c>
      <c r="E8592" s="123">
        <v>48.38</v>
      </c>
      <c r="F8592" s="124">
        <v>27.01</v>
      </c>
      <c r="G8592" s="123">
        <v>30.39</v>
      </c>
      <c r="H8592" s="124">
        <v>274.33</v>
      </c>
      <c r="I8592" s="123">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23">
        <v>-6.09</v>
      </c>
      <c r="C8593" s="109">
        <v>4.9665780561843106E-2</v>
      </c>
      <c r="D8593" s="124">
        <v>0.06</v>
      </c>
      <c r="E8593" s="123">
        <v>31.88</v>
      </c>
      <c r="F8593" s="124">
        <v>19.8</v>
      </c>
      <c r="G8593" s="123">
        <v>25.85</v>
      </c>
      <c r="H8593" s="124">
        <v>248.85</v>
      </c>
      <c r="I8593" s="123">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23">
        <v>-3.98</v>
      </c>
      <c r="C8594" s="109">
        <v>5.0314395206117087E-2</v>
      </c>
      <c r="D8594" s="124">
        <v>-4.9800000000000004</v>
      </c>
      <c r="E8594" s="123">
        <v>23.79</v>
      </c>
      <c r="F8594" s="124">
        <v>22.95</v>
      </c>
      <c r="G8594" s="123">
        <v>1.59</v>
      </c>
      <c r="H8594" s="124">
        <v>180.25</v>
      </c>
      <c r="I8594" s="123">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23">
        <v>-10.119999999999999</v>
      </c>
      <c r="C8595" s="109">
        <v>5.0629452111018894E-2</v>
      </c>
      <c r="D8595" s="124">
        <v>-32.58</v>
      </c>
      <c r="E8595" s="123">
        <v>0.09</v>
      </c>
      <c r="F8595" s="124">
        <v>19.5</v>
      </c>
      <c r="G8595" s="123">
        <v>4.57</v>
      </c>
      <c r="H8595" s="124">
        <v>157.15</v>
      </c>
      <c r="I8595" s="123">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23">
        <v>-10.81</v>
      </c>
      <c r="C8596" s="109">
        <v>5.1116324124378686E-2</v>
      </c>
      <c r="D8596" s="124">
        <v>-19.79</v>
      </c>
      <c r="E8596" s="123">
        <v>-0.04</v>
      </c>
      <c r="F8596" s="124">
        <v>15.84</v>
      </c>
      <c r="G8596" s="123">
        <v>4.41</v>
      </c>
      <c r="H8596" s="124">
        <v>184.07</v>
      </c>
      <c r="I8596" s="123">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23">
        <v>-12.49</v>
      </c>
      <c r="C8597" s="109">
        <v>5.2699563688615461E-2</v>
      </c>
      <c r="D8597" s="124">
        <v>-11.9</v>
      </c>
      <c r="E8597" s="123">
        <v>7.94</v>
      </c>
      <c r="F8597" s="124">
        <v>11.96</v>
      </c>
      <c r="G8597" s="123">
        <v>-0.04</v>
      </c>
      <c r="H8597" s="124">
        <v>162.22</v>
      </c>
      <c r="I8597" s="123">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23">
        <v>-13.37</v>
      </c>
      <c r="C8598" s="109">
        <v>5.303364280245023E-2</v>
      </c>
      <c r="D8598" s="124">
        <v>-4.96</v>
      </c>
      <c r="E8598" s="123">
        <v>12.48</v>
      </c>
      <c r="F8598" s="124">
        <v>10.07</v>
      </c>
      <c r="G8598" s="123">
        <v>1.5</v>
      </c>
      <c r="H8598" s="124">
        <v>135</v>
      </c>
      <c r="I8598" s="123">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23">
        <v>-10.14</v>
      </c>
      <c r="C8599" s="109">
        <v>5.2773755506086303E-2</v>
      </c>
      <c r="D8599" s="124">
        <v>-4.83</v>
      </c>
      <c r="E8599" s="123">
        <v>0.72</v>
      </c>
      <c r="F8599" s="124">
        <v>16.670000000000002</v>
      </c>
      <c r="G8599" s="123">
        <v>9.39</v>
      </c>
      <c r="H8599" s="124">
        <v>125.31</v>
      </c>
      <c r="I8599" s="123">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23">
        <v>-7.6</v>
      </c>
      <c r="C8600" s="109">
        <v>5.2121640656855844E-2</v>
      </c>
      <c r="D8600" s="124">
        <v>-61.41</v>
      </c>
      <c r="E8600" s="123">
        <v>-7.3</v>
      </c>
      <c r="F8600" s="124">
        <v>10.1</v>
      </c>
      <c r="G8600" s="123">
        <v>4.41</v>
      </c>
      <c r="H8600" s="124">
        <v>128.03</v>
      </c>
      <c r="I8600" s="123">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23">
        <v>-5.48</v>
      </c>
      <c r="C8601" s="109">
        <v>5.3313474977721494E-2</v>
      </c>
      <c r="D8601" s="124">
        <v>-4.97</v>
      </c>
      <c r="E8601" s="123">
        <v>-5.68</v>
      </c>
      <c r="F8601" s="124">
        <v>17.809999999999999</v>
      </c>
      <c r="G8601" s="123">
        <v>16.79</v>
      </c>
      <c r="H8601" s="124">
        <v>142.46</v>
      </c>
      <c r="I8601" s="123">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23">
        <v>-0.11</v>
      </c>
      <c r="C8602" s="109">
        <v>5.0953715895041753E-2</v>
      </c>
      <c r="D8602" s="124">
        <v>7.0000000000000007E-2</v>
      </c>
      <c r="E8602" s="123">
        <v>20.34</v>
      </c>
      <c r="F8602" s="124">
        <v>26.45</v>
      </c>
      <c r="G8602" s="123">
        <v>19.899999999999999</v>
      </c>
      <c r="H8602" s="124">
        <v>174.47</v>
      </c>
      <c r="I8602" s="123">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23">
        <v>-0.97</v>
      </c>
      <c r="C8603" s="109">
        <v>5.1613618138403448E-2</v>
      </c>
      <c r="D8603" s="124">
        <v>9.94</v>
      </c>
      <c r="E8603" s="123">
        <v>24.85</v>
      </c>
      <c r="F8603" s="124">
        <v>33.1</v>
      </c>
      <c r="G8603" s="123">
        <v>30.28</v>
      </c>
      <c r="H8603" s="124">
        <v>206.55</v>
      </c>
      <c r="I8603" s="123">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23">
        <v>-0.97</v>
      </c>
      <c r="C8604" s="109">
        <v>5.07744778340041E-2</v>
      </c>
      <c r="D8604" s="124">
        <v>19.899999999999999</v>
      </c>
      <c r="E8604" s="123">
        <v>14.93</v>
      </c>
      <c r="F8604" s="124">
        <v>31.62</v>
      </c>
      <c r="G8604" s="123">
        <v>33.89</v>
      </c>
      <c r="H8604" s="124">
        <v>218.06</v>
      </c>
      <c r="I8604" s="123">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23">
        <v>-0.08</v>
      </c>
      <c r="C8605" s="109">
        <v>4.992289786855747E-2</v>
      </c>
      <c r="D8605" s="124">
        <v>22.01</v>
      </c>
      <c r="E8605" s="123">
        <v>24.68</v>
      </c>
      <c r="F8605" s="124">
        <v>32.86</v>
      </c>
      <c r="G8605" s="123">
        <v>35.93</v>
      </c>
      <c r="H8605" s="124">
        <v>227.18</v>
      </c>
      <c r="I8605" s="123">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23">
        <v>-0.02</v>
      </c>
      <c r="C8606" s="109">
        <v>5.0185373871586787E-2</v>
      </c>
      <c r="D8606" s="124">
        <v>18.350000000000001</v>
      </c>
      <c r="E8606" s="123">
        <v>26.49</v>
      </c>
      <c r="F8606" s="124">
        <v>30.88</v>
      </c>
      <c r="G8606" s="123">
        <v>38.22</v>
      </c>
      <c r="H8606" s="124">
        <v>230.07</v>
      </c>
      <c r="I8606" s="123">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23">
        <v>0</v>
      </c>
      <c r="C8607" s="109">
        <v>5.2392477958939893E-2</v>
      </c>
      <c r="D8607" s="124">
        <v>15.99</v>
      </c>
      <c r="E8607" s="123">
        <v>5.81</v>
      </c>
      <c r="F8607" s="124">
        <v>29.65</v>
      </c>
      <c r="G8607" s="123">
        <v>36.880000000000003</v>
      </c>
      <c r="H8607" s="124">
        <v>221.88</v>
      </c>
      <c r="I8607" s="123">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23">
        <v>0.01</v>
      </c>
      <c r="C8608" s="109">
        <v>5.5989393515732004E-2</v>
      </c>
      <c r="D8608" s="124">
        <v>12.97</v>
      </c>
      <c r="E8608" s="123">
        <v>3.91</v>
      </c>
      <c r="F8608" s="124">
        <v>30.54</v>
      </c>
      <c r="G8608" s="123">
        <v>33.880000000000003</v>
      </c>
      <c r="H8608" s="124">
        <v>223.1</v>
      </c>
      <c r="I8608" s="123">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23">
        <v>2.48</v>
      </c>
      <c r="C8609" s="109">
        <v>5.9834869857640409E-2</v>
      </c>
      <c r="D8609" s="124">
        <v>17.97</v>
      </c>
      <c r="E8609" s="123">
        <v>17.989999999999998</v>
      </c>
      <c r="F8609" s="124">
        <v>35.44</v>
      </c>
      <c r="G8609" s="123">
        <v>36.19</v>
      </c>
      <c r="H8609" s="124">
        <v>226</v>
      </c>
      <c r="I8609" s="123">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23">
        <v>11.9</v>
      </c>
      <c r="C8610" s="109">
        <v>6.2877925150815139E-2</v>
      </c>
      <c r="D8610" s="124">
        <v>17.989999999999998</v>
      </c>
      <c r="E8610" s="123">
        <v>25.4</v>
      </c>
      <c r="F8610" s="124">
        <v>36.299999999999997</v>
      </c>
      <c r="G8610" s="123">
        <v>38.4</v>
      </c>
      <c r="H8610" s="124">
        <v>231.52</v>
      </c>
      <c r="I8610" s="123">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23">
        <v>20.02</v>
      </c>
      <c r="C8611" s="109">
        <v>6.5033098832256053E-2</v>
      </c>
      <c r="D8611" s="124">
        <v>26.45</v>
      </c>
      <c r="E8611" s="123">
        <v>29.49</v>
      </c>
      <c r="F8611" s="124">
        <v>37.369999999999997</v>
      </c>
      <c r="G8611" s="123">
        <v>38.799999999999997</v>
      </c>
      <c r="H8611" s="124">
        <v>244.81</v>
      </c>
      <c r="I8611" s="123">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23">
        <v>18.68</v>
      </c>
      <c r="C8612" s="109">
        <v>6.2010427467761017E-2</v>
      </c>
      <c r="D8612" s="124">
        <v>27.41</v>
      </c>
      <c r="E8612" s="123">
        <v>41.79</v>
      </c>
      <c r="F8612" s="124">
        <v>36.450000000000003</v>
      </c>
      <c r="G8612" s="123">
        <v>36.32</v>
      </c>
      <c r="H8612" s="124">
        <v>245.1</v>
      </c>
      <c r="I8612" s="123">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23">
        <v>14.31</v>
      </c>
      <c r="C8613" s="109">
        <v>6.3510941749573946E-2</v>
      </c>
      <c r="D8613" s="124">
        <v>27.59</v>
      </c>
      <c r="E8613" s="123">
        <v>42.4</v>
      </c>
      <c r="F8613" s="124">
        <v>35.46</v>
      </c>
      <c r="G8613" s="123">
        <v>33.36</v>
      </c>
      <c r="H8613" s="124">
        <v>232.22</v>
      </c>
      <c r="I8613" s="123">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23">
        <v>9.92</v>
      </c>
      <c r="C8614" s="109">
        <v>5.9859058517920449E-2</v>
      </c>
      <c r="D8614" s="124">
        <v>25.64</v>
      </c>
      <c r="E8614" s="123">
        <v>42.53</v>
      </c>
      <c r="F8614" s="124">
        <v>32.93</v>
      </c>
      <c r="G8614" s="123">
        <v>32.86</v>
      </c>
      <c r="H8614" s="124">
        <v>230.32</v>
      </c>
      <c r="I8614" s="123">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23">
        <v>3.51</v>
      </c>
      <c r="C8615" s="109">
        <v>5.8200141779280394E-2</v>
      </c>
      <c r="D8615" s="124">
        <v>22.09</v>
      </c>
      <c r="E8615" s="123">
        <v>36.229999999999997</v>
      </c>
      <c r="F8615" s="124">
        <v>33.65</v>
      </c>
      <c r="G8615" s="123">
        <v>33.1</v>
      </c>
      <c r="H8615" s="124">
        <v>224.57</v>
      </c>
      <c r="I8615" s="123">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23">
        <v>5</v>
      </c>
      <c r="C8616" s="109">
        <v>5.7590889502654216E-2</v>
      </c>
      <c r="D8616" s="124">
        <v>22.17</v>
      </c>
      <c r="E8616" s="123">
        <v>39.94</v>
      </c>
      <c r="F8616" s="124">
        <v>34.28</v>
      </c>
      <c r="G8616" s="123">
        <v>33.32</v>
      </c>
      <c r="H8616" s="124">
        <v>229.56</v>
      </c>
      <c r="I8616" s="123">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23">
        <v>0.08</v>
      </c>
      <c r="C8617" s="109">
        <v>5.6871207318619374E-2</v>
      </c>
      <c r="D8617" s="124">
        <v>22</v>
      </c>
      <c r="E8617" s="123">
        <v>27.4</v>
      </c>
      <c r="F8617" s="124">
        <v>32.090000000000003</v>
      </c>
      <c r="G8617" s="123">
        <v>29.93</v>
      </c>
      <c r="H8617" s="124">
        <v>179.12</v>
      </c>
      <c r="I8617" s="123">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23">
        <v>0</v>
      </c>
      <c r="C8618" s="109">
        <v>5.9010314589992542E-2</v>
      </c>
      <c r="D8618" s="124">
        <v>5.0599999999999996</v>
      </c>
      <c r="E8618" s="123">
        <v>25.04</v>
      </c>
      <c r="F8618" s="124">
        <v>27.95</v>
      </c>
      <c r="G8618" s="123">
        <v>29.9</v>
      </c>
      <c r="H8618" s="124">
        <v>178.37</v>
      </c>
      <c r="I8618" s="123">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23">
        <v>-0.02</v>
      </c>
      <c r="C8619" s="109">
        <v>5.7291414029105821E-2</v>
      </c>
      <c r="D8619" s="124">
        <v>5.0599999999999996</v>
      </c>
      <c r="E8619" s="123">
        <v>24.57</v>
      </c>
      <c r="F8619" s="124">
        <v>26.35</v>
      </c>
      <c r="G8619" s="123">
        <v>22.61</v>
      </c>
      <c r="H8619" s="124">
        <v>156.86000000000001</v>
      </c>
      <c r="I8619" s="123">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23">
        <v>-0.11</v>
      </c>
      <c r="C8620" s="109">
        <v>5.6401446863124545E-2</v>
      </c>
      <c r="D8620" s="124">
        <v>-1.44</v>
      </c>
      <c r="E8620" s="123">
        <v>21.71</v>
      </c>
      <c r="F8620" s="124">
        <v>26.34</v>
      </c>
      <c r="G8620" s="123">
        <v>16</v>
      </c>
      <c r="H8620" s="124">
        <v>153.83000000000001</v>
      </c>
      <c r="I8620" s="123">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23">
        <v>-2.67</v>
      </c>
      <c r="C8621" s="109">
        <v>5.6752744050030134E-2</v>
      </c>
      <c r="D8621" s="124">
        <v>-6.94</v>
      </c>
      <c r="E8621" s="123">
        <v>23.68</v>
      </c>
      <c r="F8621" s="124">
        <v>25.58</v>
      </c>
      <c r="G8621" s="123">
        <v>12.57</v>
      </c>
      <c r="H8621" s="124">
        <v>133.26</v>
      </c>
      <c r="I8621" s="123">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23">
        <v>-3.69</v>
      </c>
      <c r="C8622" s="109">
        <v>5.5867614434487782E-2</v>
      </c>
      <c r="D8622" s="124">
        <v>-9.65</v>
      </c>
      <c r="E8622" s="123">
        <v>20.99</v>
      </c>
      <c r="F8622" s="124">
        <v>26.33</v>
      </c>
      <c r="G8622" s="123">
        <v>12.94</v>
      </c>
      <c r="H8622" s="124">
        <v>126.66</v>
      </c>
      <c r="I8622" s="123">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23">
        <v>-1.85</v>
      </c>
      <c r="C8623" s="109">
        <v>5.424184211513923E-2</v>
      </c>
      <c r="D8623" s="124">
        <v>-9.89</v>
      </c>
      <c r="E8623" s="123">
        <v>28.51</v>
      </c>
      <c r="F8623" s="124">
        <v>28.37</v>
      </c>
      <c r="G8623" s="123">
        <v>13.86</v>
      </c>
      <c r="H8623" s="124">
        <v>130.24</v>
      </c>
      <c r="I8623" s="123">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23">
        <v>-1.34</v>
      </c>
      <c r="C8624" s="109">
        <v>5.3491421122692923E-2</v>
      </c>
      <c r="D8624" s="124">
        <v>-11.88</v>
      </c>
      <c r="E8624" s="123">
        <v>28.99</v>
      </c>
      <c r="F8624" s="124">
        <v>27.14</v>
      </c>
      <c r="G8624" s="123">
        <v>13.02</v>
      </c>
      <c r="H8624" s="124">
        <v>132.24</v>
      </c>
      <c r="I8624" s="123">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23">
        <v>-0.92</v>
      </c>
      <c r="C8625" s="109">
        <v>5.1893526855709353E-2</v>
      </c>
      <c r="D8625" s="124">
        <v>-3.24</v>
      </c>
      <c r="E8625" s="123">
        <v>46.48</v>
      </c>
      <c r="F8625" s="124">
        <v>26.78</v>
      </c>
      <c r="G8625" s="123">
        <v>14.71</v>
      </c>
      <c r="H8625" s="124">
        <v>162.5</v>
      </c>
      <c r="I8625" s="123">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23">
        <v>-1.05</v>
      </c>
      <c r="C8626" s="109">
        <v>5.114830238575313E-2</v>
      </c>
      <c r="D8626" s="124">
        <v>-9.7799999999999994</v>
      </c>
      <c r="E8626" s="123">
        <v>49.35</v>
      </c>
      <c r="F8626" s="124">
        <v>30</v>
      </c>
      <c r="G8626" s="123">
        <v>26.55</v>
      </c>
      <c r="H8626" s="124">
        <v>174.39</v>
      </c>
      <c r="I8626" s="123">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23">
        <v>-0.08</v>
      </c>
      <c r="C8627" s="109">
        <v>4.810553734774739E-2</v>
      </c>
      <c r="D8627" s="124">
        <v>0</v>
      </c>
      <c r="E8627" s="123">
        <v>51.1</v>
      </c>
      <c r="F8627" s="124">
        <v>34.47</v>
      </c>
      <c r="G8627" s="123">
        <v>34.06</v>
      </c>
      <c r="H8627" s="124">
        <v>185.94</v>
      </c>
      <c r="I8627" s="123">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23">
        <v>-0.06</v>
      </c>
      <c r="C8628" s="109">
        <v>4.712937523671254E-2</v>
      </c>
      <c r="D8628" s="124">
        <v>-24.33</v>
      </c>
      <c r="E8628" s="123">
        <v>53.14</v>
      </c>
      <c r="F8628" s="124">
        <v>34.950000000000003</v>
      </c>
      <c r="G8628" s="123">
        <v>39.65</v>
      </c>
      <c r="H8628" s="124">
        <v>199.35</v>
      </c>
      <c r="I8628" s="123">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23">
        <v>-0.05</v>
      </c>
      <c r="C8629" s="109">
        <v>4.6264120387288866E-2</v>
      </c>
      <c r="D8629" s="124">
        <v>-31.69</v>
      </c>
      <c r="E8629" s="123">
        <v>54.88</v>
      </c>
      <c r="F8629" s="124">
        <v>35.71</v>
      </c>
      <c r="G8629" s="123">
        <v>45.38</v>
      </c>
      <c r="H8629" s="124">
        <v>202.81</v>
      </c>
      <c r="I8629" s="123">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23">
        <v>-0.04</v>
      </c>
      <c r="C8630" s="109">
        <v>4.6847010374532996E-2</v>
      </c>
      <c r="D8630" s="124">
        <v>-52.82</v>
      </c>
      <c r="E8630" s="123">
        <v>54.25</v>
      </c>
      <c r="F8630" s="124">
        <v>35.69</v>
      </c>
      <c r="G8630" s="123">
        <v>43.31</v>
      </c>
      <c r="H8630" s="124">
        <v>199.4</v>
      </c>
      <c r="I8630" s="123">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23">
        <v>0</v>
      </c>
      <c r="C8631" s="109">
        <v>4.7726305564008337E-2</v>
      </c>
      <c r="D8631" s="124">
        <v>-53.42</v>
      </c>
      <c r="E8631" s="123">
        <v>51.81</v>
      </c>
      <c r="F8631" s="124">
        <v>34.96</v>
      </c>
      <c r="G8631" s="123">
        <v>38.71</v>
      </c>
      <c r="H8631" s="124">
        <v>193.73</v>
      </c>
      <c r="I8631" s="123">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23">
        <v>0.56000000000000005</v>
      </c>
      <c r="C8632" s="109">
        <v>5.0478147415386372E-2</v>
      </c>
      <c r="D8632" s="124">
        <v>-18</v>
      </c>
      <c r="E8632" s="123">
        <v>51.33</v>
      </c>
      <c r="F8632" s="124">
        <v>36.83</v>
      </c>
      <c r="G8632" s="123">
        <v>40.98</v>
      </c>
      <c r="H8632" s="124">
        <v>193.3</v>
      </c>
      <c r="I8632" s="123">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23">
        <v>10.029999999999999</v>
      </c>
      <c r="C8633" s="109">
        <v>5.3011265287709684E-2</v>
      </c>
      <c r="D8633" s="124">
        <v>-0.48</v>
      </c>
      <c r="E8633" s="123">
        <v>51.92</v>
      </c>
      <c r="F8633" s="124">
        <v>38.53</v>
      </c>
      <c r="G8633" s="123">
        <v>44.92</v>
      </c>
      <c r="H8633" s="124">
        <v>193.39</v>
      </c>
      <c r="I8633" s="123">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23">
        <v>47.34</v>
      </c>
      <c r="C8634" s="109">
        <v>5.6902884341841008E-2</v>
      </c>
      <c r="D8634" s="124">
        <v>5.49</v>
      </c>
      <c r="E8634" s="123">
        <v>58.13</v>
      </c>
      <c r="F8634" s="124">
        <v>39.75</v>
      </c>
      <c r="G8634" s="123">
        <v>49.38</v>
      </c>
      <c r="H8634" s="124">
        <v>195.65</v>
      </c>
      <c r="I8634" s="123">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23">
        <v>52.99</v>
      </c>
      <c r="C8635" s="109">
        <v>6.0518510168575894E-2</v>
      </c>
      <c r="D8635" s="124">
        <v>10.66</v>
      </c>
      <c r="E8635" s="123">
        <v>66.59</v>
      </c>
      <c r="F8635" s="124">
        <v>42.55</v>
      </c>
      <c r="G8635" s="123">
        <v>51.73</v>
      </c>
      <c r="H8635" s="124">
        <v>217.55</v>
      </c>
      <c r="I8635" s="123">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23">
        <v>53.66</v>
      </c>
      <c r="C8636" s="109">
        <v>6.6600442156956985E-2</v>
      </c>
      <c r="D8636" s="124">
        <v>13.35</v>
      </c>
      <c r="E8636" s="123">
        <v>68.42</v>
      </c>
      <c r="F8636" s="124">
        <v>42.64</v>
      </c>
      <c r="G8636" s="123">
        <v>50.87</v>
      </c>
      <c r="H8636" s="124">
        <v>210.58</v>
      </c>
      <c r="I8636" s="123">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23">
        <v>53.05</v>
      </c>
      <c r="C8637" s="109">
        <v>7.0607707088926552E-2</v>
      </c>
      <c r="D8637" s="124">
        <v>11.19</v>
      </c>
      <c r="E8637" s="123">
        <v>69.8</v>
      </c>
      <c r="F8637" s="124">
        <v>40.92</v>
      </c>
      <c r="G8637" s="123">
        <v>49.74</v>
      </c>
      <c r="H8637" s="124">
        <v>207.75</v>
      </c>
      <c r="I8637" s="123">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23">
        <v>49.32</v>
      </c>
      <c r="C8638" s="109">
        <v>7.1544543562437196E-2</v>
      </c>
      <c r="D8638" s="124">
        <v>19</v>
      </c>
      <c r="E8638" s="123">
        <v>62.3</v>
      </c>
      <c r="F8638" s="124">
        <v>37.24</v>
      </c>
      <c r="G8638" s="123">
        <v>47.08</v>
      </c>
      <c r="H8638" s="124">
        <v>190.69</v>
      </c>
      <c r="I8638" s="123">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23">
        <v>43.95</v>
      </c>
      <c r="C8639" s="109">
        <v>7.4472515258274197E-2</v>
      </c>
      <c r="D8639" s="124">
        <v>18.059999999999999</v>
      </c>
      <c r="E8639" s="123">
        <v>59.93</v>
      </c>
      <c r="F8639" s="124">
        <v>36.78</v>
      </c>
      <c r="G8639" s="123">
        <v>47.4</v>
      </c>
      <c r="H8639" s="124">
        <v>155.49</v>
      </c>
      <c r="I8639" s="123">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23">
        <v>46.63</v>
      </c>
      <c r="C8640" s="109">
        <v>7.7473791796760338E-2</v>
      </c>
      <c r="D8640" s="124">
        <v>22.02</v>
      </c>
      <c r="E8640" s="123">
        <v>62.34</v>
      </c>
      <c r="F8640" s="124">
        <v>36.450000000000003</v>
      </c>
      <c r="G8640" s="123">
        <v>47.9</v>
      </c>
      <c r="H8640" s="124">
        <v>144.9</v>
      </c>
      <c r="I8640" s="123">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23">
        <v>53.28</v>
      </c>
      <c r="C8641" s="109">
        <v>7.9773124447107838E-2</v>
      </c>
      <c r="D8641" s="124">
        <v>13.46</v>
      </c>
      <c r="E8641" s="123">
        <v>52.4</v>
      </c>
      <c r="F8641" s="124">
        <v>34.75</v>
      </c>
      <c r="G8641" s="123">
        <v>44.92</v>
      </c>
      <c r="H8641" s="124">
        <v>100.08</v>
      </c>
      <c r="I8641" s="123">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23">
        <v>41.35</v>
      </c>
      <c r="C8642" s="109">
        <v>8.6264122903046275E-2</v>
      </c>
      <c r="D8642" s="124">
        <v>25.37</v>
      </c>
      <c r="E8642" s="123">
        <v>47.41</v>
      </c>
      <c r="F8642" s="124">
        <v>31.17</v>
      </c>
      <c r="G8642" s="123">
        <v>39.799999999999997</v>
      </c>
      <c r="H8642" s="124">
        <v>95.79</v>
      </c>
      <c r="I8642" s="123">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23">
        <v>52.07</v>
      </c>
      <c r="C8643" s="109">
        <v>9.3203813135576713E-2</v>
      </c>
      <c r="D8643" s="124">
        <v>15.09</v>
      </c>
      <c r="E8643" s="123">
        <v>47.1</v>
      </c>
      <c r="F8643" s="124">
        <v>30.02</v>
      </c>
      <c r="G8643" s="123">
        <v>30.25</v>
      </c>
      <c r="H8643" s="124">
        <v>86.23</v>
      </c>
      <c r="I8643" s="123">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23">
        <v>57.63</v>
      </c>
      <c r="C8644" s="109">
        <v>0.10000295906742805</v>
      </c>
      <c r="D8644" s="124">
        <v>13.93</v>
      </c>
      <c r="E8644" s="123">
        <v>46.74</v>
      </c>
      <c r="F8644" s="124">
        <v>28.67</v>
      </c>
      <c r="G8644" s="123">
        <v>26.71</v>
      </c>
      <c r="H8644" s="124">
        <v>81.36</v>
      </c>
      <c r="I8644" s="123">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23">
        <v>51.65</v>
      </c>
      <c r="C8645" s="109">
        <v>0.10699866102347055</v>
      </c>
      <c r="D8645" s="124">
        <v>13.48</v>
      </c>
      <c r="E8645" s="123">
        <v>45.03</v>
      </c>
      <c r="F8645" s="124">
        <v>28.7</v>
      </c>
      <c r="G8645" s="123">
        <v>19.97</v>
      </c>
      <c r="H8645" s="124">
        <v>78.959999999999994</v>
      </c>
      <c r="I8645" s="123">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23">
        <v>49.77</v>
      </c>
      <c r="C8646" s="109">
        <v>0.11657267705904015</v>
      </c>
      <c r="D8646" s="124">
        <v>12.74</v>
      </c>
      <c r="E8646" s="123">
        <v>46.02</v>
      </c>
      <c r="F8646" s="124">
        <v>29.19</v>
      </c>
      <c r="G8646" s="123">
        <v>17.18</v>
      </c>
      <c r="H8646" s="124">
        <v>76.040000000000006</v>
      </c>
      <c r="I8646" s="123">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23">
        <v>55.98</v>
      </c>
      <c r="C8647" s="109">
        <v>0.12156792672772689</v>
      </c>
      <c r="D8647" s="124">
        <v>13.29</v>
      </c>
      <c r="E8647" s="123">
        <v>49.18</v>
      </c>
      <c r="F8647" s="124">
        <v>31.03</v>
      </c>
      <c r="G8647" s="123">
        <v>17.36</v>
      </c>
      <c r="H8647" s="124">
        <v>97.53</v>
      </c>
      <c r="I8647" s="123">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23">
        <v>65.06</v>
      </c>
      <c r="C8648" s="109">
        <v>0.12943233363794965</v>
      </c>
      <c r="D8648" s="124">
        <v>20.03</v>
      </c>
      <c r="E8648" s="123">
        <v>51.03</v>
      </c>
      <c r="F8648" s="124">
        <v>33.1</v>
      </c>
      <c r="G8648" s="123">
        <v>17.84</v>
      </c>
      <c r="H8648" s="124">
        <v>110.05</v>
      </c>
      <c r="I8648" s="123">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23">
        <v>77.44</v>
      </c>
      <c r="C8649" s="109">
        <v>0.12875334044953177</v>
      </c>
      <c r="D8649" s="124">
        <v>28.62</v>
      </c>
      <c r="E8649" s="123">
        <v>58.89</v>
      </c>
      <c r="F8649" s="124">
        <v>38.89</v>
      </c>
      <c r="G8649" s="123">
        <v>21.79</v>
      </c>
      <c r="H8649" s="124">
        <v>134.11000000000001</v>
      </c>
      <c r="I8649" s="123">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23">
        <v>82.73</v>
      </c>
      <c r="C8650" s="109">
        <v>0.11819672175288613</v>
      </c>
      <c r="D8650" s="124">
        <v>32</v>
      </c>
      <c r="E8650" s="123">
        <v>64.959999999999994</v>
      </c>
      <c r="F8650" s="124">
        <v>38.549999999999997</v>
      </c>
      <c r="G8650" s="123">
        <v>27.36</v>
      </c>
      <c r="H8650" s="124">
        <v>164.52</v>
      </c>
      <c r="I8650" s="123">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23">
        <v>80.56</v>
      </c>
      <c r="C8651" s="109">
        <v>0.11072331924365966</v>
      </c>
      <c r="D8651" s="124">
        <v>34.909999999999997</v>
      </c>
      <c r="E8651" s="123">
        <v>64.61</v>
      </c>
      <c r="F8651" s="124">
        <v>40</v>
      </c>
      <c r="G8651" s="123">
        <v>30.9</v>
      </c>
      <c r="H8651" s="124">
        <v>198.17</v>
      </c>
      <c r="I8651" s="123">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23">
        <v>75.19</v>
      </c>
      <c r="C8652" s="109">
        <v>9.8159097819985039E-2</v>
      </c>
      <c r="D8652" s="124">
        <v>35.299999999999997</v>
      </c>
      <c r="E8652" s="123">
        <v>59.01</v>
      </c>
      <c r="F8652" s="124">
        <v>40</v>
      </c>
      <c r="G8652" s="123">
        <v>27.96</v>
      </c>
      <c r="H8652" s="124">
        <v>204.36</v>
      </c>
      <c r="I8652" s="123">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23">
        <v>74.709999999999994</v>
      </c>
      <c r="C8653" s="109">
        <v>8.7995714145500933E-2</v>
      </c>
      <c r="D8653" s="124">
        <v>42.46</v>
      </c>
      <c r="E8653" s="123">
        <v>58.45</v>
      </c>
      <c r="F8653" s="124">
        <v>40.47</v>
      </c>
      <c r="G8653" s="123">
        <v>30.87</v>
      </c>
      <c r="H8653" s="124">
        <v>199.04</v>
      </c>
      <c r="I8653" s="123">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23">
        <v>73.790000000000006</v>
      </c>
      <c r="C8654" s="109">
        <v>8.590239141570731E-2</v>
      </c>
      <c r="D8654" s="124">
        <v>46.11</v>
      </c>
      <c r="E8654" s="123">
        <v>66.14</v>
      </c>
      <c r="F8654" s="124">
        <v>40.15</v>
      </c>
      <c r="G8654" s="123">
        <v>25.49</v>
      </c>
      <c r="H8654" s="124">
        <v>210.04</v>
      </c>
      <c r="I8654" s="123">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23">
        <v>71.88</v>
      </c>
      <c r="C8655" s="109">
        <v>8.7390198203693925E-2</v>
      </c>
      <c r="D8655" s="124">
        <v>46.01</v>
      </c>
      <c r="E8655" s="123">
        <v>65</v>
      </c>
      <c r="F8655" s="124">
        <v>40.409999999999997</v>
      </c>
      <c r="G8655" s="123">
        <v>20.059999999999999</v>
      </c>
      <c r="H8655" s="124">
        <v>200.18</v>
      </c>
      <c r="I8655" s="123">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23">
        <v>73.64</v>
      </c>
      <c r="C8656" s="109">
        <v>9.7646929970129442E-2</v>
      </c>
      <c r="D8656" s="124">
        <v>46.4</v>
      </c>
      <c r="E8656" s="123">
        <v>65.510000000000005</v>
      </c>
      <c r="F8656" s="124">
        <v>42.2</v>
      </c>
      <c r="G8656" s="123">
        <v>18.03</v>
      </c>
      <c r="H8656" s="124">
        <v>188.43</v>
      </c>
      <c r="I8656" s="123">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23">
        <v>79.95</v>
      </c>
      <c r="C8657" s="109">
        <v>0.1047844882496899</v>
      </c>
      <c r="D8657" s="124">
        <v>46.48</v>
      </c>
      <c r="E8657" s="123">
        <v>68.11</v>
      </c>
      <c r="F8657" s="124">
        <v>45.13</v>
      </c>
      <c r="G8657" s="123">
        <v>18.68</v>
      </c>
      <c r="H8657" s="124">
        <v>186.06</v>
      </c>
      <c r="I8657" s="123">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23">
        <v>79.77</v>
      </c>
      <c r="C8658" s="109">
        <v>9.7975553354867809E-2</v>
      </c>
      <c r="D8658" s="124">
        <v>50.9</v>
      </c>
      <c r="E8658" s="123">
        <v>69.22</v>
      </c>
      <c r="F8658" s="124">
        <v>46.53</v>
      </c>
      <c r="G8658" s="123">
        <v>19.73</v>
      </c>
      <c r="H8658" s="124">
        <v>180.42</v>
      </c>
      <c r="I8658" s="123">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23">
        <v>80.319999999999993</v>
      </c>
      <c r="C8659" s="109">
        <v>8.8097652844634791E-2</v>
      </c>
      <c r="D8659" s="124">
        <v>56.09</v>
      </c>
      <c r="E8659" s="123">
        <v>70.739999999999995</v>
      </c>
      <c r="F8659" s="124">
        <v>49.38</v>
      </c>
      <c r="G8659" s="123">
        <v>19.22</v>
      </c>
      <c r="H8659" s="124">
        <v>205</v>
      </c>
      <c r="I8659" s="123">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23">
        <v>74.349999999999994</v>
      </c>
      <c r="C8660" s="109">
        <v>7.9275912277950777E-2</v>
      </c>
      <c r="D8660" s="124">
        <v>57.57</v>
      </c>
      <c r="E8660" s="123">
        <v>71.97</v>
      </c>
      <c r="F8660" s="124">
        <v>44.88</v>
      </c>
      <c r="G8660" s="123">
        <v>16.82</v>
      </c>
      <c r="H8660" s="124">
        <v>207.1</v>
      </c>
      <c r="I8660" s="123">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23">
        <v>64.849999999999994</v>
      </c>
      <c r="C8661" s="109">
        <v>7.0601010618625157E-2</v>
      </c>
      <c r="D8661" s="124">
        <v>51.33</v>
      </c>
      <c r="E8661" s="123">
        <v>71.25</v>
      </c>
      <c r="F8661" s="124">
        <v>43.99</v>
      </c>
      <c r="G8661" s="123">
        <v>14.37</v>
      </c>
      <c r="H8661" s="124">
        <v>196.05</v>
      </c>
      <c r="I8661" s="123">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23">
        <v>54.73</v>
      </c>
      <c r="C8662" s="109">
        <v>6.5251222873345102E-2</v>
      </c>
      <c r="D8662" s="124">
        <v>42.4</v>
      </c>
      <c r="E8662" s="123">
        <v>70</v>
      </c>
      <c r="F8662" s="124">
        <v>39.520000000000003</v>
      </c>
      <c r="G8662" s="123">
        <v>9.25</v>
      </c>
      <c r="H8662" s="124">
        <v>161.33000000000001</v>
      </c>
      <c r="I8662" s="123">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23">
        <v>24.74</v>
      </c>
      <c r="C8663" s="109">
        <v>6.1454747768143185E-2</v>
      </c>
      <c r="D8663" s="124">
        <v>40</v>
      </c>
      <c r="E8663" s="123">
        <v>62.56</v>
      </c>
      <c r="F8663" s="124">
        <v>36.67</v>
      </c>
      <c r="G8663" s="123">
        <v>0.03</v>
      </c>
      <c r="H8663" s="124">
        <v>111.05</v>
      </c>
      <c r="I8663" s="123">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23">
        <v>16.989999999999998</v>
      </c>
      <c r="C8664" s="109">
        <v>5.9828456730481476E-2</v>
      </c>
      <c r="D8664" s="124">
        <v>42.24</v>
      </c>
      <c r="E8664" s="123">
        <v>64.62</v>
      </c>
      <c r="F8664" s="124">
        <v>35.380000000000003</v>
      </c>
      <c r="G8664" s="123">
        <v>0.02</v>
      </c>
      <c r="H8664" s="124">
        <v>113.05</v>
      </c>
      <c r="I8664" s="123">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23">
        <v>0.01</v>
      </c>
      <c r="C8665" s="109">
        <v>5.8909412588193356E-2</v>
      </c>
      <c r="D8665" s="124">
        <v>31.27</v>
      </c>
      <c r="E8665" s="123">
        <v>56.81</v>
      </c>
      <c r="F8665" s="124">
        <v>33.57</v>
      </c>
      <c r="G8665" s="123">
        <v>-10.08</v>
      </c>
      <c r="H8665" s="124">
        <v>87</v>
      </c>
      <c r="I8665" s="123">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23">
        <v>-0.02</v>
      </c>
      <c r="C8666" s="109">
        <v>5.6004512478897657E-2</v>
      </c>
      <c r="D8666" s="124">
        <v>28.87</v>
      </c>
      <c r="E8666" s="123">
        <v>50.04</v>
      </c>
      <c r="F8666" s="124">
        <v>30.17</v>
      </c>
      <c r="G8666" s="123">
        <v>-6.87</v>
      </c>
      <c r="H8666" s="124">
        <v>74.400000000000006</v>
      </c>
      <c r="I8666" s="123">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23">
        <v>-0.78</v>
      </c>
      <c r="C8667" s="109">
        <v>5.6988411248264738E-2</v>
      </c>
      <c r="D8667" s="124">
        <v>28.12</v>
      </c>
      <c r="E8667" s="123">
        <v>50</v>
      </c>
      <c r="F8667" s="124">
        <v>29.5</v>
      </c>
      <c r="G8667" s="123">
        <v>-12.45</v>
      </c>
      <c r="H8667" s="124">
        <v>59.99</v>
      </c>
      <c r="I8667" s="123">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23">
        <v>-1.43</v>
      </c>
      <c r="C8668" s="109">
        <v>5.7994504285604952E-2</v>
      </c>
      <c r="D8668" s="124">
        <v>27.2</v>
      </c>
      <c r="E8668" s="123">
        <v>49.19</v>
      </c>
      <c r="F8668" s="124">
        <v>29.43</v>
      </c>
      <c r="G8668" s="123">
        <v>-13.38</v>
      </c>
      <c r="H8668" s="124">
        <v>46.92</v>
      </c>
      <c r="I8668" s="123">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23">
        <v>-1.39</v>
      </c>
      <c r="C8669" s="109">
        <v>5.6975650485254721E-2</v>
      </c>
      <c r="D8669" s="124">
        <v>26</v>
      </c>
      <c r="E8669" s="123">
        <v>48.51</v>
      </c>
      <c r="F8669" s="124">
        <v>28.2</v>
      </c>
      <c r="G8669" s="123">
        <v>-19.09</v>
      </c>
      <c r="H8669" s="124">
        <v>36.22</v>
      </c>
      <c r="I8669" s="123">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23">
        <v>-1.42</v>
      </c>
      <c r="C8670" s="109">
        <v>5.7534569276620866E-2</v>
      </c>
      <c r="D8670" s="124">
        <v>26.33</v>
      </c>
      <c r="E8670" s="123">
        <v>48.07</v>
      </c>
      <c r="F8670" s="124">
        <v>28.53</v>
      </c>
      <c r="G8670" s="123">
        <v>-17.600000000000001</v>
      </c>
      <c r="H8670" s="124">
        <v>37.86</v>
      </c>
      <c r="I8670" s="123">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23">
        <v>-0.27</v>
      </c>
      <c r="C8671" s="109">
        <v>5.7581678288275213E-2</v>
      </c>
      <c r="D8671" s="124">
        <v>28.89</v>
      </c>
      <c r="E8671" s="123">
        <v>49.82</v>
      </c>
      <c r="F8671" s="124">
        <v>27.4</v>
      </c>
      <c r="G8671" s="123">
        <v>-22.16</v>
      </c>
      <c r="H8671" s="124">
        <v>48.6</v>
      </c>
      <c r="I8671" s="123">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23">
        <v>0.02</v>
      </c>
      <c r="C8672" s="109">
        <v>5.6346896403073908E-2</v>
      </c>
      <c r="D8672" s="124">
        <v>30.74</v>
      </c>
      <c r="E8672" s="123">
        <v>52.03</v>
      </c>
      <c r="F8672" s="124">
        <v>29.2</v>
      </c>
      <c r="G8672" s="123">
        <v>-33.58</v>
      </c>
      <c r="H8672" s="124">
        <v>75.59</v>
      </c>
      <c r="I8672" s="123">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23">
        <v>16.059999999999999</v>
      </c>
      <c r="C8673" s="109">
        <v>5.5622361956489154E-2</v>
      </c>
      <c r="D8673" s="124">
        <v>35.979999999999997</v>
      </c>
      <c r="E8673" s="123">
        <v>62.63</v>
      </c>
      <c r="F8673" s="124">
        <v>31.63</v>
      </c>
      <c r="G8673" s="123">
        <v>-29.9</v>
      </c>
      <c r="H8673" s="124">
        <v>101.96</v>
      </c>
      <c r="I8673" s="123">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23">
        <v>38.200000000000003</v>
      </c>
      <c r="C8674" s="109">
        <v>5.3992590129477741E-2</v>
      </c>
      <c r="D8674" s="124">
        <v>38.43</v>
      </c>
      <c r="E8674" s="123">
        <v>65.77</v>
      </c>
      <c r="F8674" s="124">
        <v>34.61</v>
      </c>
      <c r="G8674" s="123">
        <v>-19.79</v>
      </c>
      <c r="H8674" s="124">
        <v>122.23</v>
      </c>
      <c r="I8674" s="123">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23">
        <v>38.75</v>
      </c>
      <c r="C8675" s="109">
        <v>5.0893952673093774E-2</v>
      </c>
      <c r="D8675" s="124">
        <v>39.93</v>
      </c>
      <c r="E8675" s="123">
        <v>67.099999999999994</v>
      </c>
      <c r="F8675" s="124">
        <v>36.82</v>
      </c>
      <c r="G8675" s="123">
        <v>-13.3</v>
      </c>
      <c r="H8675" s="124">
        <v>142.96</v>
      </c>
      <c r="I8675" s="123">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23">
        <v>29.27</v>
      </c>
      <c r="C8676" s="109">
        <v>5.0626151526573696E-2</v>
      </c>
      <c r="D8676" s="124">
        <v>40.119999999999997</v>
      </c>
      <c r="E8676" s="123">
        <v>66.27</v>
      </c>
      <c r="F8676" s="124">
        <v>35.61</v>
      </c>
      <c r="G8676" s="123">
        <v>-19.84</v>
      </c>
      <c r="H8676" s="124">
        <v>142.16</v>
      </c>
      <c r="I8676" s="123">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23">
        <v>13.95</v>
      </c>
      <c r="C8677" s="109">
        <v>5.0329897134865582E-2</v>
      </c>
      <c r="D8677" s="124">
        <v>39.97</v>
      </c>
      <c r="E8677" s="123">
        <v>66.36</v>
      </c>
      <c r="F8677" s="124">
        <v>35.049999999999997</v>
      </c>
      <c r="G8677" s="123">
        <v>-12.1</v>
      </c>
      <c r="H8677" s="124">
        <v>135.16</v>
      </c>
      <c r="I8677" s="123">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23">
        <v>9.27</v>
      </c>
      <c r="C8678" s="109">
        <v>5.1141170321621285E-2</v>
      </c>
      <c r="D8678" s="124">
        <v>40.159999999999997</v>
      </c>
      <c r="E8678" s="123">
        <v>63.42</v>
      </c>
      <c r="F8678" s="124">
        <v>34.700000000000003</v>
      </c>
      <c r="G8678" s="123">
        <v>-26.68</v>
      </c>
      <c r="H8678" s="124">
        <v>126.59</v>
      </c>
      <c r="I8678" s="123">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23">
        <v>5.76</v>
      </c>
      <c r="C8679" s="109">
        <v>5.143945628710201E-2</v>
      </c>
      <c r="D8679" s="124">
        <v>39.24</v>
      </c>
      <c r="E8679" s="123">
        <v>63.92</v>
      </c>
      <c r="F8679" s="124">
        <v>33.78</v>
      </c>
      <c r="G8679" s="123">
        <v>-30</v>
      </c>
      <c r="H8679" s="124">
        <v>115.36</v>
      </c>
      <c r="I8679" s="123">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23">
        <v>14.38</v>
      </c>
      <c r="C8680" s="109">
        <v>5.2631449961779417E-2</v>
      </c>
      <c r="D8680" s="124">
        <v>36.42</v>
      </c>
      <c r="E8680" s="123">
        <v>64.64</v>
      </c>
      <c r="F8680" s="124">
        <v>34.909999999999997</v>
      </c>
      <c r="G8680" s="123">
        <v>-33.06</v>
      </c>
      <c r="H8680" s="124">
        <v>101.55</v>
      </c>
      <c r="I8680" s="123">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23">
        <v>15.66</v>
      </c>
      <c r="C8681" s="109">
        <v>5.3707862508006139E-2</v>
      </c>
      <c r="D8681" s="124">
        <v>40.03</v>
      </c>
      <c r="E8681" s="123">
        <v>63.35</v>
      </c>
      <c r="F8681" s="124">
        <v>35.86</v>
      </c>
      <c r="G8681" s="123">
        <v>-29.96</v>
      </c>
      <c r="H8681" s="124">
        <v>90.95</v>
      </c>
      <c r="I8681" s="123">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23">
        <v>40.340000000000003</v>
      </c>
      <c r="C8682" s="109">
        <v>5.227556126306511E-2</v>
      </c>
      <c r="D8682" s="124">
        <v>42.98</v>
      </c>
      <c r="E8682" s="123">
        <v>66.010000000000005</v>
      </c>
      <c r="F8682" s="124">
        <v>39.86</v>
      </c>
      <c r="G8682" s="123">
        <v>-7.77</v>
      </c>
      <c r="H8682" s="124">
        <v>101.9</v>
      </c>
      <c r="I8682" s="123">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23">
        <v>46.83</v>
      </c>
      <c r="C8683" s="109">
        <v>5.0313248059312553E-2</v>
      </c>
      <c r="D8683" s="124">
        <v>43.01</v>
      </c>
      <c r="E8683" s="123">
        <v>67.98</v>
      </c>
      <c r="F8683" s="124">
        <v>40.79</v>
      </c>
      <c r="G8683" s="123">
        <v>-0.57999999999999996</v>
      </c>
      <c r="H8683" s="124">
        <v>139</v>
      </c>
      <c r="I8683" s="123">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23">
        <v>45.9</v>
      </c>
      <c r="C8684" s="109">
        <v>5.0721204169130694E-2</v>
      </c>
      <c r="D8684" s="124">
        <v>42.16</v>
      </c>
      <c r="E8684" s="123">
        <v>70.16</v>
      </c>
      <c r="F8684" s="124">
        <v>43.75</v>
      </c>
      <c r="G8684" s="123">
        <v>0.06</v>
      </c>
      <c r="H8684" s="124">
        <v>150.06</v>
      </c>
      <c r="I8684" s="123">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23">
        <v>38.549999999999997</v>
      </c>
      <c r="C8685" s="109">
        <v>5.0587042438194001E-2</v>
      </c>
      <c r="D8685" s="124">
        <v>34.93</v>
      </c>
      <c r="E8685" s="123">
        <v>68.930000000000007</v>
      </c>
      <c r="F8685" s="124">
        <v>43.29</v>
      </c>
      <c r="G8685" s="123">
        <v>0.08</v>
      </c>
      <c r="H8685" s="124">
        <v>149.88999999999999</v>
      </c>
      <c r="I8685" s="123">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23">
        <v>19.98</v>
      </c>
      <c r="C8686" s="109">
        <v>4.9766535906215277E-2</v>
      </c>
      <c r="D8686" s="124">
        <v>25.06</v>
      </c>
      <c r="E8686" s="123">
        <v>66</v>
      </c>
      <c r="F8686" s="124">
        <v>39.619999999999997</v>
      </c>
      <c r="G8686" s="123">
        <v>0.1</v>
      </c>
      <c r="H8686" s="124">
        <v>139.09</v>
      </c>
      <c r="I8686" s="123">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23">
        <v>13.75</v>
      </c>
      <c r="C8687" s="109">
        <v>5.0606161117145311E-2</v>
      </c>
      <c r="D8687" s="124">
        <v>19.989999999999998</v>
      </c>
      <c r="E8687" s="123">
        <v>59.91</v>
      </c>
      <c r="F8687" s="124">
        <v>35.39</v>
      </c>
      <c r="G8687" s="123">
        <v>8.98</v>
      </c>
      <c r="H8687" s="124">
        <v>125.22</v>
      </c>
      <c r="I8687" s="123">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23">
        <v>17.72</v>
      </c>
      <c r="C8688" s="109">
        <v>5.1663138434194754E-2</v>
      </c>
      <c r="D8688" s="124">
        <v>19.22</v>
      </c>
      <c r="E8688" s="123">
        <v>54</v>
      </c>
      <c r="F8688" s="124">
        <v>34.75</v>
      </c>
      <c r="G8688" s="123">
        <v>10.11</v>
      </c>
      <c r="H8688" s="124">
        <v>127.68</v>
      </c>
      <c r="I8688" s="123">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23">
        <v>1</v>
      </c>
      <c r="C8689" s="109">
        <v>5.151529450308847E-2</v>
      </c>
      <c r="D8689" s="124">
        <v>5.86</v>
      </c>
      <c r="E8689" s="123">
        <v>51.01</v>
      </c>
      <c r="F8689" s="124">
        <v>30.17</v>
      </c>
      <c r="G8689" s="123">
        <v>5.91</v>
      </c>
      <c r="H8689" s="124">
        <v>110.08</v>
      </c>
      <c r="I8689" s="123">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23">
        <v>0</v>
      </c>
      <c r="C8690" s="109">
        <v>5.3618163849421793E-2</v>
      </c>
      <c r="D8690" s="124">
        <v>9.73</v>
      </c>
      <c r="E8690" s="123">
        <v>56.69</v>
      </c>
      <c r="F8690" s="124">
        <v>30.6</v>
      </c>
      <c r="G8690" s="123">
        <v>4.5</v>
      </c>
      <c r="H8690" s="124">
        <v>112.06</v>
      </c>
      <c r="I8690" s="123">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23">
        <v>-0.08</v>
      </c>
      <c r="C8691" s="109">
        <v>5.3876586779268737E-2</v>
      </c>
      <c r="D8691" s="124">
        <v>0.72</v>
      </c>
      <c r="E8691" s="123">
        <v>49.87</v>
      </c>
      <c r="F8691" s="124">
        <v>28.1</v>
      </c>
      <c r="G8691" s="123">
        <v>2.75</v>
      </c>
      <c r="H8691" s="124">
        <v>93.27</v>
      </c>
      <c r="I8691" s="123">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23">
        <v>-0.28000000000000003</v>
      </c>
      <c r="C8692" s="109">
        <v>5.4527153549639246E-2</v>
      </c>
      <c r="D8692" s="124">
        <v>-0.93</v>
      </c>
      <c r="E8692" s="123">
        <v>48.9</v>
      </c>
      <c r="F8692" s="124">
        <v>26.92</v>
      </c>
      <c r="G8692" s="123">
        <v>5.5</v>
      </c>
      <c r="H8692" s="124">
        <v>94.37</v>
      </c>
      <c r="I8692" s="123">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23">
        <v>-0.93</v>
      </c>
      <c r="C8693" s="109">
        <v>5.5109094627761125E-2</v>
      </c>
      <c r="D8693" s="124">
        <v>1.07</v>
      </c>
      <c r="E8693" s="123">
        <v>47.15</v>
      </c>
      <c r="F8693" s="124">
        <v>22.85</v>
      </c>
      <c r="G8693" s="123">
        <v>5.91</v>
      </c>
      <c r="H8693" s="124">
        <v>90.82</v>
      </c>
      <c r="I8693" s="123">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23">
        <v>-0.95</v>
      </c>
      <c r="C8694" s="109">
        <v>5.5566291061703903E-2</v>
      </c>
      <c r="D8694" s="124">
        <v>1</v>
      </c>
      <c r="E8694" s="123">
        <v>46.79</v>
      </c>
      <c r="F8694" s="124">
        <v>20.97</v>
      </c>
      <c r="G8694" s="123">
        <v>9.09</v>
      </c>
      <c r="H8694" s="124">
        <v>94.01</v>
      </c>
      <c r="I8694" s="123">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23">
        <v>-0.26</v>
      </c>
      <c r="C8695" s="109">
        <v>5.3426729340302924E-2</v>
      </c>
      <c r="D8695" s="124">
        <v>2.91</v>
      </c>
      <c r="E8695" s="123">
        <v>47.21</v>
      </c>
      <c r="F8695" s="124">
        <v>21.31</v>
      </c>
      <c r="G8695" s="123">
        <v>20.43</v>
      </c>
      <c r="H8695" s="124">
        <v>117.63</v>
      </c>
      <c r="I8695" s="123">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23">
        <v>-7.0000000000000007E-2</v>
      </c>
      <c r="C8696" s="109">
        <v>5.1716015377714059E-2</v>
      </c>
      <c r="D8696" s="124">
        <v>3.6</v>
      </c>
      <c r="E8696" s="123">
        <v>48.01</v>
      </c>
      <c r="F8696" s="124">
        <v>22.72</v>
      </c>
      <c r="G8696" s="123">
        <v>35.1</v>
      </c>
      <c r="H8696" s="124">
        <v>139.97999999999999</v>
      </c>
      <c r="I8696" s="123">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23">
        <v>-0.01</v>
      </c>
      <c r="C8697" s="109">
        <v>5.0779900291630688E-2</v>
      </c>
      <c r="D8697" s="124">
        <v>15.97</v>
      </c>
      <c r="E8697" s="123">
        <v>50.02</v>
      </c>
      <c r="F8697" s="124">
        <v>25.1</v>
      </c>
      <c r="G8697" s="123">
        <v>45.27</v>
      </c>
      <c r="H8697" s="124">
        <v>188</v>
      </c>
      <c r="I8697" s="123">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23">
        <v>4.4400000000000004</v>
      </c>
      <c r="C8698" s="109">
        <v>4.845669942316002E-2</v>
      </c>
      <c r="D8698" s="124">
        <v>29.69</v>
      </c>
      <c r="E8698" s="123">
        <v>52.26</v>
      </c>
      <c r="F8698" s="124">
        <v>27.52</v>
      </c>
      <c r="G8698" s="123">
        <v>49.23</v>
      </c>
      <c r="H8698" s="124">
        <v>200</v>
      </c>
      <c r="I8698" s="123">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23">
        <v>1.0900000000000001</v>
      </c>
      <c r="C8699" s="109">
        <v>4.7873860525760176E-2</v>
      </c>
      <c r="D8699" s="124">
        <v>30.2</v>
      </c>
      <c r="E8699" s="123">
        <v>60.41</v>
      </c>
      <c r="F8699" s="124">
        <v>30.04</v>
      </c>
      <c r="G8699" s="123">
        <v>49.59</v>
      </c>
      <c r="H8699" s="124">
        <v>203.45</v>
      </c>
      <c r="I8699" s="123">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23">
        <v>0.05</v>
      </c>
      <c r="C8700" s="109">
        <v>4.6703678121222586E-2</v>
      </c>
      <c r="D8700" s="124">
        <v>29.83</v>
      </c>
      <c r="E8700" s="123">
        <v>62.01</v>
      </c>
      <c r="F8700" s="124">
        <v>30.6</v>
      </c>
      <c r="G8700" s="123">
        <v>51.17</v>
      </c>
      <c r="H8700" s="124">
        <v>204.2</v>
      </c>
      <c r="I8700" s="123">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23">
        <v>-0.01</v>
      </c>
      <c r="C8701" s="109">
        <v>4.5813444563209196E-2</v>
      </c>
      <c r="D8701" s="124">
        <v>29.47</v>
      </c>
      <c r="E8701" s="123">
        <v>60.09</v>
      </c>
      <c r="F8701" s="124">
        <v>30.93</v>
      </c>
      <c r="G8701" s="123">
        <v>51.5</v>
      </c>
      <c r="H8701" s="124">
        <v>204.38</v>
      </c>
      <c r="I8701" s="123">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23">
        <v>0.6</v>
      </c>
      <c r="C8702" s="109">
        <v>4.482821658760941E-2</v>
      </c>
      <c r="D8702" s="124">
        <v>29.2</v>
      </c>
      <c r="E8702" s="123">
        <v>58.97</v>
      </c>
      <c r="F8702" s="124">
        <v>32.03</v>
      </c>
      <c r="G8702" s="123">
        <v>51.96</v>
      </c>
      <c r="H8702" s="124">
        <v>205.61</v>
      </c>
      <c r="I8702" s="123">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23">
        <v>0.99</v>
      </c>
      <c r="C8703" s="109">
        <v>4.5367983989858342E-2</v>
      </c>
      <c r="D8703" s="124">
        <v>29.45</v>
      </c>
      <c r="E8703" s="123">
        <v>54.91</v>
      </c>
      <c r="F8703" s="124">
        <v>30.61</v>
      </c>
      <c r="G8703" s="123">
        <v>50.95</v>
      </c>
      <c r="H8703" s="124">
        <v>205.62</v>
      </c>
      <c r="I8703" s="123">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23">
        <v>2.23</v>
      </c>
      <c r="C8704" s="109">
        <v>4.7729231344679261E-2</v>
      </c>
      <c r="D8704" s="124">
        <v>30.02</v>
      </c>
      <c r="E8704" s="123">
        <v>51.14</v>
      </c>
      <c r="F8704" s="124">
        <v>30.8</v>
      </c>
      <c r="G8704" s="123">
        <v>51.93</v>
      </c>
      <c r="H8704" s="124">
        <v>205.7</v>
      </c>
      <c r="I8704" s="123">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23">
        <v>9.99</v>
      </c>
      <c r="C8705" s="109">
        <v>5.0134511277616492E-2</v>
      </c>
      <c r="D8705" s="124">
        <v>31</v>
      </c>
      <c r="E8705" s="123">
        <v>50.79</v>
      </c>
      <c r="F8705" s="124">
        <v>32.86</v>
      </c>
      <c r="G8705" s="123">
        <v>50.6</v>
      </c>
      <c r="H8705" s="124">
        <v>200</v>
      </c>
      <c r="I8705" s="123">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23">
        <v>10.02</v>
      </c>
      <c r="C8706" s="109">
        <v>5.0655847675576349E-2</v>
      </c>
      <c r="D8706" s="124">
        <v>32.979999999999997</v>
      </c>
      <c r="E8706" s="123">
        <v>51.28</v>
      </c>
      <c r="F8706" s="124">
        <v>33.97</v>
      </c>
      <c r="G8706" s="123">
        <v>52.44</v>
      </c>
      <c r="H8706" s="124">
        <v>195.99</v>
      </c>
      <c r="I8706" s="123">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23">
        <v>25.12</v>
      </c>
      <c r="C8707" s="109">
        <v>4.9684483705704968E-2</v>
      </c>
      <c r="D8707" s="124">
        <v>34.950000000000003</v>
      </c>
      <c r="E8707" s="123">
        <v>52.89</v>
      </c>
      <c r="F8707" s="124">
        <v>39.53</v>
      </c>
      <c r="G8707" s="123">
        <v>56.98</v>
      </c>
      <c r="H8707" s="124">
        <v>203.44</v>
      </c>
      <c r="I8707" s="123">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23">
        <v>26.59</v>
      </c>
      <c r="C8708" s="109">
        <v>4.8227752810219376E-2</v>
      </c>
      <c r="D8708" s="124">
        <v>32.79</v>
      </c>
      <c r="E8708" s="123">
        <v>52</v>
      </c>
      <c r="F8708" s="124">
        <v>41.16</v>
      </c>
      <c r="G8708" s="123">
        <v>56.95</v>
      </c>
      <c r="H8708" s="124">
        <v>183.93</v>
      </c>
      <c r="I8708" s="123">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23">
        <v>17.170000000000002</v>
      </c>
      <c r="C8709" s="109">
        <v>4.9613666173532418E-2</v>
      </c>
      <c r="D8709" s="124">
        <v>30.23</v>
      </c>
      <c r="E8709" s="123">
        <v>48.35</v>
      </c>
      <c r="F8709" s="124">
        <v>39.6</v>
      </c>
      <c r="G8709" s="123">
        <v>55.59</v>
      </c>
      <c r="H8709" s="124">
        <v>163.63</v>
      </c>
      <c r="I8709" s="123">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23">
        <v>10.1</v>
      </c>
      <c r="C8710" s="109">
        <v>5.1695812066324773E-2</v>
      </c>
      <c r="D8710" s="124">
        <v>28.49</v>
      </c>
      <c r="E8710" s="123">
        <v>39.76</v>
      </c>
      <c r="F8710" s="124">
        <v>38.14</v>
      </c>
      <c r="G8710" s="123">
        <v>49.01</v>
      </c>
      <c r="H8710" s="124">
        <v>130.06</v>
      </c>
      <c r="I8710" s="123">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23">
        <v>5.04</v>
      </c>
      <c r="C8711" s="109">
        <v>5.2937958007581387E-2</v>
      </c>
      <c r="D8711" s="124">
        <v>26.51</v>
      </c>
      <c r="E8711" s="123">
        <v>25.45</v>
      </c>
      <c r="F8711" s="124">
        <v>32</v>
      </c>
      <c r="G8711" s="123">
        <v>45.6</v>
      </c>
      <c r="H8711" s="124">
        <v>108.64</v>
      </c>
      <c r="I8711" s="123">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23">
        <v>22.9</v>
      </c>
      <c r="C8712" s="109">
        <v>5.2845484121873093E-2</v>
      </c>
      <c r="D8712" s="124">
        <v>26.9</v>
      </c>
      <c r="E8712" s="123">
        <v>24.84</v>
      </c>
      <c r="F8712" s="124">
        <v>30.11</v>
      </c>
      <c r="G8712" s="123">
        <v>46.9</v>
      </c>
      <c r="H8712" s="124">
        <v>106.34</v>
      </c>
      <c r="I8712" s="123">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23">
        <v>18.89</v>
      </c>
      <c r="C8713" s="109">
        <v>5.3758895792452265E-2</v>
      </c>
      <c r="D8713" s="124">
        <v>15.06</v>
      </c>
      <c r="E8713" s="123">
        <v>-3.71</v>
      </c>
      <c r="F8713" s="124">
        <v>25.52</v>
      </c>
      <c r="G8713" s="123">
        <v>42.14</v>
      </c>
      <c r="H8713" s="124">
        <v>83.35</v>
      </c>
      <c r="I8713" s="123">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23">
        <v>5.89</v>
      </c>
      <c r="C8714" s="109">
        <v>5.3907907486019931E-2</v>
      </c>
      <c r="D8714" s="124">
        <v>16.399999999999999</v>
      </c>
      <c r="E8714" s="123">
        <v>13.75</v>
      </c>
      <c r="F8714" s="124">
        <v>11.07</v>
      </c>
      <c r="G8714" s="123">
        <v>38.799999999999997</v>
      </c>
      <c r="H8714" s="124">
        <v>73.08</v>
      </c>
      <c r="I8714" s="123">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23">
        <v>2.77</v>
      </c>
      <c r="C8715" s="109">
        <v>5.3943906472967838E-2</v>
      </c>
      <c r="D8715" s="124">
        <v>13.33</v>
      </c>
      <c r="E8715" s="123">
        <v>0.02</v>
      </c>
      <c r="F8715" s="124">
        <v>11.84</v>
      </c>
      <c r="G8715" s="123">
        <v>39.340000000000003</v>
      </c>
      <c r="H8715" s="124">
        <v>47.86</v>
      </c>
      <c r="I8715" s="123">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23">
        <v>8.8800000000000008</v>
      </c>
      <c r="C8716" s="109">
        <v>5.2905562286784731E-2</v>
      </c>
      <c r="D8716" s="124">
        <v>13.25</v>
      </c>
      <c r="E8716" s="123">
        <v>5.88</v>
      </c>
      <c r="F8716" s="124">
        <v>6.16</v>
      </c>
      <c r="G8716" s="123">
        <v>37.869999999999997</v>
      </c>
      <c r="H8716" s="124">
        <v>33.119999999999997</v>
      </c>
      <c r="I8716" s="123">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23">
        <v>5.6</v>
      </c>
      <c r="C8717" s="109">
        <v>5.3689514866979662E-2</v>
      </c>
      <c r="D8717" s="124">
        <v>12.04</v>
      </c>
      <c r="E8717" s="123">
        <v>2.09</v>
      </c>
      <c r="F8717" s="124">
        <v>1.4</v>
      </c>
      <c r="G8717" s="123">
        <v>34.270000000000003</v>
      </c>
      <c r="H8717" s="124">
        <v>25.56</v>
      </c>
      <c r="I8717" s="123">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23">
        <v>5.74</v>
      </c>
      <c r="C8718" s="109">
        <v>5.419511222163774E-2</v>
      </c>
      <c r="D8718" s="124">
        <v>11.45</v>
      </c>
      <c r="E8718" s="123">
        <v>1.36</v>
      </c>
      <c r="F8718" s="124">
        <v>4.8099999999999996</v>
      </c>
      <c r="G8718" s="123">
        <v>34.06</v>
      </c>
      <c r="H8718" s="124">
        <v>21.36</v>
      </c>
      <c r="I8718" s="123">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23">
        <v>7.51</v>
      </c>
      <c r="C8719" s="109">
        <v>5.4121697969155599E-2</v>
      </c>
      <c r="D8719" s="124">
        <v>8.49</v>
      </c>
      <c r="E8719" s="123">
        <v>-9.9</v>
      </c>
      <c r="F8719" s="124">
        <v>16.43</v>
      </c>
      <c r="G8719" s="123">
        <v>37.26</v>
      </c>
      <c r="H8719" s="124">
        <v>43.1</v>
      </c>
      <c r="I8719" s="123">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23">
        <v>5.77</v>
      </c>
      <c r="C8720" s="109">
        <v>5.4583545898631763E-2</v>
      </c>
      <c r="D8720" s="124">
        <v>9.83</v>
      </c>
      <c r="E8720" s="123">
        <v>-16.77</v>
      </c>
      <c r="F8720" s="124">
        <v>26.9</v>
      </c>
      <c r="G8720" s="123">
        <v>43.3</v>
      </c>
      <c r="H8720" s="124">
        <v>60.01</v>
      </c>
      <c r="I8720" s="123">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23">
        <v>20.86</v>
      </c>
      <c r="C8721" s="109">
        <v>5.3232513461469885E-2</v>
      </c>
      <c r="D8721" s="124">
        <v>12.07</v>
      </c>
      <c r="E8721" s="123">
        <v>-19.43</v>
      </c>
      <c r="F8721" s="124">
        <v>30.38</v>
      </c>
      <c r="G8721" s="123">
        <v>49.19</v>
      </c>
      <c r="H8721" s="124">
        <v>97.26</v>
      </c>
      <c r="I8721" s="123">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23">
        <v>27.53</v>
      </c>
      <c r="C8722" s="109">
        <v>5.4060473457675756E-2</v>
      </c>
      <c r="D8722" s="124">
        <v>13.41</v>
      </c>
      <c r="E8722" s="123">
        <v>30.94</v>
      </c>
      <c r="F8722" s="124">
        <v>32.04</v>
      </c>
      <c r="G8722" s="123">
        <v>54.25</v>
      </c>
      <c r="H8722" s="124">
        <v>103.37</v>
      </c>
      <c r="I8722" s="123">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23">
        <v>27.92</v>
      </c>
      <c r="C8723" s="109">
        <v>5.2874875692107269E-2</v>
      </c>
      <c r="D8723" s="124">
        <v>16.09</v>
      </c>
      <c r="E8723" s="123">
        <v>42.1</v>
      </c>
      <c r="F8723" s="124">
        <v>31.9</v>
      </c>
      <c r="G8723" s="123">
        <v>55.34</v>
      </c>
      <c r="H8723" s="124">
        <v>93.6</v>
      </c>
      <c r="I8723" s="123">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23">
        <v>23.91</v>
      </c>
      <c r="C8724" s="109">
        <v>5.1457635816074175E-2</v>
      </c>
      <c r="D8724" s="124">
        <v>18.8</v>
      </c>
      <c r="E8724" s="123">
        <v>49.54</v>
      </c>
      <c r="F8724" s="124">
        <v>29.06</v>
      </c>
      <c r="G8724" s="123">
        <v>51.23</v>
      </c>
      <c r="H8724" s="124">
        <v>98.06</v>
      </c>
      <c r="I8724" s="123">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23">
        <v>19.89</v>
      </c>
      <c r="C8725" s="109">
        <v>4.9829095432560498E-2</v>
      </c>
      <c r="D8725" s="124">
        <v>17.03</v>
      </c>
      <c r="E8725" s="123">
        <v>51.16</v>
      </c>
      <c r="F8725" s="124">
        <v>26.94</v>
      </c>
      <c r="G8725" s="123">
        <v>54.4</v>
      </c>
      <c r="H8725" s="124">
        <v>95.55</v>
      </c>
      <c r="I8725" s="123">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23">
        <v>20.02</v>
      </c>
      <c r="C8726" s="109">
        <v>5.0091876424536719E-2</v>
      </c>
      <c r="D8726" s="124">
        <v>17.670000000000002</v>
      </c>
      <c r="E8726" s="123">
        <v>51.16</v>
      </c>
      <c r="F8726" s="124">
        <v>30.3</v>
      </c>
      <c r="G8726" s="123">
        <v>55</v>
      </c>
      <c r="H8726" s="124">
        <v>97.23</v>
      </c>
      <c r="I8726" s="123">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23">
        <v>23.84</v>
      </c>
      <c r="C8727" s="109">
        <v>5.3573356660834792E-2</v>
      </c>
      <c r="D8727" s="124">
        <v>15.51</v>
      </c>
      <c r="E8727" s="123">
        <v>49.64</v>
      </c>
      <c r="F8727" s="124">
        <v>30.61</v>
      </c>
      <c r="G8727" s="123">
        <v>52.41</v>
      </c>
      <c r="H8727" s="124">
        <v>88.75</v>
      </c>
      <c r="I8727" s="123">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23">
        <v>42.04</v>
      </c>
      <c r="C8728" s="109">
        <v>6.0958858226144691E-2</v>
      </c>
      <c r="D8728" s="124">
        <v>17.61</v>
      </c>
      <c r="E8728" s="123">
        <v>46.19</v>
      </c>
      <c r="F8728" s="124">
        <v>31.53</v>
      </c>
      <c r="G8728" s="123">
        <v>53.64</v>
      </c>
      <c r="H8728" s="124">
        <v>81.7</v>
      </c>
      <c r="I8728" s="123">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23">
        <v>56.25</v>
      </c>
      <c r="C8729" s="109">
        <v>7.1007420735530652E-2</v>
      </c>
      <c r="D8729" s="124">
        <v>13.22</v>
      </c>
      <c r="E8729" s="123">
        <v>47.64</v>
      </c>
      <c r="F8729" s="124">
        <v>33.61</v>
      </c>
      <c r="G8729" s="123">
        <v>54.58</v>
      </c>
      <c r="H8729" s="124">
        <v>75.44</v>
      </c>
      <c r="I8729" s="123">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23">
        <v>69.989999999999995</v>
      </c>
      <c r="C8730" s="109">
        <v>8.2066278901169978E-2</v>
      </c>
      <c r="D8730" s="124">
        <v>14.02</v>
      </c>
      <c r="E8730" s="123">
        <v>48.33</v>
      </c>
      <c r="F8730" s="124">
        <v>35.25</v>
      </c>
      <c r="G8730" s="123">
        <v>54.6</v>
      </c>
      <c r="H8730" s="124">
        <v>81.92</v>
      </c>
      <c r="I8730" s="123">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23">
        <v>80.14</v>
      </c>
      <c r="C8731" s="109">
        <v>8.6399555553192731E-2</v>
      </c>
      <c r="D8731" s="124">
        <v>16.78</v>
      </c>
      <c r="E8731" s="123">
        <v>58.4</v>
      </c>
      <c r="F8731" s="124">
        <v>38.090000000000003</v>
      </c>
      <c r="G8731" s="123">
        <v>55.39</v>
      </c>
      <c r="H8731" s="124">
        <v>91.98</v>
      </c>
      <c r="I8731" s="123">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23">
        <v>79.989999999999995</v>
      </c>
      <c r="C8732" s="109">
        <v>8.347657926583299E-2</v>
      </c>
      <c r="D8732" s="124">
        <v>16.010000000000002</v>
      </c>
      <c r="E8732" s="123">
        <v>62.43</v>
      </c>
      <c r="F8732" s="124">
        <v>39.35</v>
      </c>
      <c r="G8732" s="123">
        <v>53.13</v>
      </c>
      <c r="H8732" s="124">
        <v>89.98</v>
      </c>
      <c r="I8732" s="123">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23">
        <v>71.09</v>
      </c>
      <c r="C8733" s="109">
        <v>7.8787160475063511E-2</v>
      </c>
      <c r="D8733" s="124">
        <v>16.18</v>
      </c>
      <c r="E8733" s="123">
        <v>62.94</v>
      </c>
      <c r="F8733" s="124">
        <v>31.58</v>
      </c>
      <c r="G8733" s="123">
        <v>50.84</v>
      </c>
      <c r="H8733" s="124">
        <v>81.97</v>
      </c>
      <c r="I8733" s="123">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23">
        <v>62.01</v>
      </c>
      <c r="C8734" s="109">
        <v>7.5199558343001585E-2</v>
      </c>
      <c r="D8734" s="124">
        <v>11.13</v>
      </c>
      <c r="E8734" s="123">
        <v>62.42</v>
      </c>
      <c r="F8734" s="124">
        <v>30.68</v>
      </c>
      <c r="G8734" s="123">
        <v>43.76</v>
      </c>
      <c r="H8734" s="124">
        <v>75.48</v>
      </c>
      <c r="I8734" s="123">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23">
        <v>56.36</v>
      </c>
      <c r="C8735" s="109">
        <v>7.770689270839444E-2</v>
      </c>
      <c r="D8735" s="124">
        <v>4.62</v>
      </c>
      <c r="E8735" s="123">
        <v>54.28</v>
      </c>
      <c r="F8735" s="124">
        <v>29.67</v>
      </c>
      <c r="G8735" s="123">
        <v>39.340000000000003</v>
      </c>
      <c r="H8735" s="124">
        <v>70.91</v>
      </c>
      <c r="I8735" s="123">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23">
        <v>50.1</v>
      </c>
      <c r="C8736" s="109">
        <v>8.0990400644150751E-2</v>
      </c>
      <c r="D8736" s="124">
        <v>4.71</v>
      </c>
      <c r="E8736" s="123">
        <v>55.63</v>
      </c>
      <c r="F8736" s="124">
        <v>29.68</v>
      </c>
      <c r="G8736" s="123">
        <v>37.83</v>
      </c>
      <c r="H8736" s="124">
        <v>75.349999999999994</v>
      </c>
      <c r="I8736" s="123">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23">
        <v>43.23</v>
      </c>
      <c r="C8737" s="109">
        <v>7.8756339080937071E-2</v>
      </c>
      <c r="D8737" s="124">
        <v>-0.27</v>
      </c>
      <c r="E8737" s="123">
        <v>55</v>
      </c>
      <c r="F8737" s="124">
        <v>24.33</v>
      </c>
      <c r="G8737" s="123">
        <v>29.18</v>
      </c>
      <c r="H8737" s="124">
        <v>55.65</v>
      </c>
      <c r="I8737" s="123">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23">
        <v>36.54</v>
      </c>
      <c r="C8738" s="109">
        <v>7.7647255233760593E-2</v>
      </c>
      <c r="D8738" s="124">
        <v>-2.04</v>
      </c>
      <c r="E8738" s="123">
        <v>50.94</v>
      </c>
      <c r="F8738" s="124">
        <v>24.14</v>
      </c>
      <c r="G8738" s="123">
        <v>38.049999999999997</v>
      </c>
      <c r="H8738" s="124">
        <v>5.71</v>
      </c>
      <c r="I8738" s="123">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23">
        <v>13.27</v>
      </c>
      <c r="C8739" s="109">
        <v>7.5964325333124527E-2</v>
      </c>
      <c r="D8739" s="124">
        <v>-4.99</v>
      </c>
      <c r="E8739" s="123">
        <v>49.57</v>
      </c>
      <c r="F8739" s="124">
        <v>22.12</v>
      </c>
      <c r="G8739" s="123">
        <v>36.01</v>
      </c>
      <c r="H8739" s="124">
        <v>0.09</v>
      </c>
      <c r="I8739" s="123">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23">
        <v>4</v>
      </c>
      <c r="C8740" s="109">
        <v>7.539593767569909E-2</v>
      </c>
      <c r="D8740" s="124">
        <v>-0.59</v>
      </c>
      <c r="E8740" s="123">
        <v>48.32</v>
      </c>
      <c r="F8740" s="124">
        <v>13.01</v>
      </c>
      <c r="G8740" s="123">
        <v>32.6</v>
      </c>
      <c r="H8740" s="124">
        <v>-0.03</v>
      </c>
      <c r="I8740" s="123">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23">
        <v>0.31</v>
      </c>
      <c r="C8741" s="109">
        <v>7.4040654155428237E-2</v>
      </c>
      <c r="D8741" s="124">
        <v>-3.71</v>
      </c>
      <c r="E8741" s="123">
        <v>45.89</v>
      </c>
      <c r="F8741" s="124">
        <v>4.97</v>
      </c>
      <c r="G8741" s="123">
        <v>32.01</v>
      </c>
      <c r="H8741" s="124">
        <v>-0.05</v>
      </c>
      <c r="I8741" s="123">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23">
        <v>0.57999999999999996</v>
      </c>
      <c r="C8742" s="109">
        <v>7.2168756126190448E-2</v>
      </c>
      <c r="D8742" s="124">
        <v>0.08</v>
      </c>
      <c r="E8742" s="123">
        <v>45.47</v>
      </c>
      <c r="F8742" s="124">
        <v>9.81</v>
      </c>
      <c r="G8742" s="123">
        <v>32.6</v>
      </c>
      <c r="H8742" s="124">
        <v>-0.03</v>
      </c>
      <c r="I8742" s="123">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23">
        <v>1.28</v>
      </c>
      <c r="C8743" s="109">
        <v>7.261704488676636E-2</v>
      </c>
      <c r="D8743" s="124">
        <v>1.1599999999999999</v>
      </c>
      <c r="E8743" s="123">
        <v>47.11</v>
      </c>
      <c r="F8743" s="124">
        <v>18.37</v>
      </c>
      <c r="G8743" s="123">
        <v>36.03</v>
      </c>
      <c r="H8743" s="124">
        <v>0.04</v>
      </c>
      <c r="I8743" s="123">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23">
        <v>0.36</v>
      </c>
      <c r="C8744" s="109">
        <v>7.0170334079247748E-2</v>
      </c>
      <c r="D8744" s="124">
        <v>-0.86</v>
      </c>
      <c r="E8744" s="123">
        <v>49.12</v>
      </c>
      <c r="F8744" s="124">
        <v>23.5</v>
      </c>
      <c r="G8744" s="123">
        <v>37.51</v>
      </c>
      <c r="H8744" s="124">
        <v>-0.05</v>
      </c>
      <c r="I8744" s="123">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23">
        <v>-0.03</v>
      </c>
      <c r="C8745" s="109">
        <v>6.7451685307768391E-2</v>
      </c>
      <c r="D8745" s="124">
        <v>4.09</v>
      </c>
      <c r="E8745" s="123">
        <v>53.79</v>
      </c>
      <c r="F8745" s="124">
        <v>27.17</v>
      </c>
      <c r="G8745" s="123">
        <v>47.18</v>
      </c>
      <c r="H8745" s="124">
        <v>-0.06</v>
      </c>
      <c r="I8745" s="123">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23">
        <v>2.98</v>
      </c>
      <c r="C8746" s="109">
        <v>6.3081686382907759E-2</v>
      </c>
      <c r="D8746" s="124">
        <v>4.17</v>
      </c>
      <c r="E8746" s="123">
        <v>57.47</v>
      </c>
      <c r="F8746" s="124">
        <v>36.56</v>
      </c>
      <c r="G8746" s="123">
        <v>53.01</v>
      </c>
      <c r="H8746" s="124">
        <v>0.17</v>
      </c>
      <c r="I8746" s="123">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23">
        <v>9.1</v>
      </c>
      <c r="C8747" s="109">
        <v>5.773252655665731E-2</v>
      </c>
      <c r="D8747" s="124">
        <v>4.21</v>
      </c>
      <c r="E8747" s="123">
        <v>61.52</v>
      </c>
      <c r="F8747" s="124">
        <v>40.43</v>
      </c>
      <c r="G8747" s="123">
        <v>54</v>
      </c>
      <c r="H8747" s="124">
        <v>0.91</v>
      </c>
      <c r="I8747" s="123">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23">
        <v>14</v>
      </c>
      <c r="C8748" s="109">
        <v>5.3895004119866426E-2</v>
      </c>
      <c r="D8748" s="124">
        <v>9.0500000000000007</v>
      </c>
      <c r="E8748" s="123">
        <v>62.64</v>
      </c>
      <c r="F8748" s="124">
        <v>32.22</v>
      </c>
      <c r="G8748" s="123">
        <v>53.45</v>
      </c>
      <c r="H8748" s="124">
        <v>0.93</v>
      </c>
      <c r="I8748" s="123">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23">
        <v>10.51</v>
      </c>
      <c r="C8749" s="109">
        <v>5.2810088074596258E-2</v>
      </c>
      <c r="D8749" s="124">
        <v>9.1999999999999993</v>
      </c>
      <c r="E8749" s="123">
        <v>64.56</v>
      </c>
      <c r="F8749" s="124">
        <v>38.979999999999997</v>
      </c>
      <c r="G8749" s="123">
        <v>51.95</v>
      </c>
      <c r="H8749" s="124">
        <v>10.050000000000001</v>
      </c>
      <c r="I8749" s="123">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23">
        <v>10.73</v>
      </c>
      <c r="C8750" s="109">
        <v>5.2662044851700028E-2</v>
      </c>
      <c r="D8750" s="124">
        <v>4.45</v>
      </c>
      <c r="E8750" s="123">
        <v>65.010000000000005</v>
      </c>
      <c r="F8750" s="124">
        <v>38.6</v>
      </c>
      <c r="G8750" s="123">
        <v>55.63</v>
      </c>
      <c r="H8750" s="124">
        <v>10.01</v>
      </c>
      <c r="I8750" s="123">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23">
        <v>5.75</v>
      </c>
      <c r="C8751" s="109">
        <v>5.3816565519549726E-2</v>
      </c>
      <c r="D8751" s="124">
        <v>2.04</v>
      </c>
      <c r="E8751" s="123">
        <v>63.91</v>
      </c>
      <c r="F8751" s="124">
        <v>37.9</v>
      </c>
      <c r="G8751" s="123">
        <v>54.07</v>
      </c>
      <c r="H8751" s="124">
        <v>10.02</v>
      </c>
      <c r="I8751" s="123">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23">
        <v>8.98</v>
      </c>
      <c r="C8752" s="109">
        <v>5.6248140860423658E-2</v>
      </c>
      <c r="D8752" s="124">
        <v>0.06</v>
      </c>
      <c r="E8752" s="123">
        <v>59.68</v>
      </c>
      <c r="F8752" s="124">
        <v>38</v>
      </c>
      <c r="G8752" s="123">
        <v>53.95</v>
      </c>
      <c r="H8752" s="124">
        <v>25.49</v>
      </c>
      <c r="I8752" s="123">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23">
        <v>12.95</v>
      </c>
      <c r="C8753" s="109">
        <v>5.6754501909059361E-2</v>
      </c>
      <c r="D8753" s="124">
        <v>0.36</v>
      </c>
      <c r="E8753" s="123">
        <v>56.6</v>
      </c>
      <c r="F8753" s="124">
        <v>39.58</v>
      </c>
      <c r="G8753" s="123">
        <v>55.61</v>
      </c>
      <c r="H8753" s="124">
        <v>20.49</v>
      </c>
      <c r="I8753" s="123">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23">
        <v>20.9</v>
      </c>
      <c r="C8754" s="109">
        <v>5.6208089553860932E-2</v>
      </c>
      <c r="D8754" s="124">
        <v>1.46</v>
      </c>
      <c r="E8754" s="123">
        <v>63.28</v>
      </c>
      <c r="F8754" s="124">
        <v>42.28</v>
      </c>
      <c r="G8754" s="123">
        <v>56.08</v>
      </c>
      <c r="H8754" s="124">
        <v>62.23</v>
      </c>
      <c r="I8754" s="123">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23">
        <v>26</v>
      </c>
      <c r="C8755" s="109">
        <v>5.3818520836480574E-2</v>
      </c>
      <c r="D8755" s="124">
        <v>6.14</v>
      </c>
      <c r="E8755" s="123">
        <v>68.010000000000005</v>
      </c>
      <c r="F8755" s="124">
        <v>46.06</v>
      </c>
      <c r="G8755" s="123">
        <v>60</v>
      </c>
      <c r="H8755" s="124">
        <v>60.97</v>
      </c>
      <c r="I8755" s="123">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23">
        <v>23.39</v>
      </c>
      <c r="C8756" s="109">
        <v>5.3711405835543763E-2</v>
      </c>
      <c r="D8756" s="124">
        <v>9.9600000000000009</v>
      </c>
      <c r="E8756" s="123">
        <v>66.98</v>
      </c>
      <c r="F8756" s="124">
        <v>47.73</v>
      </c>
      <c r="G8756" s="123">
        <v>56.32</v>
      </c>
      <c r="H8756" s="124">
        <v>40.01</v>
      </c>
      <c r="I8756" s="123">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23">
        <v>9</v>
      </c>
      <c r="C8757" s="109">
        <v>5.7249631892807198E-2</v>
      </c>
      <c r="D8757" s="124">
        <v>7.92</v>
      </c>
      <c r="E8757" s="123">
        <v>58.28</v>
      </c>
      <c r="F8757" s="124">
        <v>46</v>
      </c>
      <c r="G8757" s="123">
        <v>53.6</v>
      </c>
      <c r="H8757" s="124">
        <v>32.49</v>
      </c>
      <c r="I8757" s="123">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23">
        <v>7.95</v>
      </c>
      <c r="C8758" s="109">
        <v>5.6350264833241855E-2</v>
      </c>
      <c r="D8758" s="124">
        <v>4.0599999999999996</v>
      </c>
      <c r="E8758" s="123">
        <v>50.01</v>
      </c>
      <c r="F8758" s="124">
        <v>42.2</v>
      </c>
      <c r="G8758" s="123">
        <v>52.38</v>
      </c>
      <c r="H8758" s="124">
        <v>0.18</v>
      </c>
      <c r="I8758" s="123">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23">
        <v>6</v>
      </c>
      <c r="C8759" s="109">
        <v>5.7217273678204651E-2</v>
      </c>
      <c r="D8759" s="124">
        <v>5.3</v>
      </c>
      <c r="E8759" s="123">
        <v>45.06</v>
      </c>
      <c r="F8759" s="124">
        <v>39.74</v>
      </c>
      <c r="G8759" s="123">
        <v>46.88</v>
      </c>
      <c r="H8759" s="124">
        <v>0.08</v>
      </c>
      <c r="I8759" s="123">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23">
        <v>10.68</v>
      </c>
      <c r="C8760" s="109">
        <v>5.7029518799215889E-2</v>
      </c>
      <c r="D8760" s="124">
        <v>1.86</v>
      </c>
      <c r="E8760" s="123">
        <v>48.93</v>
      </c>
      <c r="F8760" s="124">
        <v>38.880000000000003</v>
      </c>
      <c r="G8760" s="123">
        <v>43.22</v>
      </c>
      <c r="H8760" s="124">
        <v>5.0999999999999996</v>
      </c>
      <c r="I8760" s="123">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23">
        <v>2.44</v>
      </c>
      <c r="C8761" s="109">
        <v>5.7391131091772921E-2</v>
      </c>
      <c r="D8761" s="124">
        <v>-0.92</v>
      </c>
      <c r="E8761" s="123">
        <v>30.31</v>
      </c>
      <c r="F8761" s="124">
        <v>37.39</v>
      </c>
      <c r="G8761" s="123">
        <v>37.43</v>
      </c>
      <c r="H8761" s="124">
        <v>6.32</v>
      </c>
      <c r="I8761" s="123">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abSelected="1" workbookViewId="0">
      <selection activeCell="C5" sqref="C5"/>
    </sheetView>
  </sheetViews>
  <sheetFormatPr baseColWidth="10" defaultRowHeight="12.75"/>
  <cols>
    <col min="1" max="2" width="14.42578125" customWidth="1"/>
    <col min="3" max="3" width="24.7109375" customWidth="1"/>
    <col min="4" max="4" width="21.28515625" customWidth="1"/>
    <col min="5" max="5" width="15" customWidth="1"/>
    <col min="6" max="6" width="19.85546875" customWidth="1"/>
    <col min="7" max="7" width="27.7109375" customWidth="1"/>
  </cols>
  <sheetData>
    <row r="1" spans="1:7" ht="15">
      <c r="A1" s="117" t="s">
        <v>465</v>
      </c>
      <c r="B1" s="117" t="s">
        <v>466</v>
      </c>
      <c r="C1" s="117" t="s">
        <v>467</v>
      </c>
      <c r="D1" s="117" t="s">
        <v>468</v>
      </c>
      <c r="E1" s="117" t="s">
        <v>470</v>
      </c>
      <c r="F1" s="117" t="s">
        <v>469</v>
      </c>
      <c r="G1" s="117" t="s">
        <v>475</v>
      </c>
    </row>
    <row r="2" spans="1:7">
      <c r="A2" s="118" t="s">
        <v>498</v>
      </c>
      <c r="B2">
        <v>0</v>
      </c>
      <c r="C2">
        <v>103.74</v>
      </c>
      <c r="D2" t="s">
        <v>478</v>
      </c>
      <c r="E2">
        <v>0.5</v>
      </c>
      <c r="F2">
        <v>844.75</v>
      </c>
      <c r="G2">
        <v>0</v>
      </c>
    </row>
    <row r="3" spans="1:7">
      <c r="A3" t="s">
        <v>239</v>
      </c>
      <c r="D3" s="122" t="s">
        <v>493</v>
      </c>
      <c r="G3">
        <v>25</v>
      </c>
    </row>
    <row r="4" spans="1:7">
      <c r="A4" t="s">
        <v>499</v>
      </c>
      <c r="D4" s="122" t="s">
        <v>494</v>
      </c>
      <c r="G4">
        <v>50</v>
      </c>
    </row>
    <row r="5" spans="1:7">
      <c r="C5" s="110"/>
      <c r="D5" s="122" t="s">
        <v>495</v>
      </c>
      <c r="G5">
        <v>75</v>
      </c>
    </row>
    <row r="6" spans="1:7">
      <c r="C6" s="112"/>
      <c r="D6" s="122" t="s">
        <v>496</v>
      </c>
      <c r="G6" s="119">
        <v>80</v>
      </c>
    </row>
    <row r="7" spans="1:7">
      <c r="C7" s="110"/>
      <c r="D7" s="122" t="s">
        <v>497</v>
      </c>
      <c r="G7" s="120">
        <v>85</v>
      </c>
    </row>
    <row r="8" spans="1:7">
      <c r="C8" s="110"/>
      <c r="G8" s="120">
        <v>90</v>
      </c>
    </row>
    <row r="9" spans="1:7">
      <c r="C9" s="110"/>
      <c r="G9" s="120">
        <v>95</v>
      </c>
    </row>
    <row r="10" spans="1:7">
      <c r="C10" s="110"/>
      <c r="G10" s="120">
        <v>100</v>
      </c>
    </row>
    <row r="11" spans="1:7">
      <c r="C11" s="110"/>
      <c r="G11" s="119"/>
    </row>
    <row r="12" spans="1:7">
      <c r="C12" s="110"/>
      <c r="G12" s="119"/>
    </row>
    <row r="13" spans="1:7">
      <c r="G13" s="119"/>
    </row>
    <row r="14" spans="1:7">
      <c r="G14" s="119"/>
    </row>
    <row r="15" spans="1:7">
      <c r="G15" s="119"/>
    </row>
    <row r="16" spans="1:7">
      <c r="G16" s="119"/>
    </row>
    <row r="17" spans="7:7">
      <c r="G17" s="119"/>
    </row>
    <row r="18" spans="7:7">
      <c r="G18" s="119"/>
    </row>
    <row r="19" spans="7:7">
      <c r="G19" s="119"/>
    </row>
    <row r="20" spans="7:7">
      <c r="G20" s="119"/>
    </row>
    <row r="21" spans="7:7">
      <c r="G21" s="119"/>
    </row>
    <row r="22" spans="7:7">
      <c r="G22" s="119"/>
    </row>
    <row r="23" spans="7:7">
      <c r="G23" s="119"/>
    </row>
    <row r="24" spans="7:7">
      <c r="G24" s="119"/>
    </row>
    <row r="25" spans="7:7">
      <c r="G25" s="119"/>
    </row>
    <row r="26" spans="7:7">
      <c r="G26" s="119"/>
    </row>
    <row r="27" spans="7:7">
      <c r="G27" s="119"/>
    </row>
    <row r="28" spans="7:7">
      <c r="G28" s="119"/>
    </row>
    <row r="29" spans="7:7">
      <c r="G29" s="119"/>
    </row>
    <row r="30" spans="7:7">
      <c r="G30" s="119"/>
    </row>
    <row r="31" spans="7:7">
      <c r="G31" s="119"/>
    </row>
    <row r="32" spans="7:7">
      <c r="G32" s="119"/>
    </row>
    <row r="33" spans="7:7">
      <c r="G33" s="119"/>
    </row>
    <row r="34" spans="7:7">
      <c r="G34" s="119"/>
    </row>
    <row r="35" spans="7:7">
      <c r="G35" s="119"/>
    </row>
    <row r="36" spans="7:7">
      <c r="G36" s="119"/>
    </row>
    <row r="37" spans="7:7">
      <c r="G37" s="119"/>
    </row>
    <row r="38" spans="7:7">
      <c r="G38" s="119"/>
    </row>
    <row r="39" spans="7:7">
      <c r="G39" s="119"/>
    </row>
    <row r="40" spans="7:7">
      <c r="G40" s="119"/>
    </row>
    <row r="41" spans="7:7">
      <c r="G41" s="119"/>
    </row>
    <row r="42" spans="7:7">
      <c r="G42" s="119"/>
    </row>
    <row r="43" spans="7:7">
      <c r="G43" s="119"/>
    </row>
    <row r="44" spans="7:7">
      <c r="G44" s="119"/>
    </row>
    <row r="45" spans="7:7">
      <c r="G45" s="119"/>
    </row>
  </sheetData>
  <sortState ref="A2:G11">
    <sortCondition ref="G2"/>
  </sortState>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240</v>
      </c>
      <c r="C2" s="85" t="s">
        <v>241</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242</v>
      </c>
      <c r="C3" s="85">
        <v>2E-3</v>
      </c>
      <c r="D3" s="88" t="s">
        <v>243</v>
      </c>
      <c r="E3" s="85"/>
      <c r="F3" s="85"/>
      <c r="G3" s="85"/>
      <c r="H3" s="85"/>
      <c r="I3" s="85"/>
      <c r="J3" s="85"/>
      <c r="K3" s="85"/>
      <c r="L3" s="85"/>
      <c r="M3" s="85"/>
      <c r="N3" s="85"/>
      <c r="O3" s="85"/>
      <c r="P3" s="85"/>
      <c r="Q3" s="85"/>
      <c r="R3" s="85"/>
      <c r="S3" s="85"/>
      <c r="T3" s="85"/>
      <c r="U3" s="85"/>
      <c r="V3" s="85"/>
      <c r="W3" s="85"/>
      <c r="X3" s="85"/>
      <c r="Y3" s="85"/>
      <c r="Z3" s="85"/>
    </row>
    <row r="4" spans="1:26" ht="12.75">
      <c r="A4" s="85"/>
      <c r="B4" s="87" t="s">
        <v>244</v>
      </c>
      <c r="C4" s="85">
        <v>1.6E-2</v>
      </c>
      <c r="D4" s="88" t="s">
        <v>245</v>
      </c>
      <c r="E4" s="85"/>
      <c r="F4" s="85"/>
      <c r="G4" s="85"/>
      <c r="H4" s="85"/>
      <c r="I4" s="85"/>
      <c r="J4" s="85"/>
      <c r="K4" s="85"/>
      <c r="L4" s="85"/>
      <c r="M4" s="85"/>
      <c r="N4" s="85"/>
      <c r="O4" s="85"/>
      <c r="P4" s="85"/>
      <c r="Q4" s="85"/>
      <c r="R4" s="85"/>
      <c r="S4" s="85"/>
      <c r="T4" s="85"/>
      <c r="U4" s="85"/>
      <c r="V4" s="85"/>
      <c r="W4" s="85"/>
      <c r="X4" s="85"/>
      <c r="Y4" s="85"/>
      <c r="Z4" s="85"/>
    </row>
    <row r="5" spans="1:26" ht="12.75">
      <c r="A5" s="85"/>
      <c r="B5" s="87" t="s">
        <v>246</v>
      </c>
      <c r="C5" s="85">
        <v>5.6000000000000001E-2</v>
      </c>
      <c r="D5" s="88" t="s">
        <v>247</v>
      </c>
      <c r="E5" s="85"/>
      <c r="F5" s="85"/>
      <c r="G5" s="85"/>
      <c r="H5" s="85"/>
      <c r="I5" s="85"/>
      <c r="J5" s="85"/>
      <c r="K5" s="85"/>
      <c r="L5" s="85"/>
      <c r="M5" s="85"/>
      <c r="N5" s="85"/>
      <c r="O5" s="85"/>
      <c r="P5" s="85"/>
      <c r="Q5" s="85"/>
      <c r="R5" s="85"/>
      <c r="S5" s="85"/>
      <c r="T5" s="85"/>
      <c r="U5" s="85"/>
      <c r="V5" s="85"/>
      <c r="W5" s="85"/>
      <c r="X5" s="85"/>
      <c r="Y5" s="85"/>
      <c r="Z5" s="85"/>
    </row>
    <row r="6" spans="1:26" ht="12.75">
      <c r="A6" s="85"/>
      <c r="B6" s="87" t="s">
        <v>248</v>
      </c>
      <c r="C6" s="85">
        <v>1.7999999999999999E-2</v>
      </c>
      <c r="D6" s="88" t="s">
        <v>249</v>
      </c>
      <c r="E6" s="85"/>
      <c r="F6" s="85"/>
      <c r="G6" s="85"/>
      <c r="H6" s="85"/>
      <c r="I6" s="85"/>
      <c r="J6" s="85"/>
      <c r="K6" s="85"/>
      <c r="L6" s="85"/>
      <c r="M6" s="85"/>
      <c r="N6" s="85"/>
      <c r="O6" s="85"/>
      <c r="P6" s="85"/>
      <c r="Q6" s="85"/>
      <c r="R6" s="85"/>
      <c r="S6" s="85"/>
      <c r="T6" s="85"/>
      <c r="U6" s="85"/>
      <c r="V6" s="85"/>
      <c r="W6" s="85"/>
      <c r="X6" s="85"/>
      <c r="Y6" s="85"/>
      <c r="Z6" s="85"/>
    </row>
    <row r="7" spans="1:26" ht="12.75">
      <c r="A7" s="85"/>
      <c r="B7" s="87" t="s">
        <v>250</v>
      </c>
      <c r="C7" s="85">
        <v>0.23200000000000001</v>
      </c>
      <c r="D7" s="88" t="s">
        <v>251</v>
      </c>
      <c r="E7" s="85"/>
      <c r="F7" s="85"/>
      <c r="G7" s="85"/>
      <c r="H7" s="85"/>
      <c r="I7" s="85"/>
      <c r="J7" s="85"/>
      <c r="K7" s="85"/>
      <c r="L7" s="85"/>
      <c r="M7" s="85"/>
      <c r="N7" s="85"/>
      <c r="O7" s="85"/>
      <c r="P7" s="85"/>
      <c r="Q7" s="85"/>
      <c r="R7" s="85"/>
      <c r="S7" s="85"/>
      <c r="T7" s="85"/>
      <c r="U7" s="85"/>
      <c r="V7" s="85"/>
      <c r="W7" s="85"/>
      <c r="X7" s="85"/>
      <c r="Y7" s="85"/>
      <c r="Z7" s="85"/>
    </row>
    <row r="8" spans="1:26" ht="12.75">
      <c r="A8" s="85"/>
      <c r="B8" s="87" t="s">
        <v>252</v>
      </c>
      <c r="C8" s="85">
        <v>0.16</v>
      </c>
      <c r="D8" s="88" t="s">
        <v>253</v>
      </c>
      <c r="E8" s="85"/>
      <c r="F8" s="85"/>
      <c r="G8" s="85"/>
      <c r="H8" s="85"/>
      <c r="I8" s="85"/>
      <c r="J8" s="85"/>
      <c r="K8" s="85"/>
      <c r="L8" s="85"/>
      <c r="M8" s="85"/>
      <c r="N8" s="85"/>
      <c r="O8" s="85"/>
      <c r="P8" s="85"/>
      <c r="Q8" s="85"/>
      <c r="R8" s="85"/>
      <c r="S8" s="85"/>
      <c r="T8" s="85"/>
      <c r="U8" s="85"/>
      <c r="V8" s="85"/>
      <c r="W8" s="85"/>
      <c r="X8" s="85"/>
      <c r="Y8" s="85"/>
      <c r="Z8" s="85"/>
    </row>
    <row r="9" spans="1:26" ht="12.75">
      <c r="A9" s="85"/>
      <c r="B9" s="87" t="s">
        <v>254</v>
      </c>
      <c r="C9" s="85">
        <v>7.1999999999999995E-2</v>
      </c>
      <c r="D9" s="88" t="s">
        <v>255</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256</v>
      </c>
      <c r="C12" s="85" t="s">
        <v>257</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258</v>
      </c>
      <c r="C13" s="85">
        <f>2/3</f>
        <v>0.66666666666666663</v>
      </c>
      <c r="D13" s="88" t="s">
        <v>259</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260</v>
      </c>
      <c r="C14" s="85">
        <f>1</f>
        <v>1</v>
      </c>
      <c r="D14" s="88" t="s">
        <v>261</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262</v>
      </c>
      <c r="C16" s="88" t="s">
        <v>263</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264</v>
      </c>
      <c r="C17" s="85">
        <v>1</v>
      </c>
      <c r="D17" s="88" t="s">
        <v>265</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266</v>
      </c>
      <c r="C18" s="85">
        <v>3</v>
      </c>
      <c r="D18" s="88" t="s">
        <v>267</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268</v>
      </c>
      <c r="C19" s="85">
        <v>2</v>
      </c>
      <c r="D19" s="88" t="s">
        <v>269</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270</v>
      </c>
      <c r="C20" s="85">
        <v>3</v>
      </c>
      <c r="D20" s="88" t="s">
        <v>271</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272</v>
      </c>
      <c r="C21" s="85">
        <v>-825500</v>
      </c>
      <c r="D21" s="89" t="s">
        <v>273</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274</v>
      </c>
      <c r="C22" s="85">
        <v>242000</v>
      </c>
      <c r="D22" s="88" t="s">
        <v>275</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276</v>
      </c>
      <c r="C23" s="90">
        <f>C22*C20-C21</f>
        <v>1551500</v>
      </c>
      <c r="D23" s="88" t="s">
        <v>277</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278</v>
      </c>
      <c r="C26" s="88" t="s">
        <v>263</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279</v>
      </c>
      <c r="C27" s="85">
        <v>1</v>
      </c>
      <c r="D27" s="88" t="s">
        <v>265</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280</v>
      </c>
      <c r="C28" s="85">
        <v>1</v>
      </c>
      <c r="D28" s="88" t="s">
        <v>281</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282</v>
      </c>
      <c r="C29" s="85">
        <v>2</v>
      </c>
      <c r="D29" s="88" t="s">
        <v>283</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284</v>
      </c>
      <c r="C30" s="85">
        <v>1</v>
      </c>
      <c r="D30" s="88" t="s">
        <v>285</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286</v>
      </c>
      <c r="C33" s="88" t="s">
        <v>287</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288</v>
      </c>
      <c r="C34" s="85">
        <v>1</v>
      </c>
      <c r="D34" s="88" t="s">
        <v>265</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289</v>
      </c>
      <c r="C35" s="85">
        <v>3</v>
      </c>
      <c r="D35" s="88" t="s">
        <v>290</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291</v>
      </c>
      <c r="C36" s="85">
        <v>4</v>
      </c>
      <c r="D36" s="88" t="s">
        <v>292</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293</v>
      </c>
      <c r="C39" s="85" t="s">
        <v>294</v>
      </c>
      <c r="D39" s="92" t="s">
        <v>295</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296</v>
      </c>
      <c r="C40" s="85">
        <f>'1 Model Parameters'!C3</f>
        <v>0.94</v>
      </c>
      <c r="D40" s="92" t="s">
        <v>297</v>
      </c>
      <c r="E40" s="88" t="s">
        <v>298</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299</v>
      </c>
      <c r="C41" s="85">
        <f>'1 Model Parameters'!C4</f>
        <v>0.05</v>
      </c>
      <c r="D41" s="85"/>
      <c r="E41" s="88" t="s">
        <v>300</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301</v>
      </c>
      <c r="C42" s="85">
        <f>'1 Model Parameters'!C5</f>
        <v>0.05</v>
      </c>
      <c r="D42" s="85"/>
      <c r="E42" s="88" t="s">
        <v>302</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303</v>
      </c>
      <c r="C43" s="85">
        <v>1000</v>
      </c>
      <c r="D43" s="85" t="s">
        <v>304</v>
      </c>
      <c r="E43" s="88" t="s">
        <v>305</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306</v>
      </c>
      <c r="C44" s="93">
        <f>'1 Model Parameters'!C34</f>
        <v>0</v>
      </c>
      <c r="D44" s="85"/>
      <c r="E44" s="88" t="s">
        <v>307</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308</v>
      </c>
      <c r="C45" s="85">
        <v>50</v>
      </c>
      <c r="D45" s="85" t="s">
        <v>309</v>
      </c>
      <c r="E45" s="88" t="s">
        <v>310</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311</v>
      </c>
      <c r="C46" s="85">
        <v>1</v>
      </c>
      <c r="D46" s="85"/>
      <c r="E46" s="88" t="s">
        <v>312</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313</v>
      </c>
      <c r="C2" s="86" t="s">
        <v>314</v>
      </c>
      <c r="D2" s="96" t="s">
        <v>315</v>
      </c>
      <c r="E2" s="86" t="s">
        <v>17</v>
      </c>
      <c r="F2" s="86" t="s">
        <v>316</v>
      </c>
      <c r="G2" s="97" t="s">
        <v>317</v>
      </c>
      <c r="H2" s="85"/>
      <c r="I2" s="85"/>
      <c r="J2" s="85"/>
      <c r="K2" s="85"/>
      <c r="L2" s="85"/>
      <c r="M2" s="85"/>
      <c r="N2" s="85"/>
      <c r="O2" s="85"/>
      <c r="P2" s="85"/>
      <c r="Q2" s="85"/>
      <c r="R2" s="85"/>
      <c r="S2" s="85"/>
      <c r="T2" s="85"/>
      <c r="U2" s="85"/>
      <c r="V2" s="85"/>
      <c r="W2" s="85"/>
      <c r="X2" s="85"/>
      <c r="Y2" s="85"/>
      <c r="Z2" s="85"/>
    </row>
    <row r="3" spans="1:26" ht="12.75">
      <c r="A3" s="85"/>
      <c r="B3" s="131" t="s">
        <v>318</v>
      </c>
      <c r="C3" s="132"/>
      <c r="D3" s="132"/>
      <c r="E3" s="132"/>
      <c r="F3" s="132"/>
      <c r="G3" s="95"/>
      <c r="H3" s="85"/>
      <c r="I3" s="85"/>
      <c r="J3" s="85"/>
      <c r="K3" s="85"/>
      <c r="L3" s="85"/>
      <c r="M3" s="85"/>
      <c r="N3" s="85"/>
      <c r="O3" s="85"/>
      <c r="P3" s="85"/>
      <c r="Q3" s="85"/>
      <c r="R3" s="85"/>
      <c r="S3" s="85"/>
      <c r="T3" s="85"/>
      <c r="U3" s="85"/>
      <c r="V3" s="85"/>
      <c r="W3" s="85"/>
      <c r="X3" s="85"/>
      <c r="Y3" s="85"/>
      <c r="Z3" s="85"/>
    </row>
    <row r="4" spans="1:26" ht="12.75">
      <c r="A4" s="85"/>
      <c r="B4" s="85" t="s">
        <v>319</v>
      </c>
      <c r="C4" s="85" t="s">
        <v>320</v>
      </c>
      <c r="D4" s="94" t="s">
        <v>321</v>
      </c>
      <c r="E4" s="98">
        <f>1/'5 Vogl Replication Input Parame'!C13*'5 Vogl Replication Input Parame'!C4/'5 Vogl Replication Input Parame'!C5</f>
        <v>0.42857142857142855</v>
      </c>
      <c r="F4" s="85" t="s">
        <v>322</v>
      </c>
      <c r="G4" s="95"/>
      <c r="H4" s="85"/>
      <c r="I4" s="85"/>
      <c r="J4" s="85"/>
      <c r="K4" s="85"/>
      <c r="L4" s="85"/>
      <c r="M4" s="85"/>
      <c r="N4" s="85"/>
      <c r="O4" s="85"/>
      <c r="P4" s="85"/>
      <c r="Q4" s="85"/>
      <c r="R4" s="85"/>
      <c r="S4" s="85"/>
      <c r="T4" s="85"/>
      <c r="U4" s="85"/>
      <c r="V4" s="85"/>
      <c r="W4" s="85"/>
      <c r="X4" s="85"/>
      <c r="Y4" s="85"/>
      <c r="Z4" s="85"/>
    </row>
    <row r="5" spans="1:26" ht="12.75">
      <c r="A5" s="85"/>
      <c r="B5" s="85" t="s">
        <v>323</v>
      </c>
      <c r="C5" s="85" t="s">
        <v>324</v>
      </c>
      <c r="D5" s="94" t="s">
        <v>325</v>
      </c>
      <c r="E5" s="98">
        <f>'5 Vogl Replication Input Parame'!C42/(1-'5 Vogl Replication Input Parame'!C42)</f>
        <v>5.2631578947368425E-2</v>
      </c>
      <c r="F5" s="85" t="s">
        <v>326</v>
      </c>
      <c r="G5" s="95"/>
      <c r="H5" s="85"/>
      <c r="I5" s="85"/>
      <c r="J5" s="85"/>
      <c r="K5" s="85"/>
      <c r="L5" s="85"/>
      <c r="M5" s="85"/>
      <c r="N5" s="85"/>
      <c r="O5" s="85"/>
      <c r="P5" s="85"/>
      <c r="Q5" s="85"/>
      <c r="R5" s="85"/>
      <c r="S5" s="85"/>
      <c r="T5" s="85"/>
      <c r="U5" s="85"/>
      <c r="V5" s="85"/>
      <c r="W5" s="85"/>
      <c r="X5" s="85"/>
      <c r="Y5" s="85"/>
      <c r="Z5" s="85"/>
    </row>
    <row r="6" spans="1:26" ht="12.75">
      <c r="A6" s="85"/>
      <c r="B6" s="85" t="s">
        <v>327</v>
      </c>
      <c r="C6" s="85" t="s">
        <v>328</v>
      </c>
      <c r="D6" s="94" t="s">
        <v>329</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330</v>
      </c>
      <c r="C7" s="85" t="s">
        <v>331</v>
      </c>
      <c r="D7" s="94" t="s">
        <v>332</v>
      </c>
      <c r="E7" s="98">
        <f>(1-'5 Vogl Replication Input Parame'!C40)*'5 Vogl Replication Input Parame'!C4/'5 Vogl Replication Input Parame'!C5</f>
        <v>1.7142857142857158E-2</v>
      </c>
      <c r="F7" s="93" t="s">
        <v>333</v>
      </c>
      <c r="G7" s="95"/>
      <c r="H7" s="85"/>
      <c r="I7" s="85"/>
      <c r="J7" s="85"/>
      <c r="K7" s="85"/>
      <c r="L7" s="85"/>
      <c r="M7" s="85"/>
      <c r="N7" s="85"/>
      <c r="O7" s="85"/>
      <c r="P7" s="85"/>
      <c r="Q7" s="85"/>
      <c r="R7" s="85"/>
      <c r="S7" s="85"/>
      <c r="T7" s="85"/>
      <c r="U7" s="85"/>
      <c r="V7" s="85"/>
      <c r="W7" s="85"/>
      <c r="X7" s="85"/>
      <c r="Y7" s="85"/>
      <c r="Z7" s="85"/>
    </row>
    <row r="8" spans="1:26" ht="12.75">
      <c r="A8" s="85"/>
      <c r="B8" s="85" t="s">
        <v>334</v>
      </c>
      <c r="C8" s="85" t="s">
        <v>335</v>
      </c>
      <c r="D8" s="94" t="s">
        <v>336</v>
      </c>
      <c r="E8" s="98">
        <f>'5 Vogl Replication Input Parame'!C41/(1-'5 Vogl Replication Input Parame'!C41)</f>
        <v>5.2631578947368425E-2</v>
      </c>
      <c r="F8" s="85" t="s">
        <v>326</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1" t="s">
        <v>337</v>
      </c>
      <c r="C10" s="132"/>
      <c r="D10" s="132"/>
      <c r="E10" s="132"/>
      <c r="F10" s="132"/>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338</v>
      </c>
      <c r="C11" s="85" t="s">
        <v>339</v>
      </c>
      <c r="D11" s="94" t="s">
        <v>340</v>
      </c>
      <c r="E11" s="98">
        <f>'5 Vogl Replication Input Parame'!C43/(1+('5 Vogl Replication Input Parame'!C44/(1-'5 Vogl Replication Input Parame'!C44)*(1-'5 Vogl Replication Input Parame'!C41))*(1+'6 Vogl Replication Mass Balance'!E7+(1+'6 Vogl Replication Mass Balance'!E4)*E5))</f>
        <v>1000</v>
      </c>
      <c r="F11" s="85" t="s">
        <v>304</v>
      </c>
      <c r="G11" s="99" t="s">
        <v>341</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342</v>
      </c>
      <c r="C12" s="85" t="s">
        <v>343</v>
      </c>
      <c r="D12" s="94" t="s">
        <v>344</v>
      </c>
      <c r="E12" s="98">
        <f>E11*(1+E4)*E5</f>
        <v>75.187969924812037</v>
      </c>
      <c r="F12" s="85" t="s">
        <v>304</v>
      </c>
      <c r="G12" s="99" t="s">
        <v>345</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346</v>
      </c>
      <c r="C13" s="85" t="s">
        <v>347</v>
      </c>
      <c r="D13" s="94" t="s">
        <v>348</v>
      </c>
      <c r="E13" s="98">
        <f>E11*(1+E7)+E12</f>
        <v>1092.3308270676691</v>
      </c>
      <c r="F13" s="85" t="s">
        <v>304</v>
      </c>
      <c r="G13" s="95" t="s">
        <v>349</v>
      </c>
      <c r="H13" s="85"/>
      <c r="I13" s="85"/>
      <c r="J13" s="85"/>
      <c r="K13" s="85"/>
      <c r="L13" s="85"/>
      <c r="M13" s="85"/>
      <c r="N13" s="85"/>
      <c r="O13" s="98"/>
      <c r="P13" s="85"/>
      <c r="Q13" s="85"/>
      <c r="R13" s="85"/>
      <c r="S13" s="85"/>
      <c r="T13" s="85"/>
      <c r="U13" s="85"/>
      <c r="V13" s="85"/>
      <c r="W13" s="85"/>
      <c r="X13" s="85"/>
      <c r="Y13" s="85"/>
      <c r="Z13" s="85"/>
    </row>
    <row r="14" spans="1:26" ht="12.75">
      <c r="A14" s="85"/>
      <c r="B14" s="85" t="s">
        <v>350</v>
      </c>
      <c r="C14" s="85" t="s">
        <v>351</v>
      </c>
      <c r="D14" s="94" t="s">
        <v>352</v>
      </c>
      <c r="E14" s="98">
        <f>E13*'5 Vogl Replication Input Parame'!C44/(1-'5 Vogl Replication Input Parame'!C44)</f>
        <v>0</v>
      </c>
      <c r="F14" s="85" t="s">
        <v>304</v>
      </c>
      <c r="G14" s="95"/>
      <c r="H14" s="85"/>
      <c r="I14" s="85"/>
      <c r="J14" s="85"/>
      <c r="K14" s="85"/>
      <c r="L14" s="85"/>
      <c r="M14" s="85"/>
      <c r="N14" s="85"/>
      <c r="O14" s="85"/>
      <c r="P14" s="85"/>
      <c r="Q14" s="85"/>
      <c r="R14" s="85"/>
      <c r="S14" s="85"/>
      <c r="T14" s="85"/>
      <c r="U14" s="85"/>
      <c r="V14" s="85"/>
      <c r="W14" s="85"/>
      <c r="X14" s="85"/>
      <c r="Y14" s="85"/>
      <c r="Z14" s="85"/>
    </row>
    <row r="15" spans="1:26" ht="25.5">
      <c r="A15" s="85"/>
      <c r="B15" s="85" t="s">
        <v>353</v>
      </c>
      <c r="C15" s="85" t="s">
        <v>354</v>
      </c>
      <c r="D15" s="94" t="s">
        <v>355</v>
      </c>
      <c r="E15" s="98">
        <f>'5 Vogl Replication Input Parame'!C45+'6 Vogl Replication Mass Balance'!E12+'6 Vogl Replication Mass Balance'!E11*'6 Vogl Replication Mass Balance'!E7+'6 Vogl Replication Mass Balance'!E14*'5 Vogl Replication Input Parame'!C41</f>
        <v>142.33082706766919</v>
      </c>
      <c r="F15" s="85" t="s">
        <v>309</v>
      </c>
      <c r="G15" s="95" t="s">
        <v>356</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1" t="s">
        <v>357</v>
      </c>
      <c r="C17" s="132"/>
      <c r="D17" s="132"/>
      <c r="E17" s="132"/>
      <c r="F17" s="132"/>
      <c r="G17" s="95"/>
      <c r="H17" s="85"/>
      <c r="I17" s="85"/>
      <c r="J17" s="85"/>
      <c r="K17" s="85"/>
      <c r="L17" s="85"/>
      <c r="M17" s="85"/>
      <c r="N17" s="85"/>
      <c r="O17" s="85"/>
      <c r="P17" s="85"/>
      <c r="Q17" s="85"/>
      <c r="R17" s="85"/>
      <c r="S17" s="85"/>
      <c r="T17" s="85"/>
      <c r="U17" s="85"/>
      <c r="V17" s="85"/>
      <c r="W17" s="85"/>
      <c r="X17" s="85"/>
      <c r="Y17" s="85"/>
      <c r="Z17" s="85"/>
    </row>
    <row r="18" spans="1:26" ht="25.5">
      <c r="A18" s="85"/>
      <c r="B18" s="85" t="s">
        <v>358</v>
      </c>
      <c r="C18" s="85" t="s">
        <v>359</v>
      </c>
      <c r="D18" s="94" t="s">
        <v>360</v>
      </c>
      <c r="E18" s="98">
        <f>E11</f>
        <v>1000</v>
      </c>
      <c r="F18" s="93" t="s">
        <v>304</v>
      </c>
      <c r="G18" s="95" t="s">
        <v>361</v>
      </c>
      <c r="H18" s="85"/>
      <c r="I18" s="85"/>
      <c r="J18" s="85"/>
      <c r="K18" s="85"/>
      <c r="L18" s="85"/>
      <c r="M18" s="85"/>
      <c r="N18" s="85"/>
      <c r="O18" s="85"/>
      <c r="P18" s="85"/>
      <c r="Q18" s="85"/>
      <c r="R18" s="85"/>
      <c r="S18" s="85"/>
      <c r="T18" s="85"/>
      <c r="U18" s="85"/>
      <c r="V18" s="85"/>
      <c r="W18" s="85"/>
      <c r="X18" s="85"/>
      <c r="Y18" s="85"/>
      <c r="Z18" s="85"/>
    </row>
    <row r="19" spans="1:26" ht="12.75">
      <c r="A19" s="85"/>
      <c r="B19" s="85" t="s">
        <v>362</v>
      </c>
      <c r="C19" s="85" t="s">
        <v>363</v>
      </c>
      <c r="D19" s="94" t="s">
        <v>364</v>
      </c>
      <c r="E19" s="98">
        <f>E18*(1+E4)/(1-'5 Vogl Replication Input Parame'!C42)</f>
        <v>1503.7593984962407</v>
      </c>
      <c r="F19" s="93" t="s">
        <v>304</v>
      </c>
      <c r="G19" s="95"/>
      <c r="H19" s="85"/>
      <c r="I19" s="85"/>
      <c r="J19" s="85"/>
      <c r="K19" s="85"/>
      <c r="L19" s="85"/>
      <c r="M19" s="85"/>
      <c r="N19" s="85"/>
      <c r="O19" s="85"/>
      <c r="P19" s="85"/>
      <c r="Q19" s="85"/>
      <c r="R19" s="85"/>
      <c r="S19" s="85"/>
      <c r="T19" s="85"/>
      <c r="U19" s="85"/>
      <c r="V19" s="85"/>
      <c r="W19" s="85"/>
      <c r="X19" s="85"/>
      <c r="Y19" s="85"/>
      <c r="Z19" s="85"/>
    </row>
    <row r="20" spans="1:26" ht="25.5">
      <c r="A20" s="85"/>
      <c r="B20" s="85" t="s">
        <v>365</v>
      </c>
      <c r="C20" s="85" t="s">
        <v>366</v>
      </c>
      <c r="D20" s="94" t="s">
        <v>367</v>
      </c>
      <c r="E20" s="98">
        <f>'5 Vogl Replication Input Parame'!C46*E18*'5 Vogl Replication Input Parame'!C3/'5 Vogl Replication Input Parame'!C5*'5 Vogl Replication Input Parame'!C18/'5 Vogl Replication Input Parame'!C19</f>
        <v>53.571428571428569</v>
      </c>
      <c r="F20" s="93" t="s">
        <v>304</v>
      </c>
      <c r="G20" s="95"/>
      <c r="H20" s="85"/>
      <c r="I20" s="85"/>
      <c r="J20" s="85"/>
      <c r="K20" s="85"/>
      <c r="L20" s="85"/>
      <c r="M20" s="85"/>
      <c r="N20" s="85"/>
      <c r="O20" s="85"/>
      <c r="P20" s="85"/>
      <c r="Q20" s="85"/>
      <c r="R20" s="85"/>
      <c r="S20" s="85"/>
      <c r="T20" s="85"/>
      <c r="U20" s="85"/>
      <c r="V20" s="85"/>
      <c r="W20" s="85"/>
      <c r="X20" s="85"/>
      <c r="Y20" s="85"/>
      <c r="Z20" s="85"/>
    </row>
    <row r="21" spans="1:26" ht="51">
      <c r="A21" s="85"/>
      <c r="B21" s="85" t="s">
        <v>368</v>
      </c>
      <c r="C21" s="85" t="s">
        <v>369</v>
      </c>
      <c r="D21" s="94" t="s">
        <v>370</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304</v>
      </c>
      <c r="G21" s="95" t="s">
        <v>371</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372</v>
      </c>
      <c r="C22" s="85" t="s">
        <v>373</v>
      </c>
      <c r="D22" s="100" t="s">
        <v>374</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304</v>
      </c>
      <c r="G22" s="95" t="s">
        <v>375</v>
      </c>
      <c r="H22" s="85"/>
      <c r="I22" s="85"/>
      <c r="J22" s="85"/>
      <c r="K22" s="85"/>
      <c r="L22" s="85"/>
      <c r="M22" s="85"/>
      <c r="N22" s="85"/>
      <c r="O22" s="85"/>
      <c r="P22" s="85"/>
      <c r="Q22" s="85"/>
      <c r="R22" s="85"/>
      <c r="S22" s="85"/>
      <c r="T22" s="85"/>
      <c r="U22" s="85"/>
      <c r="V22" s="85"/>
      <c r="W22" s="85"/>
      <c r="X22" s="85"/>
      <c r="Y22" s="85"/>
      <c r="Z22" s="85"/>
    </row>
    <row r="23" spans="1:26" ht="12.75">
      <c r="A23" s="85"/>
      <c r="B23" s="85" t="s">
        <v>376</v>
      </c>
      <c r="C23" s="85" t="s">
        <v>377</v>
      </c>
      <c r="D23" s="94" t="s">
        <v>378</v>
      </c>
      <c r="E23" s="98">
        <f>E22+E21</f>
        <v>465</v>
      </c>
      <c r="F23" s="93" t="s">
        <v>304</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1" t="s">
        <v>379</v>
      </c>
      <c r="C25" s="132"/>
      <c r="D25" s="132"/>
      <c r="E25" s="132"/>
      <c r="F25" s="132"/>
      <c r="G25" s="95"/>
      <c r="H25" s="85"/>
      <c r="I25" s="85"/>
      <c r="J25" s="85"/>
      <c r="K25" s="85"/>
      <c r="L25" s="85"/>
      <c r="M25" s="85"/>
      <c r="N25" s="85"/>
      <c r="O25" s="85"/>
      <c r="P25" s="85"/>
      <c r="Q25" s="85"/>
      <c r="R25" s="85"/>
      <c r="S25" s="85"/>
      <c r="T25" s="85"/>
      <c r="U25" s="85"/>
      <c r="V25" s="85"/>
      <c r="W25" s="85"/>
      <c r="X25" s="85"/>
      <c r="Y25" s="85"/>
      <c r="Z25" s="85"/>
    </row>
    <row r="26" spans="1:26" ht="12.75">
      <c r="A26" s="85"/>
      <c r="B26" s="85" t="s">
        <v>380</v>
      </c>
      <c r="C26" s="85" t="s">
        <v>381</v>
      </c>
      <c r="D26" s="94" t="s">
        <v>368</v>
      </c>
      <c r="E26" s="98">
        <f t="shared" ref="E26:E27" si="0">E21</f>
        <v>462.85714285714289</v>
      </c>
      <c r="F26" s="93" t="s">
        <v>304</v>
      </c>
      <c r="G26" s="95" t="s">
        <v>382</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383</v>
      </c>
      <c r="C27" s="85" t="s">
        <v>384</v>
      </c>
      <c r="D27" s="94" t="s">
        <v>372</v>
      </c>
      <c r="E27" s="98">
        <f t="shared" si="0"/>
        <v>2.1428571428571388</v>
      </c>
      <c r="F27" s="93" t="s">
        <v>304</v>
      </c>
      <c r="G27" s="95" t="s">
        <v>373</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385</v>
      </c>
      <c r="C28" s="85" t="s">
        <v>386</v>
      </c>
      <c r="D28" s="94" t="s">
        <v>365</v>
      </c>
      <c r="E28" s="98">
        <f>E20</f>
        <v>53.571428571428569</v>
      </c>
      <c r="F28" s="93" t="s">
        <v>304</v>
      </c>
      <c r="G28" s="95" t="s">
        <v>387</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388</v>
      </c>
      <c r="C29" s="85" t="s">
        <v>389</v>
      </c>
      <c r="D29" s="94" t="s">
        <v>390</v>
      </c>
      <c r="E29" s="98">
        <f>E28-E27</f>
        <v>51.428571428571431</v>
      </c>
      <c r="F29" s="93" t="s">
        <v>304</v>
      </c>
      <c r="G29" s="99" t="s">
        <v>391</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313</v>
      </c>
      <c r="C2" s="86" t="s">
        <v>314</v>
      </c>
      <c r="D2" s="96" t="s">
        <v>315</v>
      </c>
      <c r="E2" s="86" t="s">
        <v>17</v>
      </c>
      <c r="F2" s="86" t="s">
        <v>316</v>
      </c>
      <c r="G2" s="97" t="s">
        <v>317</v>
      </c>
    </row>
    <row r="3" spans="2:7" ht="12.75">
      <c r="B3" s="134" t="s">
        <v>392</v>
      </c>
      <c r="C3" s="132"/>
      <c r="D3" s="132"/>
      <c r="E3" s="132"/>
      <c r="F3" s="132"/>
      <c r="G3" s="132"/>
    </row>
    <row r="4" spans="2:7" ht="12.75">
      <c r="B4" s="135" t="s">
        <v>393</v>
      </c>
      <c r="C4" s="133" t="s">
        <v>394</v>
      </c>
      <c r="D4" s="133" t="s">
        <v>395</v>
      </c>
      <c r="E4" s="103">
        <f>2.4*10^6</f>
        <v>2400000</v>
      </c>
      <c r="F4" s="3" t="s">
        <v>396</v>
      </c>
      <c r="G4" s="136" t="s">
        <v>397</v>
      </c>
    </row>
    <row r="5" spans="2:7" ht="12.75">
      <c r="B5" s="132"/>
      <c r="C5" s="132"/>
      <c r="D5" s="132"/>
      <c r="E5" s="104">
        <f>E4*10^3/(3.6*10^9)</f>
        <v>0.66666666666666663</v>
      </c>
      <c r="F5" s="3" t="s">
        <v>141</v>
      </c>
      <c r="G5" s="132"/>
    </row>
    <row r="6" spans="2:7" ht="12.75">
      <c r="B6" s="3" t="s">
        <v>398</v>
      </c>
      <c r="C6" s="3" t="s">
        <v>399</v>
      </c>
      <c r="D6" s="5" t="s">
        <v>400</v>
      </c>
      <c r="E6" s="103">
        <f>11*3.6*10^3</f>
        <v>39600</v>
      </c>
      <c r="F6" s="3" t="s">
        <v>401</v>
      </c>
    </row>
    <row r="7" spans="2:7" ht="12.75">
      <c r="B7" s="3" t="s">
        <v>402</v>
      </c>
      <c r="C7" s="3" t="s">
        <v>403</v>
      </c>
      <c r="D7" s="5" t="s">
        <v>404</v>
      </c>
      <c r="E7" s="103">
        <f>0.85*3.6*10^3</f>
        <v>3060</v>
      </c>
      <c r="F7" s="3" t="s">
        <v>405</v>
      </c>
    </row>
    <row r="8" spans="2:7" ht="12.75">
      <c r="B8" s="135" t="s">
        <v>406</v>
      </c>
      <c r="C8" s="135" t="s">
        <v>407</v>
      </c>
      <c r="D8" s="133" t="s">
        <v>408</v>
      </c>
      <c r="E8" s="103">
        <f>(E4+E6*(0.94-'5 Vogl Replication Input Parame'!C40)*10^2+E7*(1-'5 Vogl Replication Input Parame'!C44)*10^2)*10^3</f>
        <v>2706000000</v>
      </c>
      <c r="F8" s="3" t="s">
        <v>409</v>
      </c>
    </row>
    <row r="9" spans="2:7" ht="12.75">
      <c r="B9" s="132"/>
      <c r="C9" s="132"/>
      <c r="D9" s="132"/>
      <c r="E9" s="104">
        <f>E8/(3.6*10^9)</f>
        <v>0.75166666666666671</v>
      </c>
      <c r="F9" s="3" t="s">
        <v>141</v>
      </c>
      <c r="G9" s="3" t="s">
        <v>410</v>
      </c>
    </row>
    <row r="10" spans="2:7" ht="12.75">
      <c r="D10" s="101"/>
    </row>
    <row r="11" spans="2:7" ht="12.75">
      <c r="B11" s="134" t="s">
        <v>411</v>
      </c>
      <c r="C11" s="132"/>
      <c r="D11" s="132"/>
      <c r="E11" s="132"/>
      <c r="F11" s="132"/>
      <c r="G11" s="132"/>
    </row>
    <row r="12" spans="2:7" ht="12.75">
      <c r="B12" s="3" t="s">
        <v>412</v>
      </c>
      <c r="D12" s="101"/>
    </row>
    <row r="13" spans="2:7" ht="12.75">
      <c r="B13" s="3" t="s">
        <v>413</v>
      </c>
      <c r="C13" s="3" t="s">
        <v>414</v>
      </c>
      <c r="D13" s="5" t="s">
        <v>415</v>
      </c>
      <c r="E13" s="11">
        <f>70+273.15</f>
        <v>343.15</v>
      </c>
      <c r="F13" s="3" t="s">
        <v>416</v>
      </c>
    </row>
    <row r="14" spans="2:7" ht="12.75">
      <c r="B14" s="3" t="s">
        <v>417</v>
      </c>
      <c r="C14" s="3" t="s">
        <v>418</v>
      </c>
      <c r="D14" s="5" t="s">
        <v>419</v>
      </c>
      <c r="E14" s="11">
        <f>E13</f>
        <v>343.15</v>
      </c>
      <c r="F14" s="3" t="s">
        <v>416</v>
      </c>
    </row>
    <row r="15" spans="2:7" ht="12.75">
      <c r="B15" s="3" t="s">
        <v>420</v>
      </c>
      <c r="C15" s="3" t="s">
        <v>421</v>
      </c>
      <c r="D15" s="101"/>
    </row>
    <row r="16" spans="2:7" ht="12.75">
      <c r="B16" s="3" t="s">
        <v>422</v>
      </c>
      <c r="C16" s="3" t="s">
        <v>423</v>
      </c>
      <c r="D16" s="101"/>
    </row>
    <row r="17" spans="2:6" ht="12.75">
      <c r="B17" s="3" t="s">
        <v>424</v>
      </c>
      <c r="D17" s="5" t="s">
        <v>425</v>
      </c>
    </row>
    <row r="18" spans="2:6" ht="12.75">
      <c r="B18" s="3" t="s">
        <v>426</v>
      </c>
      <c r="D18" s="5" t="s">
        <v>427</v>
      </c>
    </row>
    <row r="19" spans="2:6" ht="12.75">
      <c r="B19" s="3" t="s">
        <v>428</v>
      </c>
      <c r="D19" s="5" t="s">
        <v>429</v>
      </c>
      <c r="F19" s="3" t="s">
        <v>430</v>
      </c>
    </row>
    <row r="20" spans="2:6" ht="12.75">
      <c r="B20" s="3" t="s">
        <v>431</v>
      </c>
      <c r="D20" s="3" t="s">
        <v>432</v>
      </c>
      <c r="F20" s="3" t="s">
        <v>430</v>
      </c>
    </row>
    <row r="21" spans="2:6" ht="12.75">
      <c r="D21" s="101"/>
    </row>
    <row r="22" spans="2:6" ht="12.75">
      <c r="D22" s="101"/>
    </row>
    <row r="23" spans="2:6" ht="12.75">
      <c r="B23" s="102" t="s">
        <v>433</v>
      </c>
      <c r="D23" s="101"/>
    </row>
    <row r="24" spans="2:6" ht="12.75">
      <c r="D24" s="101"/>
    </row>
    <row r="25" spans="2:6" ht="12.75">
      <c r="D25" s="101"/>
    </row>
    <row r="26" spans="2:6" ht="12.75">
      <c r="D26" s="101"/>
    </row>
    <row r="27" spans="2:6" ht="12.75">
      <c r="B27" s="102" t="s">
        <v>434</v>
      </c>
      <c r="D27" s="101"/>
    </row>
    <row r="28" spans="2:6" ht="25.5">
      <c r="B28" s="3" t="s">
        <v>435</v>
      </c>
      <c r="C28" s="3" t="s">
        <v>436</v>
      </c>
      <c r="D28" s="5" t="s">
        <v>437</v>
      </c>
    </row>
    <row r="29" spans="2:6" ht="12.75">
      <c r="B29" s="3" t="s">
        <v>438</v>
      </c>
      <c r="D29" s="5" t="s">
        <v>439</v>
      </c>
      <c r="F29" s="3" t="s">
        <v>430</v>
      </c>
    </row>
    <row r="30" spans="2:6" ht="12.75">
      <c r="D30" s="101"/>
    </row>
    <row r="31" spans="2:6" ht="12.75">
      <c r="B31" s="3" t="s">
        <v>433</v>
      </c>
      <c r="D31" s="101"/>
    </row>
    <row r="32" spans="2:6" ht="12.75">
      <c r="B32" s="3" t="s">
        <v>440</v>
      </c>
      <c r="C32" s="3" t="s">
        <v>441</v>
      </c>
      <c r="D32" s="3" t="s">
        <v>442</v>
      </c>
      <c r="E32" s="105">
        <f>'6 Vogl Replication Mass Balance'!E11*'5 Vogl Replication Input Parame'!C40/'5 Vogl Replication Input Parame'!C5/'5 Vogl Replication Input Parame'!C19*'5 Vogl Replication Input Parame'!C23</f>
        <v>13021517857.142857</v>
      </c>
      <c r="F32" s="3" t="s">
        <v>443</v>
      </c>
    </row>
    <row r="33" spans="2:7" ht="12.75">
      <c r="D33" s="101"/>
      <c r="E33" s="103">
        <f>E32/(3.6*10^9)</f>
        <v>3.6170882936507933</v>
      </c>
      <c r="F33" s="3" t="s">
        <v>141</v>
      </c>
    </row>
    <row r="34" spans="2:7" ht="12.75">
      <c r="B34" s="102" t="s">
        <v>444</v>
      </c>
      <c r="D34" s="101"/>
    </row>
    <row r="35" spans="2:7" ht="25.5">
      <c r="B35" s="3" t="s">
        <v>445</v>
      </c>
      <c r="C35" s="3" t="s">
        <v>446</v>
      </c>
      <c r="D35" s="5" t="s">
        <v>437</v>
      </c>
      <c r="F35" s="3"/>
      <c r="G35" s="3" t="s">
        <v>447</v>
      </c>
    </row>
    <row r="36" spans="2:7" ht="25.5">
      <c r="B36" s="3" t="s">
        <v>448</v>
      </c>
      <c r="C36" s="3" t="s">
        <v>449</v>
      </c>
      <c r="D36" s="5" t="s">
        <v>437</v>
      </c>
      <c r="F36" s="3"/>
      <c r="G36" s="3" t="s">
        <v>447</v>
      </c>
    </row>
    <row r="37" spans="2:7" ht="25.5">
      <c r="B37" s="3" t="s">
        <v>450</v>
      </c>
      <c r="C37" s="3" t="s">
        <v>451</v>
      </c>
      <c r="D37" s="5" t="s">
        <v>452</v>
      </c>
      <c r="F37" s="3" t="s">
        <v>430</v>
      </c>
    </row>
    <row r="38" spans="2:7" ht="12.75">
      <c r="D38" s="101"/>
    </row>
    <row r="39" spans="2:7" ht="12.75">
      <c r="B39" s="102" t="s">
        <v>453</v>
      </c>
      <c r="D39" s="101"/>
    </row>
    <row r="40" spans="2:7" ht="12.75">
      <c r="B40" s="3" t="s">
        <v>454</v>
      </c>
      <c r="D40" s="101"/>
    </row>
    <row r="41" spans="2:7" ht="12.75">
      <c r="D41" s="101"/>
    </row>
    <row r="42" spans="2:7" ht="12.75">
      <c r="D42" s="101"/>
    </row>
    <row r="43" spans="2:7" ht="12.75">
      <c r="B43" s="102" t="s">
        <v>455</v>
      </c>
      <c r="D43" s="101"/>
    </row>
    <row r="44" spans="2:7" ht="15">
      <c r="B44" s="106" t="s">
        <v>456</v>
      </c>
      <c r="C44" s="106" t="s">
        <v>457</v>
      </c>
      <c r="D44" s="5">
        <v>775</v>
      </c>
      <c r="E44" s="3" t="s">
        <v>458</v>
      </c>
    </row>
    <row r="45" spans="2:7" ht="15">
      <c r="B45" s="107" t="s">
        <v>459</v>
      </c>
      <c r="D45" s="107">
        <v>14.3</v>
      </c>
      <c r="E45" s="3" t="s">
        <v>460</v>
      </c>
    </row>
    <row r="46" spans="2:7" ht="15">
      <c r="B46" s="107" t="s">
        <v>461</v>
      </c>
      <c r="C46" s="108"/>
      <c r="D46" s="101">
        <f>D44*D45</f>
        <v>11082.5</v>
      </c>
      <c r="E46" s="3" t="s">
        <v>462</v>
      </c>
    </row>
    <row r="47" spans="2:7" ht="12.75">
      <c r="D47" s="101">
        <f>D46*1000/(3.6*10^6)</f>
        <v>3.0784722222222221</v>
      </c>
      <c r="E47" s="3" t="s">
        <v>463</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231</v>
      </c>
      <c r="B1" s="6" t="s">
        <v>15</v>
      </c>
      <c r="C1" s="6" t="s">
        <v>17</v>
      </c>
      <c r="D1" s="6" t="s">
        <v>18</v>
      </c>
      <c r="E1" s="6" t="s">
        <v>19</v>
      </c>
      <c r="F1" s="6" t="s">
        <v>232</v>
      </c>
      <c r="G1" s="6" t="s">
        <v>233</v>
      </c>
    </row>
    <row r="2" spans="1:7">
      <c r="A2" s="137" t="s">
        <v>44</v>
      </c>
      <c r="B2" s="3" t="s">
        <v>64</v>
      </c>
      <c r="C2" s="3">
        <v>1.3766499999999999</v>
      </c>
      <c r="D2" s="3" t="s">
        <v>65</v>
      </c>
      <c r="E2" s="3" t="s">
        <v>162</v>
      </c>
      <c r="F2" s="80" t="s">
        <v>234</v>
      </c>
    </row>
    <row r="3" spans="1:7">
      <c r="A3" s="132"/>
      <c r="B3" s="3" t="s">
        <v>68</v>
      </c>
      <c r="C3" s="81">
        <f>105/1000</f>
        <v>0.105</v>
      </c>
      <c r="D3" s="3" t="s">
        <v>69</v>
      </c>
      <c r="E3" s="3" t="s">
        <v>70</v>
      </c>
      <c r="G3" s="15" t="s">
        <v>235</v>
      </c>
    </row>
    <row r="4" spans="1:7">
      <c r="A4" s="132"/>
      <c r="B4" s="3" t="s">
        <v>73</v>
      </c>
      <c r="F4" s="15" t="s">
        <v>236</v>
      </c>
    </row>
    <row r="5" spans="1:7">
      <c r="A5" s="132"/>
      <c r="B5" s="3" t="s">
        <v>78</v>
      </c>
    </row>
    <row r="7" spans="1:7">
      <c r="A7" s="137" t="s">
        <v>111</v>
      </c>
      <c r="B7" s="3" t="s">
        <v>237</v>
      </c>
      <c r="C7" s="82"/>
      <c r="D7" s="3" t="s">
        <v>129</v>
      </c>
      <c r="E7" s="3" t="s">
        <v>162</v>
      </c>
    </row>
    <row r="8" spans="1:7">
      <c r="A8" s="132"/>
      <c r="B8" s="3" t="s">
        <v>131</v>
      </c>
      <c r="D8" s="3" t="s">
        <v>129</v>
      </c>
      <c r="E8" s="3" t="s">
        <v>162</v>
      </c>
    </row>
    <row r="9" spans="1:7">
      <c r="A9" s="132"/>
      <c r="B9" s="3" t="s">
        <v>128</v>
      </c>
      <c r="D9" s="3" t="s">
        <v>129</v>
      </c>
      <c r="E9" s="3" t="s">
        <v>162</v>
      </c>
    </row>
    <row r="10" spans="1:7">
      <c r="A10" s="132"/>
      <c r="B10" s="3" t="s">
        <v>135</v>
      </c>
      <c r="C10" s="83"/>
      <c r="D10" s="3" t="s">
        <v>129</v>
      </c>
      <c r="F10" s="15" t="s">
        <v>238</v>
      </c>
    </row>
    <row r="11" spans="1:7">
      <c r="A11" s="132"/>
      <c r="B11" s="3" t="s">
        <v>140</v>
      </c>
      <c r="D11" s="3" t="s">
        <v>141</v>
      </c>
      <c r="G11" s="15" t="s">
        <v>235</v>
      </c>
    </row>
    <row r="13" spans="1:7">
      <c r="A13" s="84" t="s">
        <v>239</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2024-03-13T13:41:38Z</dcterms:modified>
</cp:coreProperties>
</file>