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rporate and Financial Risk Analysis\"/>
    </mc:Choice>
  </mc:AlternateContent>
  <xr:revisionPtr revIDLastSave="0" documentId="13_ncr:1_{26366365-FA05-4B1C-87BA-4014B80C3C2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1" r:id="rId1"/>
    <sheet name="Balance sheet" sheetId="2" r:id="rId2"/>
    <sheet name="Z-score" sheetId="6" r:id="rId3"/>
    <sheet name="Profit &amp; loss account" sheetId="3" r:id="rId4"/>
    <sheet name="Cash flow statement" sheetId="4" r:id="rId5"/>
    <sheet name="Global ratios" sheetId="5" r:id="rId6"/>
  </sheets>
  <calcPr calcId="181029"/>
</workbook>
</file>

<file path=xl/calcChain.xml><?xml version="1.0" encoding="utf-8"?>
<calcChain xmlns="http://schemas.openxmlformats.org/spreadsheetml/2006/main">
  <c r="F11" i="6" l="1"/>
</calcChain>
</file>

<file path=xl/sharedStrings.xml><?xml version="1.0" encoding="utf-8"?>
<sst xmlns="http://schemas.openxmlformats.org/spreadsheetml/2006/main" count="1025" uniqueCount="152">
  <si>
    <t>TOYOTA MOTOR CORPORATION</t>
  </si>
  <si>
    <t>Active</t>
  </si>
  <si>
    <t>TOYOTA CITY, Japan</t>
  </si>
  <si>
    <t>This company is the Global Ultimate Owner of the corporate group</t>
  </si>
  <si>
    <t>BvD ID n°JP1180301018771</t>
  </si>
  <si>
    <t>Consolidated, Annual report</t>
  </si>
  <si>
    <t>Exported on 18/05/2023
Data Update 336,003 (12/05/2023)
Ⓒ Bureau van Dijk 2023</t>
  </si>
  <si>
    <t>Balance sheet</t>
  </si>
  <si>
    <t>m USD</t>
  </si>
  <si>
    <t>12 months</t>
  </si>
  <si>
    <t>Unqualified</t>
  </si>
  <si>
    <t>IFRS</t>
  </si>
  <si>
    <t>US GAAP</t>
  </si>
  <si>
    <t>Local GAAP</t>
  </si>
  <si>
    <t>YH</t>
  </si>
  <si>
    <t>Exchange rate: JPY/USD</t>
  </si>
  <si>
    <t>Assets</t>
  </si>
  <si>
    <t>Fixed assets</t>
  </si>
  <si>
    <t xml:space="preserve"> ∟ Intangible fixed assets</t>
  </si>
  <si>
    <t xml:space="preserve"> ∟ Tangible fixed assets</t>
  </si>
  <si>
    <t xml:space="preserve"> ∟ Other fixed assets</t>
  </si>
  <si>
    <t>Current assets</t>
  </si>
  <si>
    <t xml:space="preserve"> ∟ Stock</t>
  </si>
  <si>
    <t xml:space="preserve"> ∟ Debtors</t>
  </si>
  <si>
    <t xml:space="preserve"> ∟ Other current assets</t>
  </si>
  <si>
    <t xml:space="preserve"> ∟ Cash &amp; cash equivalent</t>
  </si>
  <si>
    <t>Total assets</t>
  </si>
  <si>
    <t>Liabilities &amp; equity</t>
  </si>
  <si>
    <t>Shareholders funds</t>
  </si>
  <si>
    <t xml:space="preserve"> ∟ Capital</t>
  </si>
  <si>
    <t xml:space="preserve"> ∟ Other shareholders funds</t>
  </si>
  <si>
    <t>Non-current liabilities</t>
  </si>
  <si>
    <t xml:space="preserve"> ∟ Long term debt</t>
  </si>
  <si>
    <t xml:space="preserve"> ∟ Other non-current liabilities</t>
  </si>
  <si>
    <t xml:space="preserve"> ∟ Provisions</t>
  </si>
  <si>
    <t>n.a.</t>
  </si>
  <si>
    <t>Current liabilities</t>
  </si>
  <si>
    <t xml:space="preserve"> ∟ Loans</t>
  </si>
  <si>
    <t xml:space="preserve"> ∟ Creditors</t>
  </si>
  <si>
    <t xml:space="preserve"> ∟ Other current liabilities</t>
  </si>
  <si>
    <t>Total shareh. funds &amp; liab.</t>
  </si>
  <si>
    <t>Memo lines</t>
  </si>
  <si>
    <t xml:space="preserve"> ∟ Working capital</t>
  </si>
  <si>
    <t xml:space="preserve"> ∟ Net current assets</t>
  </si>
  <si>
    <t xml:space="preserve"> ∟ Enterprise value</t>
  </si>
  <si>
    <t xml:space="preserve"> ∟ Number of employees</t>
  </si>
  <si>
    <t>Profit &amp; loss account</t>
  </si>
  <si>
    <t xml:space="preserve"> ∟ Operating revenue (Turnover)</t>
  </si>
  <si>
    <t xml:space="preserve"> ∟ Sales</t>
  </si>
  <si>
    <t xml:space="preserve"> ∟ Costs of goods sold</t>
  </si>
  <si>
    <t xml:space="preserve"> ∟ Gross profit</t>
  </si>
  <si>
    <t xml:space="preserve"> ∟ Other operating expenses</t>
  </si>
  <si>
    <t xml:space="preserve"> ∟ Operating P/L [=EBIT]</t>
  </si>
  <si>
    <t xml:space="preserve"> ∟ Financial P/L</t>
  </si>
  <si>
    <t xml:space="preserve"> ∟ Financial revenue</t>
  </si>
  <si>
    <t xml:space="preserve"> ∟ Financial expenses</t>
  </si>
  <si>
    <t xml:space="preserve"> ∟ P/L before tax</t>
  </si>
  <si>
    <t xml:space="preserve"> ∟ Taxation</t>
  </si>
  <si>
    <t xml:space="preserve"> ∟ P/L after tax</t>
  </si>
  <si>
    <t xml:space="preserve"> ∟ Extr. and other P/L</t>
  </si>
  <si>
    <t xml:space="preserve"> ∟ Extr. and other revenue</t>
  </si>
  <si>
    <t xml:space="preserve"> ∟ Extr. and other expenses</t>
  </si>
  <si>
    <t xml:space="preserve"> ∟ P/L for period [=Net income]</t>
  </si>
  <si>
    <t xml:space="preserve"> ∟ Export revenue</t>
  </si>
  <si>
    <t xml:space="preserve"> ∟ Material costs</t>
  </si>
  <si>
    <t xml:space="preserve"> ∟ Costs of employees</t>
  </si>
  <si>
    <t xml:space="preserve"> ∟ Depreciation &amp; Amortization</t>
  </si>
  <si>
    <t xml:space="preserve"> ∟ Other operating items</t>
  </si>
  <si>
    <t xml:space="preserve"> ∟ Interest paid</t>
  </si>
  <si>
    <t xml:space="preserve"> ∟ Research &amp; Development expenses</t>
  </si>
  <si>
    <t xml:space="preserve"> ∟ Cash flow</t>
  </si>
  <si>
    <t xml:space="preserve"> ∟ Added value</t>
  </si>
  <si>
    <t xml:space="preserve"> ∟ EBITDA</t>
  </si>
  <si>
    <t>Cash flow statement</t>
  </si>
  <si>
    <t>Operating cash flows</t>
  </si>
  <si>
    <t xml:space="preserve"> ∟ Net Income/Starting Line</t>
  </si>
  <si>
    <t xml:space="preserve"> ∟ Depreciation, Depletion &amp; Amortization</t>
  </si>
  <si>
    <t xml:space="preserve"> ∟ Depreciation and Depletion of Fixed Assets</t>
  </si>
  <si>
    <t xml:space="preserve"> ∟ Amortization of Intangible Assets</t>
  </si>
  <si>
    <t xml:space="preserve"> ∟ Deferred Income Taxes &amp; Investment Tax Credit</t>
  </si>
  <si>
    <t xml:space="preserve"> ∟ Other Cash Flow Items</t>
  </si>
  <si>
    <t xml:space="preserve"> ∟ Funds from Operations before Working Capital changes &amp; Extraordinary Items</t>
  </si>
  <si>
    <t xml:space="preserve"> ∟ Decrease/Increase in Receivables</t>
  </si>
  <si>
    <t xml:space="preserve"> ∟ Decrease/Increase in Inventories</t>
  </si>
  <si>
    <t xml:space="preserve"> ∟ Increase/Decrease in Accounts Payable</t>
  </si>
  <si>
    <t xml:space="preserve"> ∟ Increase/Decrease in Other Accruals</t>
  </si>
  <si>
    <t xml:space="preserve"> ∟ Decrease/Increase in Other Assets/Liabilities</t>
  </si>
  <si>
    <t xml:space="preserve"> ∟ Extraordinary Items</t>
  </si>
  <si>
    <t xml:space="preserve"> ∟ Fund from Other Operating Activities</t>
  </si>
  <si>
    <t xml:space="preserve"> ∟ Net Cash from Operating Activities</t>
  </si>
  <si>
    <t>Investing cash flows</t>
  </si>
  <si>
    <t xml:space="preserve"> ∟ Additions to Fixed Assets</t>
  </si>
  <si>
    <t xml:space="preserve"> ∟ Increase/Decrease in Other Long Term Assets</t>
  </si>
  <si>
    <t xml:space="preserve"> ∟ Increase/Decrease in Investments</t>
  </si>
  <si>
    <t xml:space="preserve"> ∟ Net Cash from Investing Activities</t>
  </si>
  <si>
    <t>Financing cash flows</t>
  </si>
  <si>
    <t xml:space="preserve"> ∟ Increase/Decrease in Short Term Borrowings</t>
  </si>
  <si>
    <t xml:space="preserve"> ∟ Increase/Decrease in Long Term Borrowings</t>
  </si>
  <si>
    <t xml:space="preserve"> ∟ Net Proceeds from Sale/Issue Common &amp; Preferred Stock</t>
  </si>
  <si>
    <t xml:space="preserve"> ∟ Shareholders' Equity Reserve</t>
  </si>
  <si>
    <t xml:space="preserve"> ∟ Common Dividends (Cash)</t>
  </si>
  <si>
    <t xml:space="preserve"> ∟ Preferred Dividends (Cash)</t>
  </si>
  <si>
    <t xml:space="preserve"> ∟ Cash Dividends Paid - Total</t>
  </si>
  <si>
    <t xml:space="preserve"> ∟ Other Source/Use - Financing Activities</t>
  </si>
  <si>
    <t xml:space="preserve"> ∟ Net Cash from Financing Activities</t>
  </si>
  <si>
    <t>Balance</t>
  </si>
  <si>
    <t xml:space="preserve"> ∟ Effect of Exchange Rate on Cash</t>
  </si>
  <si>
    <t xml:space="preserve"> ∟ Increase/Decrease in Cash &amp; Short Term Investments</t>
  </si>
  <si>
    <t xml:space="preserve"> ∟ Cash &amp; Cash Equivalents at the Beginning of Period</t>
  </si>
  <si>
    <t xml:space="preserve"> ∟ Cash &amp; Cash Equivalents at the End of Period</t>
  </si>
  <si>
    <t>Global ratios</t>
  </si>
  <si>
    <t>Profitability ratios</t>
  </si>
  <si>
    <t xml:space="preserve"> ∟ ROE using P/L before tax (%)</t>
  </si>
  <si>
    <t xml:space="preserve"> ∟ ROCE using P/L before tax (%)</t>
  </si>
  <si>
    <t xml:space="preserve"> ∟ ROA using P/L before tax (%)</t>
  </si>
  <si>
    <t xml:space="preserve"> ∟ ROE using Net income (%)</t>
  </si>
  <si>
    <t xml:space="preserve"> ∟ ROCE using Net income (%)</t>
  </si>
  <si>
    <t xml:space="preserve"> ∟ ROA using Net income (%)</t>
  </si>
  <si>
    <t xml:space="preserve"> ∟ Profit margin (%)</t>
  </si>
  <si>
    <t xml:space="preserve"> ∟ Gross margin (%)</t>
  </si>
  <si>
    <t xml:space="preserve"> ∟ EBITDA margin (%)</t>
  </si>
  <si>
    <t xml:space="preserve"> ∟ EBIT margin (%)</t>
  </si>
  <si>
    <t xml:space="preserve"> ∟ Cash flow / Operating revenue (%)</t>
  </si>
  <si>
    <t xml:space="preserve"> ∟ Enterprise value / EBITDA (x)</t>
  </si>
  <si>
    <t xml:space="preserve"> ∟ Market cap / Cash flow from operations (x)</t>
  </si>
  <si>
    <t>Operational ratios</t>
  </si>
  <si>
    <t xml:space="preserve"> ∟ Net assets turnover (x)</t>
  </si>
  <si>
    <t xml:space="preserve"> ∟ Interest cover (x)</t>
  </si>
  <si>
    <t xml:space="preserve"> ∟ Stock turnover (x)</t>
  </si>
  <si>
    <t xml:space="preserve"> ∟ Collection period (days)</t>
  </si>
  <si>
    <t xml:space="preserve"> ∟ Credit period (days)</t>
  </si>
  <si>
    <t xml:space="preserve"> ∟ Export revenue / Operating revenue (%)</t>
  </si>
  <si>
    <t xml:space="preserve"> ∟ R&amp;D expenses / Operating revenue (%)</t>
  </si>
  <si>
    <t>Structure ratios</t>
  </si>
  <si>
    <t xml:space="preserve"> ∟ Current ratio (x)</t>
  </si>
  <si>
    <t xml:space="preserve"> ∟ Liquidity ratio (x)</t>
  </si>
  <si>
    <t xml:space="preserve"> ∟ Shareholders liquidity ratio (x)</t>
  </si>
  <si>
    <t xml:space="preserve"> ∟ Solvency ratio (Asset based) (%)</t>
  </si>
  <si>
    <t xml:space="preserve"> ∟ Solvency ratio (Liability based) (%)</t>
  </si>
  <si>
    <t xml:space="preserve"> ∟ Gearing (%)</t>
  </si>
  <si>
    <t>Per employee ratios</t>
  </si>
  <si>
    <t xml:space="preserve"> ∟ Profit per employee (th)</t>
  </si>
  <si>
    <t xml:space="preserve"> ∟ Operating revenue per employee (th)</t>
  </si>
  <si>
    <t xml:space="preserve"> ∟ Costs of employees / Operating revenue (%)</t>
  </si>
  <si>
    <t xml:space="preserve"> ∟ Average cost of employee (th)</t>
  </si>
  <si>
    <t xml:space="preserve"> ∟ Shareholders funds per employee (th)</t>
  </si>
  <si>
    <t xml:space="preserve"> ∟ Working capital per employee (th)</t>
  </si>
  <si>
    <t xml:space="preserve"> ∟ Total assets per employee (th)</t>
  </si>
  <si>
    <t>∟ Retained earnings</t>
  </si>
  <si>
    <t>Toyota Motor Market Cap: 192.65B for May 17, 2023</t>
  </si>
  <si>
    <t xml:space="preserve">Altman’s Z-score 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</si>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</sst>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##,##0"/>
  </numFmts>
  <fonts count="9" x14ac:knownFonts="1">
    <font>
      <sz val="11"/>
      <color rgb="FF000000"/>
      <name val="Calibri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2"/>
      <color rgb="FF001489"/>
      <name val="Arial"/>
      <family val="2"/>
    </font>
    <font>
      <sz val="10"/>
      <color rgb="FF555555"/>
      <name val="Arial"/>
      <family val="2"/>
    </font>
    <font>
      <b/>
      <sz val="10"/>
      <color rgb="FF555555"/>
      <name val="Arial"/>
      <family val="2"/>
    </font>
    <font>
      <sz val="8"/>
      <color rgb="FF333333"/>
      <name val="Open Sans"/>
      <family val="2"/>
    </font>
    <font>
      <sz val="12"/>
      <color rgb="FF000000"/>
      <name val="Times New Roman"/>
      <family val="1"/>
    </font>
    <font>
      <sz val="16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555555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E87722"/>
      </top>
      <bottom style="thin">
        <color rgb="FFA0A0A0"/>
      </bottom>
      <diagonal/>
    </border>
    <border>
      <left style="medium">
        <color rgb="FFD6DDE4"/>
      </left>
      <right style="medium">
        <color rgb="FFD6DDE4"/>
      </right>
      <top style="medium">
        <color rgb="FFD6DDE4"/>
      </top>
      <bottom style="medium">
        <color rgb="FFD6DD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14" fontId="2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right" vertical="top" wrapText="1"/>
    </xf>
    <xf numFmtId="0" fontId="4" fillId="3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right" vertical="top"/>
    </xf>
    <xf numFmtId="0" fontId="4" fillId="3" borderId="2" xfId="0" applyFont="1" applyFill="1" applyBorder="1" applyAlignment="1">
      <alignment horizontal="left" vertical="center" wrapText="1"/>
    </xf>
    <xf numFmtId="165" fontId="2" fillId="3" borderId="2" xfId="0" applyNumberFormat="1" applyFont="1" applyFill="1" applyBorder="1" applyAlignment="1">
      <alignment horizontal="right" vertical="top"/>
    </xf>
    <xf numFmtId="0" fontId="5" fillId="3" borderId="3" xfId="0" applyFont="1" applyFill="1" applyBorder="1" applyAlignment="1">
      <alignment horizontal="right" vertical="center" wrapText="1"/>
    </xf>
    <xf numFmtId="165" fontId="1" fillId="2" borderId="3" xfId="0" applyNumberFormat="1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right" vertical="top" wrapText="1"/>
    </xf>
    <xf numFmtId="3" fontId="2" fillId="3" borderId="2" xfId="0" applyNumberFormat="1" applyFont="1" applyFill="1" applyBorder="1" applyAlignment="1">
      <alignment horizontal="right" vertical="top"/>
    </xf>
    <xf numFmtId="4" fontId="2" fillId="3" borderId="2" xfId="0" applyNumberFormat="1" applyFont="1" applyFill="1" applyBorder="1" applyAlignment="1">
      <alignment horizontal="righ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/>
    <xf numFmtId="0" fontId="2" fillId="2" borderId="0" xfId="0" applyFont="1" applyFill="1" applyAlignment="1">
      <alignment horizontal="left" vertical="top" wrapText="1"/>
    </xf>
    <xf numFmtId="0" fontId="0" fillId="2" borderId="1" xfId="0" applyFill="1" applyBorder="1"/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0" fontId="5" fillId="4" borderId="3" xfId="0" applyFont="1" applyFill="1" applyBorder="1" applyAlignment="1">
      <alignment horizontal="right" vertical="center" wrapText="1"/>
    </xf>
    <xf numFmtId="165" fontId="1" fillId="4" borderId="3" xfId="0" applyNumberFormat="1" applyFont="1" applyFill="1" applyBorder="1" applyAlignment="1">
      <alignment horizontal="right" vertical="top"/>
    </xf>
    <xf numFmtId="0" fontId="0" fillId="4" borderId="0" xfId="0" applyFill="1"/>
    <xf numFmtId="14" fontId="2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horizontal="right" vertical="top" wrapText="1"/>
    </xf>
    <xf numFmtId="164" fontId="2" fillId="4" borderId="0" xfId="0" applyNumberFormat="1" applyFont="1" applyFill="1" applyAlignment="1">
      <alignment horizontal="right" vertical="top"/>
    </xf>
    <xf numFmtId="165" fontId="2" fillId="4" borderId="2" xfId="0" applyNumberFormat="1" applyFont="1" applyFill="1" applyBorder="1" applyAlignment="1">
      <alignment horizontal="right" vertical="top"/>
    </xf>
    <xf numFmtId="3" fontId="2" fillId="4" borderId="2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5" fontId="2" fillId="0" borderId="2" xfId="0" applyNumberFormat="1" applyFont="1" applyFill="1" applyBorder="1" applyAlignment="1">
      <alignment horizontal="right" vertical="top"/>
    </xf>
    <xf numFmtId="0" fontId="0" fillId="0" borderId="0" xfId="0" applyFill="1"/>
    <xf numFmtId="0" fontId="2" fillId="4" borderId="2" xfId="0" applyFont="1" applyFill="1" applyBorder="1" applyAlignment="1">
      <alignment horizontal="right" vertical="top" wrapText="1"/>
    </xf>
    <xf numFmtId="14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horizontal="right" vertical="top" wrapText="1"/>
    </xf>
    <xf numFmtId="164" fontId="2" fillId="0" borderId="0" xfId="0" applyNumberFormat="1" applyFont="1" applyFill="1" applyAlignment="1">
      <alignment horizontal="right" vertical="top"/>
    </xf>
    <xf numFmtId="165" fontId="1" fillId="0" borderId="3" xfId="0" applyNumberFormat="1" applyFont="1" applyFill="1" applyBorder="1" applyAlignment="1">
      <alignment horizontal="right" vertical="top"/>
    </xf>
    <xf numFmtId="3" fontId="2" fillId="0" borderId="2" xfId="0" applyNumberFormat="1" applyFont="1" applyFill="1" applyBorder="1" applyAlignment="1">
      <alignment horizontal="right" vertical="top"/>
    </xf>
    <xf numFmtId="165" fontId="2" fillId="5" borderId="2" xfId="0" applyNumberFormat="1" applyFont="1" applyFill="1" applyBorder="1" applyAlignment="1">
      <alignment horizontal="right" vertical="top"/>
    </xf>
    <xf numFmtId="165" fontId="1" fillId="5" borderId="3" xfId="0" applyNumberFormat="1" applyFont="1" applyFill="1" applyBorder="1" applyAlignment="1">
      <alignment horizontal="right" vertical="top"/>
    </xf>
    <xf numFmtId="3" fontId="6" fillId="4" borderId="4" xfId="0" applyNumberFormat="1" applyFont="1" applyFill="1" applyBorder="1" applyAlignment="1">
      <alignment horizontal="right" vertical="center" wrapText="1" indent="1"/>
    </xf>
    <xf numFmtId="0" fontId="8" fillId="0" borderId="0" xfId="0" applyFont="1"/>
    <xf numFmtId="0" fontId="4" fillId="0" borderId="0" xfId="0" applyFont="1" applyFill="1" applyAlignment="1">
      <alignment horizontal="lef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7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righ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right" vertical="top" wrapText="1"/>
    </xf>
    <xf numFmtId="0" fontId="2" fillId="6" borderId="6" xfId="0" applyFont="1" applyFill="1" applyBorder="1" applyAlignment="1">
      <alignment horizontal="right" vertical="top" wrapText="1"/>
    </xf>
    <xf numFmtId="164" fontId="2" fillId="6" borderId="7" xfId="0" applyNumberFormat="1" applyFont="1" applyFill="1" applyBorder="1" applyAlignment="1">
      <alignment horizontal="right" vertical="top"/>
    </xf>
    <xf numFmtId="0" fontId="0" fillId="0" borderId="8" xfId="0" applyFill="1" applyBorder="1"/>
    <xf numFmtId="0" fontId="0" fillId="0" borderId="9" xfId="0" applyFill="1" applyBorder="1"/>
    <xf numFmtId="0" fontId="2" fillId="6" borderId="7" xfId="0" applyFont="1" applyFill="1" applyBorder="1" applyAlignment="1">
      <alignment horizontal="right" vertical="top" wrapText="1"/>
    </xf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14" fontId="2" fillId="0" borderId="5" xfId="0" applyNumberFormat="1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705873" cy="518160"/>
    <xdr:pic>
      <xdr:nvPicPr>
        <xdr:cNvPr id="2" name="Image 1" descr="d051cc17-5f12-416a-8638-d0098c8c7538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5873" cy="5181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showGridLines="0" workbookViewId="0">
      <selection activeCell="B17" sqref="B17"/>
    </sheetView>
  </sheetViews>
  <sheetFormatPr defaultRowHeight="14.4" x14ac:dyDescent="0.3"/>
  <cols>
    <col min="1" max="1" width="45.88671875" style="1" customWidth="1"/>
    <col min="2" max="2" width="56" style="1" customWidth="1"/>
  </cols>
  <sheetData>
    <row r="1" spans="1:2" ht="18" customHeight="1" x14ac:dyDescent="0.3">
      <c r="A1" s="14" t="s">
        <v>0</v>
      </c>
      <c r="B1" s="15"/>
    </row>
    <row r="2" spans="1:2" ht="14.4" customHeight="1" x14ac:dyDescent="0.3">
      <c r="A2" s="16" t="s">
        <v>1</v>
      </c>
      <c r="B2" s="15"/>
    </row>
    <row r="3" spans="1:2" ht="14.4" customHeight="1" x14ac:dyDescent="0.3">
      <c r="A3" s="16" t="s">
        <v>2</v>
      </c>
      <c r="B3" s="15"/>
    </row>
    <row r="4" spans="1:2" ht="14.4" customHeight="1" x14ac:dyDescent="0.3">
      <c r="A4" s="16" t="s">
        <v>3</v>
      </c>
      <c r="B4" s="15"/>
    </row>
    <row r="5" spans="1:2" ht="14.4" customHeight="1" x14ac:dyDescent="0.3">
      <c r="A5" s="16" t="s">
        <v>4</v>
      </c>
      <c r="B5" s="15"/>
    </row>
    <row r="6" spans="1:2" ht="14.4" customHeight="1" x14ac:dyDescent="0.3">
      <c r="A6" s="16" t="s">
        <v>5</v>
      </c>
      <c r="B6" s="15"/>
    </row>
    <row r="7" spans="1:2" ht="14.4" customHeight="1" x14ac:dyDescent="0.3">
      <c r="A7" s="15"/>
      <c r="B7" s="15"/>
    </row>
    <row r="8" spans="1:2" ht="14.4" customHeight="1" x14ac:dyDescent="0.3">
      <c r="A8" s="15"/>
      <c r="B8" s="15"/>
    </row>
    <row r="9" spans="1:2" ht="14.4" customHeight="1" x14ac:dyDescent="0.3">
      <c r="A9" s="15"/>
      <c r="B9" s="15"/>
    </row>
    <row r="10" spans="1:2" ht="14.4" customHeight="1" x14ac:dyDescent="0.3">
      <c r="A10" s="15"/>
      <c r="B10" s="15"/>
    </row>
    <row r="11" spans="1:2" ht="14.4" customHeight="1" x14ac:dyDescent="0.3">
      <c r="A11" s="15"/>
      <c r="B11" s="15"/>
    </row>
    <row r="12" spans="1:2" ht="14.4" customHeight="1" x14ac:dyDescent="0.3">
      <c r="A12" s="17"/>
      <c r="B12" s="17"/>
    </row>
    <row r="13" spans="1:2" ht="14.4" customHeight="1" x14ac:dyDescent="0.3">
      <c r="A13" s="18" t="s">
        <v>6</v>
      </c>
    </row>
    <row r="14" spans="1:2" ht="14.4" customHeight="1" x14ac:dyDescent="0.3">
      <c r="A14" s="15"/>
    </row>
    <row r="15" spans="1:2" ht="40.799999999999997" customHeight="1" x14ac:dyDescent="0.3">
      <c r="A15" s="15"/>
    </row>
  </sheetData>
  <mergeCells count="13">
    <mergeCell ref="A11:B11"/>
    <mergeCell ref="A12:B12"/>
    <mergeCell ref="A13:A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showGridLines="0" zoomScale="65" workbookViewId="0">
      <selection activeCell="A45" sqref="A45:B45"/>
    </sheetView>
  </sheetViews>
  <sheetFormatPr defaultRowHeight="14.4" x14ac:dyDescent="0.3"/>
  <cols>
    <col min="1" max="1" width="27.5546875" style="1" customWidth="1"/>
    <col min="2" max="2" width="13.44140625" style="22" customWidth="1"/>
    <col min="3" max="3" width="13.44140625" style="31" customWidth="1"/>
    <col min="4" max="23" width="13.44140625" style="1" customWidth="1"/>
  </cols>
  <sheetData>
    <row r="1" spans="1:23" ht="25.2" customHeight="1" x14ac:dyDescent="0.3">
      <c r="A1" s="19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4.4" customHeight="1" x14ac:dyDescent="0.3">
      <c r="A2" s="16" t="s">
        <v>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4.4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4.4" customHeight="1" x14ac:dyDescent="0.3"/>
    <row r="5" spans="1:23" ht="19.2" customHeight="1" x14ac:dyDescent="0.3">
      <c r="A5" s="2"/>
      <c r="B5" s="23">
        <v>44651</v>
      </c>
      <c r="C5" s="33">
        <v>44286</v>
      </c>
      <c r="D5" s="3">
        <v>43921</v>
      </c>
      <c r="E5" s="3">
        <v>43555</v>
      </c>
      <c r="F5" s="3">
        <v>43190</v>
      </c>
      <c r="G5" s="3">
        <v>42825</v>
      </c>
      <c r="H5" s="3">
        <v>42460</v>
      </c>
      <c r="I5" s="3">
        <v>42094</v>
      </c>
      <c r="J5" s="3">
        <v>41729</v>
      </c>
      <c r="K5" s="3">
        <v>41364</v>
      </c>
      <c r="L5" s="3">
        <v>40999</v>
      </c>
      <c r="M5" s="3">
        <v>40633</v>
      </c>
      <c r="N5" s="3">
        <v>40268</v>
      </c>
      <c r="O5" s="3">
        <v>39903</v>
      </c>
      <c r="P5" s="3">
        <v>39538</v>
      </c>
      <c r="Q5" s="3">
        <v>39172</v>
      </c>
      <c r="R5" s="3">
        <v>38807</v>
      </c>
      <c r="S5" s="3">
        <v>38442</v>
      </c>
      <c r="T5" s="3">
        <v>38077</v>
      </c>
      <c r="U5" s="3">
        <v>37711</v>
      </c>
      <c r="V5" s="3">
        <v>37346</v>
      </c>
      <c r="W5" s="3">
        <v>36981</v>
      </c>
    </row>
    <row r="6" spans="1:23" ht="19.2" customHeight="1" x14ac:dyDescent="0.3">
      <c r="A6" s="2"/>
      <c r="B6" s="24" t="s">
        <v>8</v>
      </c>
      <c r="C6" s="3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4" t="s">
        <v>8</v>
      </c>
      <c r="P6" s="4" t="s">
        <v>8</v>
      </c>
      <c r="Q6" s="4" t="s">
        <v>8</v>
      </c>
      <c r="R6" s="4" t="s">
        <v>8</v>
      </c>
      <c r="S6" s="4" t="s">
        <v>8</v>
      </c>
      <c r="T6" s="4" t="s">
        <v>8</v>
      </c>
      <c r="U6" s="4" t="s">
        <v>8</v>
      </c>
      <c r="V6" s="4" t="s">
        <v>8</v>
      </c>
      <c r="W6" s="4" t="s">
        <v>8</v>
      </c>
    </row>
    <row r="7" spans="1:23" ht="19.2" customHeight="1" x14ac:dyDescent="0.3">
      <c r="A7" s="2"/>
      <c r="B7" s="24" t="s">
        <v>9</v>
      </c>
      <c r="C7" s="3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9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  <c r="S7" s="4" t="s">
        <v>9</v>
      </c>
      <c r="T7" s="4" t="s">
        <v>9</v>
      </c>
      <c r="U7" s="4" t="s">
        <v>9</v>
      </c>
      <c r="V7" s="4" t="s">
        <v>9</v>
      </c>
      <c r="W7" s="4" t="s">
        <v>9</v>
      </c>
    </row>
    <row r="8" spans="1:23" ht="19.2" customHeight="1" x14ac:dyDescent="0.3">
      <c r="A8" s="2"/>
      <c r="B8" s="24" t="s">
        <v>10</v>
      </c>
      <c r="C8" s="3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  <c r="M8" s="4" t="s">
        <v>10</v>
      </c>
      <c r="N8" s="4" t="s">
        <v>10</v>
      </c>
      <c r="O8" s="4" t="s">
        <v>10</v>
      </c>
      <c r="P8" s="4" t="s">
        <v>10</v>
      </c>
      <c r="Q8" s="4" t="s">
        <v>10</v>
      </c>
      <c r="R8" s="4" t="s">
        <v>10</v>
      </c>
      <c r="S8" s="4" t="s">
        <v>10</v>
      </c>
      <c r="T8" s="4" t="s">
        <v>10</v>
      </c>
      <c r="U8" s="4" t="s">
        <v>10</v>
      </c>
      <c r="V8" s="4" t="s">
        <v>10</v>
      </c>
      <c r="W8" s="4" t="s">
        <v>10</v>
      </c>
    </row>
    <row r="9" spans="1:23" ht="19.2" customHeight="1" x14ac:dyDescent="0.3">
      <c r="A9" s="2"/>
      <c r="B9" s="24" t="s">
        <v>11</v>
      </c>
      <c r="C9" s="34" t="s">
        <v>11</v>
      </c>
      <c r="D9" s="4" t="s">
        <v>12</v>
      </c>
      <c r="E9" s="4" t="s">
        <v>12</v>
      </c>
      <c r="F9" s="4" t="s">
        <v>12</v>
      </c>
      <c r="G9" s="4" t="s">
        <v>12</v>
      </c>
      <c r="H9" s="4" t="s">
        <v>12</v>
      </c>
      <c r="I9" s="4" t="s">
        <v>12</v>
      </c>
      <c r="J9" s="4" t="s">
        <v>12</v>
      </c>
      <c r="K9" s="4" t="s">
        <v>12</v>
      </c>
      <c r="L9" s="4" t="s">
        <v>12</v>
      </c>
      <c r="M9" s="4" t="s">
        <v>12</v>
      </c>
      <c r="N9" s="4" t="s">
        <v>12</v>
      </c>
      <c r="O9" s="4" t="s">
        <v>12</v>
      </c>
      <c r="P9" s="4" t="s">
        <v>12</v>
      </c>
      <c r="Q9" s="4" t="s">
        <v>12</v>
      </c>
      <c r="R9" s="4" t="s">
        <v>12</v>
      </c>
      <c r="S9" s="4" t="s">
        <v>12</v>
      </c>
      <c r="T9" s="4" t="s">
        <v>12</v>
      </c>
      <c r="U9" s="4" t="s">
        <v>13</v>
      </c>
      <c r="V9" s="4" t="s">
        <v>13</v>
      </c>
      <c r="W9" s="4" t="s">
        <v>12</v>
      </c>
    </row>
    <row r="10" spans="1:23" ht="19.2" customHeight="1" x14ac:dyDescent="0.3">
      <c r="A10" s="2"/>
      <c r="B10" s="24" t="s">
        <v>14</v>
      </c>
      <c r="C10" s="34" t="s">
        <v>14</v>
      </c>
      <c r="D10" s="4" t="s">
        <v>14</v>
      </c>
      <c r="E10" s="4" t="s">
        <v>14</v>
      </c>
      <c r="F10" s="4" t="s">
        <v>14</v>
      </c>
      <c r="G10" s="4" t="s">
        <v>14</v>
      </c>
      <c r="H10" s="4" t="s">
        <v>14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14</v>
      </c>
      <c r="Q10" s="4" t="s">
        <v>14</v>
      </c>
      <c r="R10" s="4" t="s">
        <v>14</v>
      </c>
      <c r="S10" s="4" t="s">
        <v>14</v>
      </c>
      <c r="T10" s="4" t="s">
        <v>14</v>
      </c>
      <c r="U10" s="4" t="s">
        <v>14</v>
      </c>
      <c r="V10" s="4" t="s">
        <v>14</v>
      </c>
      <c r="W10" s="4" t="s">
        <v>14</v>
      </c>
    </row>
    <row r="11" spans="1:23" ht="19.2" customHeight="1" x14ac:dyDescent="0.3">
      <c r="A11" s="5" t="s">
        <v>15</v>
      </c>
      <c r="B11" s="25">
        <v>8.1700000000000002E-3</v>
      </c>
      <c r="C11" s="35">
        <v>9.0299999999999998E-3</v>
      </c>
      <c r="D11" s="6">
        <v>9.1999999999999998E-3</v>
      </c>
      <c r="E11" s="6">
        <v>9.0200000000000002E-3</v>
      </c>
      <c r="F11" s="6">
        <v>9.4199999999999996E-3</v>
      </c>
      <c r="G11" s="6">
        <v>8.9200000000000008E-3</v>
      </c>
      <c r="H11" s="6">
        <v>8.8800000000000007E-3</v>
      </c>
      <c r="I11" s="6">
        <v>8.3300000000000006E-3</v>
      </c>
      <c r="J11" s="6">
        <v>9.7199999999999995E-3</v>
      </c>
      <c r="K11" s="6">
        <v>1.0619999999999999E-2</v>
      </c>
      <c r="L11" s="6">
        <v>1.217E-2</v>
      </c>
      <c r="M11" s="6">
        <v>1.2030000000000001E-2</v>
      </c>
      <c r="N11" s="6">
        <v>1.072E-2</v>
      </c>
      <c r="O11" s="6">
        <v>1.0189999999999999E-2</v>
      </c>
      <c r="P11" s="6">
        <v>9.9900000000000006E-3</v>
      </c>
      <c r="Q11" s="6">
        <v>8.5000000000000006E-3</v>
      </c>
      <c r="R11" s="6">
        <v>8.5199999999999998E-3</v>
      </c>
      <c r="S11" s="6">
        <v>9.3200000000000002E-3</v>
      </c>
      <c r="T11" s="6">
        <v>9.5899999999999996E-3</v>
      </c>
      <c r="U11" s="6">
        <v>8.3199999999999993E-3</v>
      </c>
      <c r="V11" s="6">
        <v>7.5100000000000002E-3</v>
      </c>
      <c r="W11" s="6">
        <v>8.0700000000000008E-3</v>
      </c>
    </row>
    <row r="12" spans="1:23" ht="25.2" customHeight="1" x14ac:dyDescent="0.3">
      <c r="A12" s="5" t="s">
        <v>16</v>
      </c>
    </row>
    <row r="13" spans="1:23" ht="25.2" customHeight="1" x14ac:dyDescent="0.3">
      <c r="A13" s="7" t="s">
        <v>17</v>
      </c>
      <c r="B13" s="26">
        <v>359203.29568058299</v>
      </c>
      <c r="C13" s="30">
        <v>356732.979139406</v>
      </c>
      <c r="D13" s="8">
        <v>313136.21134231798</v>
      </c>
      <c r="E13" s="8">
        <v>298032.03608079301</v>
      </c>
      <c r="F13" s="8">
        <v>302811.861926126</v>
      </c>
      <c r="G13" s="8">
        <v>275916.93313342799</v>
      </c>
      <c r="H13" s="8">
        <v>259416.16469772501</v>
      </c>
      <c r="I13" s="8">
        <v>248051.232185384</v>
      </c>
      <c r="J13" s="8">
        <v>250070.66554156499</v>
      </c>
      <c r="K13" s="8">
        <v>230466.57301918499</v>
      </c>
      <c r="L13" s="8">
        <v>223125.696366027</v>
      </c>
      <c r="M13" s="8">
        <v>216388.92184179099</v>
      </c>
      <c r="N13" s="8">
        <v>185262.02203837599</v>
      </c>
      <c r="O13" s="8">
        <v>181071.42955161599</v>
      </c>
      <c r="P13" s="8">
        <v>203517.42115463701</v>
      </c>
      <c r="Q13" s="8">
        <v>176716.15152108701</v>
      </c>
      <c r="R13" s="8">
        <v>153291.07960171599</v>
      </c>
      <c r="S13" s="8">
        <v>138750.875576602</v>
      </c>
      <c r="T13" s="8">
        <v>126479.14377097</v>
      </c>
      <c r="U13" s="8">
        <v>80922.008667292102</v>
      </c>
      <c r="V13" s="8">
        <v>71155.940161435894</v>
      </c>
      <c r="W13" s="8">
        <v>81958.376525594897</v>
      </c>
    </row>
    <row r="14" spans="1:23" ht="25.2" customHeight="1" x14ac:dyDescent="0.3">
      <c r="A14" s="7" t="s">
        <v>18</v>
      </c>
      <c r="B14" s="26">
        <v>9738.2848433833606</v>
      </c>
      <c r="C14" s="30">
        <v>10014.760814802699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42.638370202854297</v>
      </c>
      <c r="V14" s="8">
        <v>32.4924932792783</v>
      </c>
      <c r="W14" s="8">
        <v>0</v>
      </c>
    </row>
    <row r="15" spans="1:23" ht="25.2" customHeight="1" x14ac:dyDescent="0.3">
      <c r="A15" s="7" t="s">
        <v>19</v>
      </c>
      <c r="B15" s="26">
        <v>104371.345545959</v>
      </c>
      <c r="C15" s="30">
        <v>106606.117762444</v>
      </c>
      <c r="D15" s="8">
        <v>97530.1321556326</v>
      </c>
      <c r="E15" s="8">
        <v>96335.146647447706</v>
      </c>
      <c r="F15" s="8">
        <v>96691.520469817304</v>
      </c>
      <c r="G15" s="8">
        <v>91004.992840464198</v>
      </c>
      <c r="H15" s="8">
        <v>86481.546153346993</v>
      </c>
      <c r="I15" s="8">
        <v>77393.382360437899</v>
      </c>
      <c r="J15" s="8">
        <v>74295.559382844702</v>
      </c>
      <c r="K15" s="8">
        <v>72769.402743590093</v>
      </c>
      <c r="L15" s="8">
        <v>75902.373526375697</v>
      </c>
      <c r="M15" s="8">
        <v>75895.104360654994</v>
      </c>
      <c r="N15" s="8">
        <v>71966.769068369598</v>
      </c>
      <c r="O15" s="8">
        <v>75450.363740120098</v>
      </c>
      <c r="P15" s="8">
        <v>78041.981307216003</v>
      </c>
      <c r="Q15" s="8">
        <v>68512.696133426405</v>
      </c>
      <c r="R15" s="8">
        <v>60192.741907700904</v>
      </c>
      <c r="S15" s="8">
        <v>53987.835974695197</v>
      </c>
      <c r="T15" s="8">
        <v>51338.896225549302</v>
      </c>
      <c r="U15" s="8">
        <v>45834.250464877099</v>
      </c>
      <c r="V15" s="8">
        <v>40824.1526401835</v>
      </c>
      <c r="W15" s="8">
        <v>35979.838053410902</v>
      </c>
    </row>
    <row r="16" spans="1:23" ht="25.2" customHeight="1" x14ac:dyDescent="0.3">
      <c r="A16" s="7" t="s">
        <v>20</v>
      </c>
      <c r="B16" s="26">
        <v>245093.66529124099</v>
      </c>
      <c r="C16" s="30">
        <v>240112.10056215999</v>
      </c>
      <c r="D16" s="8">
        <v>215606.079186685</v>
      </c>
      <c r="E16" s="8">
        <v>201696.889433345</v>
      </c>
      <c r="F16" s="8">
        <v>206120.34145630899</v>
      </c>
      <c r="G16" s="8">
        <v>184911.94029296399</v>
      </c>
      <c r="H16" s="8">
        <v>172934.618544378</v>
      </c>
      <c r="I16" s="8">
        <v>170657.849824946</v>
      </c>
      <c r="J16" s="8">
        <v>175775.10615872001</v>
      </c>
      <c r="K16" s="8">
        <v>157697.17027559501</v>
      </c>
      <c r="L16" s="8">
        <v>147223.32283965099</v>
      </c>
      <c r="M16" s="8">
        <v>140493.81748113601</v>
      </c>
      <c r="N16" s="8">
        <v>113295.252970006</v>
      </c>
      <c r="O16" s="8">
        <v>105621.065811496</v>
      </c>
      <c r="P16" s="8">
        <v>125475.439847421</v>
      </c>
      <c r="Q16" s="8">
        <v>108203.45538766</v>
      </c>
      <c r="R16" s="8">
        <v>93098.337694015398</v>
      </c>
      <c r="S16" s="8">
        <v>84763.039601907105</v>
      </c>
      <c r="T16" s="8">
        <v>75140.247545421094</v>
      </c>
      <c r="U16" s="8">
        <v>35045.119832212098</v>
      </c>
      <c r="V16" s="8">
        <v>30299.295027973101</v>
      </c>
      <c r="W16" s="8">
        <v>45978.538472184002</v>
      </c>
    </row>
    <row r="17" spans="1:23" ht="25.2" customHeight="1" x14ac:dyDescent="0.3">
      <c r="A17" s="7" t="s">
        <v>21</v>
      </c>
      <c r="B17" s="26">
        <v>193809.56936468399</v>
      </c>
      <c r="C17" s="30">
        <v>205752.48831138</v>
      </c>
      <c r="D17" s="8">
        <v>171504.43093285899</v>
      </c>
      <c r="E17" s="8">
        <v>170205.89455077299</v>
      </c>
      <c r="F17" s="8">
        <v>170945.05339287201</v>
      </c>
      <c r="G17" s="8">
        <v>159158.37378947501</v>
      </c>
      <c r="H17" s="8">
        <v>161675.86030467899</v>
      </c>
      <c r="I17" s="8">
        <v>149333.08883257001</v>
      </c>
      <c r="J17" s="8">
        <v>152821.648820017</v>
      </c>
      <c r="K17" s="8">
        <v>146414.132127939</v>
      </c>
      <c r="L17" s="8">
        <v>149984.041031512</v>
      </c>
      <c r="M17" s="8">
        <v>142304.28302436101</v>
      </c>
      <c r="N17" s="8">
        <v>140199.51120711101</v>
      </c>
      <c r="O17" s="8">
        <v>115177.660712991</v>
      </c>
      <c r="P17" s="8">
        <v>120741.533554237</v>
      </c>
      <c r="Q17" s="8">
        <v>100162.53770978301</v>
      </c>
      <c r="R17" s="8">
        <v>91441.412674881503</v>
      </c>
      <c r="S17" s="8">
        <v>87937.636819263003</v>
      </c>
      <c r="T17" s="8">
        <v>84836.556046299607</v>
      </c>
      <c r="U17" s="8">
        <v>91715.417285958305</v>
      </c>
      <c r="V17" s="8">
        <v>78160.407298011705</v>
      </c>
      <c r="W17" s="8">
        <v>55408.715896848596</v>
      </c>
    </row>
    <row r="18" spans="1:23" ht="25.2" customHeight="1" x14ac:dyDescent="0.3">
      <c r="A18" s="7" t="s">
        <v>22</v>
      </c>
      <c r="B18" s="26">
        <v>31220.230456214402</v>
      </c>
      <c r="C18" s="30">
        <v>26088.781010191899</v>
      </c>
      <c r="D18" s="8">
        <v>22400.350357908799</v>
      </c>
      <c r="E18" s="8">
        <v>23948.756904799498</v>
      </c>
      <c r="F18" s="8">
        <v>23917.4017406395</v>
      </c>
      <c r="G18" s="8">
        <v>21317.421730375801</v>
      </c>
      <c r="H18" s="8">
        <v>18303.390778047</v>
      </c>
      <c r="I18" s="8">
        <v>17797.169558864101</v>
      </c>
      <c r="J18" s="8">
        <v>18422.0133208931</v>
      </c>
      <c r="K18" s="8">
        <v>18223.962476832799</v>
      </c>
      <c r="L18" s="8">
        <v>19747.802752857999</v>
      </c>
      <c r="M18" s="8">
        <v>15689.185676310201</v>
      </c>
      <c r="N18" s="8">
        <v>15253.330248812201</v>
      </c>
      <c r="O18" s="8">
        <v>14876.5946735814</v>
      </c>
      <c r="P18" s="8">
        <v>18238.921846702699</v>
      </c>
      <c r="Q18" s="8">
        <v>15333.242098439499</v>
      </c>
      <c r="R18" s="8">
        <v>13807.2825984098</v>
      </c>
      <c r="S18" s="8">
        <v>12172.417729512799</v>
      </c>
      <c r="T18" s="8">
        <v>10386.6344676763</v>
      </c>
      <c r="U18" s="8">
        <v>8930.0627355147208</v>
      </c>
      <c r="V18" s="8">
        <v>7678.0632489826503</v>
      </c>
      <c r="W18" s="8">
        <v>7072.2517125718296</v>
      </c>
    </row>
    <row r="19" spans="1:23" ht="25.2" customHeight="1" x14ac:dyDescent="0.3">
      <c r="A19" s="7" t="s">
        <v>23</v>
      </c>
      <c r="B19" s="26">
        <v>78493.476491422407</v>
      </c>
      <c r="C19" s="30">
        <v>81540.914008519598</v>
      </c>
      <c r="D19" s="8">
        <v>80120.195953128903</v>
      </c>
      <c r="E19" s="8">
        <v>81324.426555200494</v>
      </c>
      <c r="F19" s="8">
        <v>80684.317089635893</v>
      </c>
      <c r="G19" s="8">
        <v>74186.411111299894</v>
      </c>
      <c r="H19" s="8">
        <v>70255.106356660806</v>
      </c>
      <c r="I19" s="8">
        <v>17556.073892526299</v>
      </c>
      <c r="J19" s="8">
        <v>19798.075598314401</v>
      </c>
      <c r="K19" s="8">
        <v>20941.678993248399</v>
      </c>
      <c r="L19" s="8">
        <v>24343.603107129202</v>
      </c>
      <c r="M19" s="8">
        <v>17432.346996961202</v>
      </c>
      <c r="N19" s="8">
        <v>20228.129336269601</v>
      </c>
      <c r="O19" s="8">
        <v>14197.2369045205</v>
      </c>
      <c r="P19" s="8">
        <v>20381.948909942101</v>
      </c>
      <c r="Q19" s="8">
        <v>17202.022309402</v>
      </c>
      <c r="R19" s="8">
        <v>16871.2093012035</v>
      </c>
      <c r="S19" s="8">
        <v>15056.7401352087</v>
      </c>
      <c r="T19" s="8">
        <v>14685.0523933247</v>
      </c>
      <c r="U19" s="8">
        <v>11949.421975942299</v>
      </c>
      <c r="V19" s="8">
        <v>35924.452821840503</v>
      </c>
      <c r="W19" s="8">
        <v>10264.8908910714</v>
      </c>
    </row>
    <row r="20" spans="1:23" ht="25.2" customHeight="1" x14ac:dyDescent="0.3">
      <c r="A20" s="7" t="s">
        <v>24</v>
      </c>
      <c r="B20" s="26">
        <v>84095.862417046897</v>
      </c>
      <c r="C20" s="30">
        <v>98122.793292668706</v>
      </c>
      <c r="D20" s="8">
        <v>68983.8846218213</v>
      </c>
      <c r="E20" s="8">
        <v>64932.7110907733</v>
      </c>
      <c r="F20" s="8">
        <v>66343.334562596894</v>
      </c>
      <c r="G20" s="8">
        <v>63654.5409477996</v>
      </c>
      <c r="H20" s="8">
        <v>73117.363169970893</v>
      </c>
      <c r="I20" s="8">
        <v>113979.84538118</v>
      </c>
      <c r="J20" s="8">
        <v>114601.55990080901</v>
      </c>
      <c r="K20" s="8">
        <v>107248.490657858</v>
      </c>
      <c r="L20" s="8">
        <v>105892.63517152501</v>
      </c>
      <c r="M20" s="8">
        <v>109182.75035109</v>
      </c>
      <c r="N20" s="8">
        <v>104718.051622029</v>
      </c>
      <c r="O20" s="8">
        <v>86103.829134888903</v>
      </c>
      <c r="P20" s="8">
        <v>82120.662797592595</v>
      </c>
      <c r="Q20" s="8">
        <v>67627.273301941299</v>
      </c>
      <c r="R20" s="8">
        <v>60762.920775268198</v>
      </c>
      <c r="S20" s="8">
        <v>60708.478954541497</v>
      </c>
      <c r="T20" s="8">
        <v>59764.869185298703</v>
      </c>
      <c r="U20" s="8">
        <v>70835.932574501305</v>
      </c>
      <c r="V20" s="8">
        <v>34557.891227188498</v>
      </c>
      <c r="W20" s="8">
        <v>38071.573293205402</v>
      </c>
    </row>
    <row r="21" spans="1:23" ht="32.4" customHeight="1" x14ac:dyDescent="0.3">
      <c r="A21" s="7" t="s">
        <v>25</v>
      </c>
      <c r="B21" s="26">
        <v>37834.0053257365</v>
      </c>
      <c r="C21" s="30">
        <v>30229.4585998775</v>
      </c>
      <c r="D21" s="8">
        <v>44795.300531638801</v>
      </c>
      <c r="E21" s="8">
        <v>42389.688109539398</v>
      </c>
      <c r="F21" s="8">
        <v>45396.259467057003</v>
      </c>
      <c r="G21" s="8">
        <v>42986.820272280798</v>
      </c>
      <c r="H21" s="8">
        <v>48680.198374302097</v>
      </c>
      <c r="I21" s="8">
        <v>43426.667947283</v>
      </c>
      <c r="J21" s="8">
        <v>41499.797353547103</v>
      </c>
      <c r="K21" s="8">
        <v>34738.822390716501</v>
      </c>
      <c r="L21" s="8">
        <v>35795.142946031898</v>
      </c>
      <c r="M21" s="8">
        <v>42223.240877989701</v>
      </c>
      <c r="N21" s="8">
        <v>43449.170296853401</v>
      </c>
      <c r="O21" s="8">
        <v>30425.931418240099</v>
      </c>
      <c r="P21" s="8">
        <v>23032.268701829002</v>
      </c>
      <c r="Q21" s="8">
        <v>20081.180723316</v>
      </c>
      <c r="R21" s="8">
        <v>19204.556797984998</v>
      </c>
      <c r="S21" s="8">
        <v>19473.554440734901</v>
      </c>
      <c r="T21" s="8">
        <v>20884.304407380499</v>
      </c>
      <c r="U21" s="8">
        <v>18999.984021246401</v>
      </c>
      <c r="V21" s="8">
        <v>17362.5604804838</v>
      </c>
      <c r="W21" s="8">
        <v>16528.692252268102</v>
      </c>
    </row>
    <row r="22" spans="1:23" s="22" customFormat="1" ht="25.2" customHeight="1" x14ac:dyDescent="0.3">
      <c r="A22" s="20" t="s">
        <v>26</v>
      </c>
      <c r="B22" s="39">
        <v>553012.86504526704</v>
      </c>
      <c r="C22" s="21">
        <v>562485.46745078603</v>
      </c>
      <c r="D22" s="21">
        <v>484640.642275177</v>
      </c>
      <c r="E22" s="21">
        <v>468237.93063156598</v>
      </c>
      <c r="F22" s="21">
        <v>473756.91531899897</v>
      </c>
      <c r="G22" s="21">
        <v>435075.30692290299</v>
      </c>
      <c r="H22" s="21">
        <v>421092.025002404</v>
      </c>
      <c r="I22" s="21">
        <v>397384.32101795502</v>
      </c>
      <c r="J22" s="21">
        <v>402892.31436158199</v>
      </c>
      <c r="K22" s="21">
        <v>376880.70514712401</v>
      </c>
      <c r="L22" s="21">
        <v>373109.73739753902</v>
      </c>
      <c r="M22" s="21">
        <v>358693.20486615202</v>
      </c>
      <c r="N22" s="21">
        <v>325461.53324548702</v>
      </c>
      <c r="O22" s="21">
        <v>296249.09026460699</v>
      </c>
      <c r="P22" s="21">
        <v>324258.95470887399</v>
      </c>
      <c r="Q22" s="21">
        <v>276878.68923086999</v>
      </c>
      <c r="R22" s="21">
        <v>244732.492276598</v>
      </c>
      <c r="S22" s="21">
        <v>226688.51239586499</v>
      </c>
      <c r="T22" s="21">
        <v>211315.69981727001</v>
      </c>
      <c r="U22" s="21">
        <v>172637.42595325</v>
      </c>
      <c r="V22" s="21">
        <v>149316.34745944801</v>
      </c>
      <c r="W22" s="21">
        <v>137367.09242244301</v>
      </c>
    </row>
    <row r="23" spans="1:23" ht="25.2" customHeight="1" x14ac:dyDescent="0.3"/>
    <row r="24" spans="1:23" ht="25.2" customHeight="1" x14ac:dyDescent="0.3">
      <c r="A24" s="5" t="s">
        <v>27</v>
      </c>
    </row>
    <row r="25" spans="1:23" ht="25.2" customHeight="1" x14ac:dyDescent="0.3">
      <c r="A25" s="7" t="s">
        <v>28</v>
      </c>
      <c r="B25" s="26">
        <v>221853.11664158499</v>
      </c>
      <c r="C25" s="30">
        <v>219406.770427604</v>
      </c>
      <c r="D25" s="8">
        <v>195417.21924536899</v>
      </c>
      <c r="E25" s="8">
        <v>185405.79604326701</v>
      </c>
      <c r="F25" s="8">
        <v>187607.82694922801</v>
      </c>
      <c r="G25" s="8">
        <v>166612.707003913</v>
      </c>
      <c r="H25" s="8">
        <v>160598.287772415</v>
      </c>
      <c r="I25" s="8">
        <v>146926.39492840099</v>
      </c>
      <c r="J25" s="8">
        <v>147972.654960616</v>
      </c>
      <c r="K25" s="8">
        <v>135664.96548286799</v>
      </c>
      <c r="L25" s="8">
        <v>134710.62658208801</v>
      </c>
      <c r="M25" s="8">
        <v>131360.808903381</v>
      </c>
      <c r="N25" s="8">
        <v>117216.550683131</v>
      </c>
      <c r="O25" s="8">
        <v>102560.719357487</v>
      </c>
      <c r="P25" s="8">
        <v>118576.69829827199</v>
      </c>
      <c r="Q25" s="8">
        <v>100604.263150211</v>
      </c>
      <c r="R25" s="8">
        <v>89952.715932752893</v>
      </c>
      <c r="S25" s="8">
        <v>88960.2171977861</v>
      </c>
      <c r="T25" s="8">
        <v>78413.871630884707</v>
      </c>
      <c r="U25" s="8">
        <v>62091.288072712698</v>
      </c>
      <c r="V25" s="8">
        <v>58478.177091688798</v>
      </c>
      <c r="W25" s="8">
        <v>58616.044340670102</v>
      </c>
    </row>
    <row r="26" spans="1:23" ht="25.2" customHeight="1" x14ac:dyDescent="0.3">
      <c r="A26" s="7" t="s">
        <v>29</v>
      </c>
      <c r="B26" s="26">
        <v>21244.314880952199</v>
      </c>
      <c r="C26" s="30">
        <v>15399.9641746655</v>
      </c>
      <c r="D26" s="8">
        <v>8290.8834503684193</v>
      </c>
      <c r="E26" s="8">
        <v>8069.9877303289204</v>
      </c>
      <c r="F26" s="8">
        <v>8372.0120707154292</v>
      </c>
      <c r="G26" s="8">
        <v>7879.7593821594501</v>
      </c>
      <c r="H26" s="8">
        <v>7785.03914484289</v>
      </c>
      <c r="I26" s="8">
        <v>3305.71981212124</v>
      </c>
      <c r="J26" s="8">
        <v>3860.4765647090999</v>
      </c>
      <c r="K26" s="8">
        <v>4217.2067503910503</v>
      </c>
      <c r="L26" s="8">
        <v>4833.2318814005703</v>
      </c>
      <c r="M26" s="8">
        <v>4776.2540792114996</v>
      </c>
      <c r="N26" s="8">
        <v>4257.9089839942799</v>
      </c>
      <c r="O26" s="8">
        <v>4047.4004382267599</v>
      </c>
      <c r="P26" s="8">
        <v>3966.53363350779</v>
      </c>
      <c r="Q26" s="8">
        <v>3374.8405034188199</v>
      </c>
      <c r="R26" s="8">
        <v>3382.02720936388</v>
      </c>
      <c r="S26" s="8">
        <v>3698.6494005192098</v>
      </c>
      <c r="T26" s="8">
        <v>3806.8071987479898</v>
      </c>
      <c r="U26" s="8">
        <v>3304.6193419955698</v>
      </c>
      <c r="V26" s="8">
        <v>2980.84842052776</v>
      </c>
      <c r="W26" s="8">
        <v>3204.6004374045901</v>
      </c>
    </row>
    <row r="27" spans="1:23" ht="32.4" customHeight="1" x14ac:dyDescent="0.3">
      <c r="A27" s="7" t="s">
        <v>30</v>
      </c>
      <c r="B27" s="26">
        <v>200608.80176063301</v>
      </c>
      <c r="C27" s="30">
        <v>204006.80625293899</v>
      </c>
      <c r="D27" s="8">
        <v>187126.33579499999</v>
      </c>
      <c r="E27" s="8">
        <v>177335.80831293901</v>
      </c>
      <c r="F27" s="8">
        <v>179235.814878512</v>
      </c>
      <c r="G27" s="8">
        <v>158732.947621753</v>
      </c>
      <c r="H27" s="8">
        <v>152813.248627572</v>
      </c>
      <c r="I27" s="8">
        <v>143620.67511628001</v>
      </c>
      <c r="J27" s="8">
        <v>144112.178395906</v>
      </c>
      <c r="K27" s="8">
        <v>131447.758732477</v>
      </c>
      <c r="L27" s="8">
        <v>129877.394700687</v>
      </c>
      <c r="M27" s="8">
        <v>126584.55482417</v>
      </c>
      <c r="N27" s="8">
        <v>112958.64169913701</v>
      </c>
      <c r="O27" s="8">
        <v>98513.318919260098</v>
      </c>
      <c r="P27" s="8">
        <v>114610.164664764</v>
      </c>
      <c r="Q27" s="8">
        <v>97229.422646792606</v>
      </c>
      <c r="R27" s="8">
        <v>86570.688723389103</v>
      </c>
      <c r="S27" s="8">
        <v>85261.567797266893</v>
      </c>
      <c r="T27" s="8">
        <v>74607.0644321367</v>
      </c>
      <c r="U27" s="8">
        <v>58786.668730717203</v>
      </c>
      <c r="V27" s="8">
        <v>55497.3286711611</v>
      </c>
      <c r="W27" s="8">
        <v>55411.443903265499</v>
      </c>
    </row>
    <row r="28" spans="1:23" ht="25.2" customHeight="1" x14ac:dyDescent="0.3">
      <c r="A28" s="7" t="s">
        <v>31</v>
      </c>
      <c r="B28" s="26">
        <v>152710.71092019801</v>
      </c>
      <c r="C28" s="30">
        <v>149217.211659928</v>
      </c>
      <c r="D28" s="8">
        <v>124528.136765808</v>
      </c>
      <c r="E28" s="8">
        <v>118507.046280361</v>
      </c>
      <c r="F28" s="8">
        <v>118554.303219756</v>
      </c>
      <c r="G28" s="8">
        <v>113897.97912016899</v>
      </c>
      <c r="H28" s="8">
        <v>117330.67904042501</v>
      </c>
      <c r="I28" s="8">
        <v>113654.193889601</v>
      </c>
      <c r="J28" s="8">
        <v>112180.859762693</v>
      </c>
      <c r="K28" s="8">
        <v>104067.35404894401</v>
      </c>
      <c r="L28" s="8">
        <v>94983.724667913295</v>
      </c>
      <c r="M28" s="8">
        <v>97523.782422333999</v>
      </c>
      <c r="N28" s="8">
        <v>93647.509711366103</v>
      </c>
      <c r="O28" s="8">
        <v>85744.512126836897</v>
      </c>
      <c r="P28" s="8">
        <v>86394.119520943597</v>
      </c>
      <c r="Q28" s="8">
        <v>76255.985263091497</v>
      </c>
      <c r="R28" s="8">
        <v>69356.140415120899</v>
      </c>
      <c r="S28" s="8">
        <v>61089.205562395997</v>
      </c>
      <c r="T28" s="8">
        <v>60054.361029043801</v>
      </c>
      <c r="U28" s="8">
        <v>47645.253441488399</v>
      </c>
      <c r="V28" s="8">
        <v>36911.209602490999</v>
      </c>
      <c r="W28" s="8">
        <v>33930.3304159045</v>
      </c>
    </row>
    <row r="29" spans="1:23" ht="25.2" customHeight="1" x14ac:dyDescent="0.3">
      <c r="A29" s="7" t="s">
        <v>32</v>
      </c>
      <c r="B29" s="26">
        <v>125069.606475643</v>
      </c>
      <c r="C29" s="30">
        <v>121477.644708822</v>
      </c>
      <c r="D29" s="8">
        <v>98370.730160679697</v>
      </c>
      <c r="E29" s="8">
        <v>95122.119187391407</v>
      </c>
      <c r="F29" s="8">
        <v>94230.846312465103</v>
      </c>
      <c r="G29" s="8">
        <v>88456.907052535593</v>
      </c>
      <c r="H29" s="8">
        <v>86762.536995182702</v>
      </c>
      <c r="I29" s="8">
        <v>83376.8642687518</v>
      </c>
      <c r="J29" s="8">
        <v>83100.7322898321</v>
      </c>
      <c r="K29" s="8">
        <v>77937.592005997896</v>
      </c>
      <c r="L29" s="8">
        <v>73551.758802804194</v>
      </c>
      <c r="M29" s="8">
        <v>77579.935355074704</v>
      </c>
      <c r="N29" s="8">
        <v>75232.270513774798</v>
      </c>
      <c r="O29" s="8">
        <v>64235.155250150703</v>
      </c>
      <c r="P29" s="8">
        <v>59759.552965175397</v>
      </c>
      <c r="Q29" s="8">
        <v>53239.139540628501</v>
      </c>
      <c r="R29" s="8">
        <v>48045.058945082099</v>
      </c>
      <c r="S29" s="8">
        <v>46715.651290514499</v>
      </c>
      <c r="T29" s="8">
        <v>40721.6289731711</v>
      </c>
      <c r="U29" s="8">
        <v>34074.9991156701</v>
      </c>
      <c r="V29" s="8">
        <v>27227.380539174199</v>
      </c>
      <c r="W29" s="8">
        <v>24885.746205940799</v>
      </c>
    </row>
    <row r="30" spans="1:23" ht="32.4" customHeight="1" x14ac:dyDescent="0.3">
      <c r="A30" s="7" t="s">
        <v>33</v>
      </c>
      <c r="B30" s="26">
        <v>27641.104444555</v>
      </c>
      <c r="C30" s="30">
        <v>27739.5669511054</v>
      </c>
      <c r="D30" s="8">
        <v>26157.406605128199</v>
      </c>
      <c r="E30" s="8">
        <v>23384.927092969399</v>
      </c>
      <c r="F30" s="8">
        <v>24323.456907291002</v>
      </c>
      <c r="G30" s="8">
        <v>25441.0720676333</v>
      </c>
      <c r="H30" s="8">
        <v>30568.142045242701</v>
      </c>
      <c r="I30" s="8">
        <v>30277.329620849301</v>
      </c>
      <c r="J30" s="8">
        <v>29080.127472860699</v>
      </c>
      <c r="K30" s="8">
        <v>26129.7620429462</v>
      </c>
      <c r="L30" s="8">
        <v>21431.965865109101</v>
      </c>
      <c r="M30" s="8">
        <v>19943.847067259299</v>
      </c>
      <c r="N30" s="8">
        <v>18415.239197591301</v>
      </c>
      <c r="O30" s="8">
        <v>21509.356876686201</v>
      </c>
      <c r="P30" s="8">
        <v>26634.5665557682</v>
      </c>
      <c r="Q30" s="8">
        <v>23016.845722463</v>
      </c>
      <c r="R30" s="8">
        <v>21311.081470038702</v>
      </c>
      <c r="S30" s="8">
        <v>14373.5542718815</v>
      </c>
      <c r="T30" s="8">
        <v>19332.732055872701</v>
      </c>
      <c r="U30" s="8">
        <v>13570.2543258183</v>
      </c>
      <c r="V30" s="8">
        <v>9683.8290633168108</v>
      </c>
      <c r="W30" s="8">
        <v>9044.5842099636793</v>
      </c>
    </row>
    <row r="31" spans="1:23" ht="25.2" customHeight="1" x14ac:dyDescent="0.3">
      <c r="A31" s="7" t="s">
        <v>34</v>
      </c>
      <c r="B31" s="32" t="s">
        <v>35</v>
      </c>
      <c r="C31" s="30">
        <v>0</v>
      </c>
      <c r="D31" s="8">
        <v>9002.9993902705592</v>
      </c>
      <c r="E31" s="8">
        <v>8685.59359923191</v>
      </c>
      <c r="F31" s="8">
        <v>8769.0174213890004</v>
      </c>
      <c r="G31" s="8">
        <v>8077.3765260446798</v>
      </c>
      <c r="H31" s="8">
        <v>8034.3687966512498</v>
      </c>
      <c r="I31" s="8">
        <v>7329.0568204801502</v>
      </c>
      <c r="J31" s="8">
        <v>7463.4713503308603</v>
      </c>
      <c r="K31" s="8">
        <v>8137.14317581058</v>
      </c>
      <c r="L31" s="8">
        <v>8623.2744773905706</v>
      </c>
      <c r="M31" s="8">
        <v>8035.8715590052298</v>
      </c>
      <c r="N31" s="8">
        <v>7278.0377673599896</v>
      </c>
      <c r="O31" s="8">
        <v>6469.0313232690096</v>
      </c>
      <c r="P31" s="8">
        <v>6316.6536125578004</v>
      </c>
      <c r="Q31" s="8">
        <v>5444.8446762952999</v>
      </c>
      <c r="R31" s="8">
        <v>5791.4649946764102</v>
      </c>
      <c r="S31" s="11" t="s">
        <v>35</v>
      </c>
      <c r="T31" s="11" t="s">
        <v>35</v>
      </c>
      <c r="U31" s="8">
        <v>5324.2448810711503</v>
      </c>
      <c r="V31" s="8">
        <v>5778.6337735596999</v>
      </c>
      <c r="W31" s="8">
        <v>4077.0782293286202</v>
      </c>
    </row>
    <row r="32" spans="1:23" ht="25.2" customHeight="1" x14ac:dyDescent="0.3">
      <c r="A32" s="7" t="s">
        <v>36</v>
      </c>
      <c r="B32" s="26">
        <v>178449.03748348399</v>
      </c>
      <c r="C32" s="30">
        <v>193861.485363254</v>
      </c>
      <c r="D32" s="8">
        <v>164695.28626399999</v>
      </c>
      <c r="E32" s="8">
        <v>164325.08830793799</v>
      </c>
      <c r="F32" s="8">
        <v>167594.785150015</v>
      </c>
      <c r="G32" s="8">
        <v>154564.620798822</v>
      </c>
      <c r="H32" s="8">
        <v>143163.05818956299</v>
      </c>
      <c r="I32" s="8">
        <v>136803.73219995201</v>
      </c>
      <c r="J32" s="8">
        <v>142738.79963827299</v>
      </c>
      <c r="K32" s="8">
        <v>137148.385615312</v>
      </c>
      <c r="L32" s="8">
        <v>143415.386147538</v>
      </c>
      <c r="M32" s="8">
        <v>129808.613540437</v>
      </c>
      <c r="N32" s="8">
        <v>114597.47285099</v>
      </c>
      <c r="O32" s="8">
        <v>107943.858780283</v>
      </c>
      <c r="P32" s="8">
        <v>119288.136889659</v>
      </c>
      <c r="Q32" s="8">
        <v>100018.440817567</v>
      </c>
      <c r="R32" s="8">
        <v>85423.635928724005</v>
      </c>
      <c r="S32" s="8">
        <v>76639.089635683195</v>
      </c>
      <c r="T32" s="8">
        <v>72847.467157341496</v>
      </c>
      <c r="U32" s="8">
        <v>62900.884439049303</v>
      </c>
      <c r="V32" s="8">
        <v>53926.9607652677</v>
      </c>
      <c r="W32" s="8">
        <v>44820.717665868797</v>
      </c>
    </row>
    <row r="33" spans="1:23" ht="25.2" customHeight="1" x14ac:dyDescent="0.3">
      <c r="A33" s="7" t="s">
        <v>37</v>
      </c>
      <c r="B33" s="26">
        <v>90945.290894157297</v>
      </c>
      <c r="C33" s="30">
        <v>108142.251487873</v>
      </c>
      <c r="D33" s="8">
        <v>90709.027964742898</v>
      </c>
      <c r="E33" s="8">
        <v>86541.952927774706</v>
      </c>
      <c r="F33" s="8">
        <v>87966.753917606504</v>
      </c>
      <c r="G33" s="8">
        <v>48333.540721255398</v>
      </c>
      <c r="H33" s="8">
        <v>43428.667057030798</v>
      </c>
      <c r="I33" s="8">
        <v>74627.359501801402</v>
      </c>
      <c r="J33" s="8">
        <v>40012.087040884398</v>
      </c>
      <c r="K33" s="8">
        <v>40007.022278389901</v>
      </c>
      <c r="L33" s="8">
        <v>44688.691312007599</v>
      </c>
      <c r="M33" s="8">
        <v>47069.565930659002</v>
      </c>
      <c r="N33" s="8">
        <v>32411.690049450801</v>
      </c>
      <c r="O33" s="8">
        <v>38885.156336166001</v>
      </c>
      <c r="P33" s="8">
        <v>38982.499143496199</v>
      </c>
      <c r="Q33" s="8">
        <v>29103.560328127802</v>
      </c>
      <c r="R33" s="8">
        <v>23083.611257553101</v>
      </c>
      <c r="S33" s="8">
        <v>32908.682971253103</v>
      </c>
      <c r="T33" s="8">
        <v>31775.8286045268</v>
      </c>
      <c r="U33" s="8">
        <v>17397.2373981811</v>
      </c>
      <c r="V33" s="8">
        <v>15955.6685545249</v>
      </c>
      <c r="W33" s="8">
        <v>17624.543729384401</v>
      </c>
    </row>
    <row r="34" spans="1:23" ht="25.2" customHeight="1" x14ac:dyDescent="0.3">
      <c r="A34" s="7" t="s">
        <v>38</v>
      </c>
      <c r="B34" s="26">
        <v>25883.0406234451</v>
      </c>
      <c r="C34" s="30">
        <v>26682.168555948901</v>
      </c>
      <c r="D34" s="8">
        <v>22393.5610292479</v>
      </c>
      <c r="E34" s="8">
        <v>23854.887445241198</v>
      </c>
      <c r="F34" s="8">
        <v>24358.761548395301</v>
      </c>
      <c r="G34" s="8">
        <v>22903.9010503758</v>
      </c>
      <c r="H34" s="8">
        <v>21215.616513812001</v>
      </c>
      <c r="I34" s="8">
        <v>20069.836319007001</v>
      </c>
      <c r="J34" s="8">
        <v>21518.892385322601</v>
      </c>
      <c r="K34" s="8">
        <v>22451.174538290099</v>
      </c>
      <c r="L34" s="8">
        <v>27298.636575461402</v>
      </c>
      <c r="M34" s="8">
        <v>18080.9816681743</v>
      </c>
      <c r="N34" s="8">
        <v>20981.2875374127</v>
      </c>
      <c r="O34" s="8">
        <v>13246.2277709506</v>
      </c>
      <c r="P34" s="8">
        <v>22105.625306177899</v>
      </c>
      <c r="Q34" s="8">
        <v>18798.0103503186</v>
      </c>
      <c r="R34" s="8">
        <v>17773.3132066615</v>
      </c>
      <c r="S34" s="8">
        <v>17296.684317427698</v>
      </c>
      <c r="T34" s="8">
        <v>16388.724453687701</v>
      </c>
      <c r="U34" s="8">
        <v>13168.9143200498</v>
      </c>
      <c r="V34" s="8">
        <v>11134.9101795349</v>
      </c>
      <c r="W34" s="8">
        <v>10412.2032375857</v>
      </c>
    </row>
    <row r="35" spans="1:23" ht="25.2" customHeight="1" x14ac:dyDescent="0.3">
      <c r="A35" s="7" t="s">
        <v>39</v>
      </c>
      <c r="B35" s="26">
        <v>61620.705965882204</v>
      </c>
      <c r="C35" s="30">
        <v>59037.065319432899</v>
      </c>
      <c r="D35" s="8">
        <v>51592.697270009703</v>
      </c>
      <c r="E35" s="8">
        <v>53928.247934921601</v>
      </c>
      <c r="F35" s="8">
        <v>55269.269684013001</v>
      </c>
      <c r="G35" s="8">
        <v>83327.179027190403</v>
      </c>
      <c r="H35" s="8">
        <v>78518.774618720607</v>
      </c>
      <c r="I35" s="8">
        <v>42106.536379143603</v>
      </c>
      <c r="J35" s="8">
        <v>81207.820212066203</v>
      </c>
      <c r="K35" s="8">
        <v>74690.188798631498</v>
      </c>
      <c r="L35" s="8">
        <v>71428.0582600692</v>
      </c>
      <c r="M35" s="8">
        <v>64658.065941603898</v>
      </c>
      <c r="N35" s="8">
        <v>61204.495264126002</v>
      </c>
      <c r="O35" s="8">
        <v>55812.4746731669</v>
      </c>
      <c r="P35" s="8">
        <v>58200.012439984799</v>
      </c>
      <c r="Q35" s="8">
        <v>52116.870139120103</v>
      </c>
      <c r="R35" s="8">
        <v>44566.711464509397</v>
      </c>
      <c r="S35" s="8">
        <v>26433.722347002498</v>
      </c>
      <c r="T35" s="8">
        <v>24682.914099127102</v>
      </c>
      <c r="U35" s="8">
        <v>32334.7327208184</v>
      </c>
      <c r="V35" s="8">
        <v>26836.382031207901</v>
      </c>
      <c r="W35" s="8">
        <v>16783.970698898702</v>
      </c>
    </row>
    <row r="36" spans="1:23" ht="32.4" customHeight="1" x14ac:dyDescent="0.3">
      <c r="A36" s="9" t="s">
        <v>40</v>
      </c>
      <c r="B36" s="21">
        <v>553012.86504526704</v>
      </c>
      <c r="C36" s="36">
        <v>562485.46745078603</v>
      </c>
      <c r="D36" s="10">
        <v>484640.642275177</v>
      </c>
      <c r="E36" s="10">
        <v>468237.93063156598</v>
      </c>
      <c r="F36" s="10">
        <v>473756.91531899897</v>
      </c>
      <c r="G36" s="10">
        <v>435075.30692290299</v>
      </c>
      <c r="H36" s="10">
        <v>421092.025002404</v>
      </c>
      <c r="I36" s="10">
        <v>397384.32101795502</v>
      </c>
      <c r="J36" s="10">
        <v>402892.31436158199</v>
      </c>
      <c r="K36" s="10">
        <v>376880.70514712401</v>
      </c>
      <c r="L36" s="10">
        <v>373109.73739753902</v>
      </c>
      <c r="M36" s="10">
        <v>358693.20486615202</v>
      </c>
      <c r="N36" s="10">
        <v>325461.53324548702</v>
      </c>
      <c r="O36" s="10">
        <v>296249.09026460699</v>
      </c>
      <c r="P36" s="10">
        <v>324258.95470887399</v>
      </c>
      <c r="Q36" s="10">
        <v>276878.68923086999</v>
      </c>
      <c r="R36" s="10">
        <v>244732.492276598</v>
      </c>
      <c r="S36" s="10">
        <v>226688.51239586499</v>
      </c>
      <c r="T36" s="10">
        <v>211315.69981727001</v>
      </c>
      <c r="U36" s="10">
        <v>172637.42595325</v>
      </c>
      <c r="V36" s="10">
        <v>149316.34745944801</v>
      </c>
      <c r="W36" s="10">
        <v>137367.09242244301</v>
      </c>
    </row>
    <row r="37" spans="1:23" ht="25.2" customHeight="1" x14ac:dyDescent="0.3"/>
    <row r="38" spans="1:23" ht="25.2" customHeight="1" x14ac:dyDescent="0.3">
      <c r="A38" s="5" t="s">
        <v>41</v>
      </c>
    </row>
    <row r="39" spans="1:23" s="22" customFormat="1" ht="25.2" customHeight="1" x14ac:dyDescent="0.3">
      <c r="A39" s="28" t="s">
        <v>42</v>
      </c>
      <c r="B39" s="38">
        <v>83830.666324191698</v>
      </c>
      <c r="C39" s="26">
        <v>80947.526462762602</v>
      </c>
      <c r="D39" s="26">
        <v>80126.985281789704</v>
      </c>
      <c r="E39" s="26">
        <v>81418.296014758802</v>
      </c>
      <c r="F39" s="26">
        <v>80242.957281880095</v>
      </c>
      <c r="G39" s="26">
        <v>72599.931791299998</v>
      </c>
      <c r="H39" s="26">
        <v>67342.880620895899</v>
      </c>
      <c r="I39" s="26">
        <v>15283.4071323834</v>
      </c>
      <c r="J39" s="26">
        <v>16701.1965338849</v>
      </c>
      <c r="K39" s="26">
        <v>16714.466931791001</v>
      </c>
      <c r="L39" s="26">
        <v>16792.769284525901</v>
      </c>
      <c r="M39" s="26">
        <v>15040.551005097101</v>
      </c>
      <c r="N39" s="26">
        <v>14500.172047669101</v>
      </c>
      <c r="O39" s="26">
        <v>15827.603807151299</v>
      </c>
      <c r="P39" s="26">
        <v>16515.2454504669</v>
      </c>
      <c r="Q39" s="26">
        <v>13737.2540575229</v>
      </c>
      <c r="R39" s="26">
        <v>12905.1786929518</v>
      </c>
      <c r="S39" s="26">
        <v>9932.4735472937991</v>
      </c>
      <c r="T39" s="26">
        <v>8682.9624073132909</v>
      </c>
      <c r="U39" s="26">
        <v>7710.5703914072401</v>
      </c>
      <c r="V39" s="26">
        <v>32467.605891288302</v>
      </c>
      <c r="W39" s="26">
        <v>6924.9393660575197</v>
      </c>
    </row>
    <row r="40" spans="1:23" ht="25.2" customHeight="1" x14ac:dyDescent="0.3">
      <c r="A40" s="7" t="s">
        <v>43</v>
      </c>
      <c r="B40" s="27">
        <v>15360.5318811992</v>
      </c>
      <c r="C40" s="37">
        <v>11891.002948125801</v>
      </c>
      <c r="D40" s="12">
        <v>6809.1446688585002</v>
      </c>
      <c r="E40" s="12">
        <v>5880.8062428357098</v>
      </c>
      <c r="F40" s="12">
        <v>3350.2682428574199</v>
      </c>
      <c r="G40" s="12">
        <v>4593.7529906537402</v>
      </c>
      <c r="H40" s="12">
        <v>18512.802115115301</v>
      </c>
      <c r="I40" s="12">
        <v>12529.356632618201</v>
      </c>
      <c r="J40" s="12">
        <v>10082.849181743301</v>
      </c>
      <c r="K40" s="12">
        <v>9265.7465126272291</v>
      </c>
      <c r="L40" s="12">
        <v>6568.65488397423</v>
      </c>
      <c r="M40" s="12">
        <v>12495.669483924299</v>
      </c>
      <c r="N40" s="12">
        <v>25602.0383561216</v>
      </c>
      <c r="O40" s="12">
        <v>7233.8019327074298</v>
      </c>
      <c r="P40" s="12">
        <v>1453.3966645784701</v>
      </c>
      <c r="Q40" s="12">
        <v>144.09689221624299</v>
      </c>
      <c r="R40" s="12">
        <v>6017.7767461575604</v>
      </c>
      <c r="S40" s="12">
        <v>11298.5471835798</v>
      </c>
      <c r="T40" s="12">
        <v>11989.0888889581</v>
      </c>
      <c r="U40" s="12">
        <v>28814.532846909002</v>
      </c>
      <c r="V40" s="12">
        <v>24233.446532744001</v>
      </c>
      <c r="W40" s="12">
        <v>10587.9982309798</v>
      </c>
    </row>
    <row r="41" spans="1:23" ht="25.2" customHeight="1" x14ac:dyDescent="0.3">
      <c r="A41" s="7" t="s">
        <v>44</v>
      </c>
      <c r="B41" s="27">
        <v>474881.85286971898</v>
      </c>
      <c r="C41" s="37">
        <v>453356.00353137898</v>
      </c>
      <c r="D41" s="12">
        <v>339433.93893146602</v>
      </c>
      <c r="E41" s="12">
        <v>330106.209215626</v>
      </c>
      <c r="F41" s="12">
        <v>346519.36435963598</v>
      </c>
      <c r="G41" s="12">
        <v>303918.66791929799</v>
      </c>
      <c r="H41" s="12">
        <v>290136.39303481899</v>
      </c>
      <c r="I41" s="12">
        <v>353134.48727721599</v>
      </c>
      <c r="J41" s="12">
        <v>312563.68341935001</v>
      </c>
      <c r="K41" s="12">
        <v>293344.54479781701</v>
      </c>
      <c r="L41" s="12">
        <v>260186.561115991</v>
      </c>
      <c r="M41" s="12">
        <v>245901.95694484099</v>
      </c>
      <c r="N41" s="12">
        <v>229217.39725808901</v>
      </c>
      <c r="O41" s="12">
        <v>207865.650371517</v>
      </c>
      <c r="P41" s="12">
        <v>278184.23284165101</v>
      </c>
      <c r="Q41" s="12">
        <v>314679.30885802099</v>
      </c>
      <c r="R41" s="12">
        <v>267078.92188836797</v>
      </c>
      <c r="S41" s="12">
        <v>194327.68219617399</v>
      </c>
      <c r="T41" s="12">
        <v>185906.44123789101</v>
      </c>
      <c r="U41" s="12">
        <v>120636.680065204</v>
      </c>
      <c r="V41" s="12">
        <v>125839.19107864999</v>
      </c>
      <c r="W41" s="11" t="s">
        <v>35</v>
      </c>
    </row>
    <row r="42" spans="1:23" ht="25.2" customHeight="1" x14ac:dyDescent="0.3">
      <c r="A42" s="7" t="s">
        <v>45</v>
      </c>
      <c r="B42" s="27">
        <v>372817</v>
      </c>
      <c r="C42" s="37">
        <v>366283</v>
      </c>
      <c r="D42" s="12">
        <v>359542</v>
      </c>
      <c r="E42" s="12">
        <v>370870</v>
      </c>
      <c r="F42" s="12">
        <v>369124</v>
      </c>
      <c r="G42" s="12">
        <v>364445</v>
      </c>
      <c r="H42" s="12">
        <v>348877</v>
      </c>
      <c r="I42" s="12">
        <v>344109</v>
      </c>
      <c r="J42" s="12">
        <v>338875</v>
      </c>
      <c r="K42" s="12">
        <v>333498</v>
      </c>
      <c r="L42" s="12">
        <v>325905</v>
      </c>
      <c r="M42" s="12">
        <v>317716</v>
      </c>
      <c r="N42" s="12">
        <v>320590</v>
      </c>
      <c r="O42" s="12">
        <v>320808</v>
      </c>
      <c r="P42" s="12">
        <v>316121</v>
      </c>
      <c r="Q42" s="12">
        <v>299394</v>
      </c>
      <c r="R42" s="12">
        <v>285977</v>
      </c>
      <c r="S42" s="11" t="s">
        <v>35</v>
      </c>
      <c r="T42" s="12">
        <v>264410</v>
      </c>
      <c r="U42" s="12">
        <v>264096</v>
      </c>
      <c r="V42" s="12">
        <v>246702</v>
      </c>
      <c r="W42" s="11" t="s">
        <v>35</v>
      </c>
    </row>
    <row r="44" spans="1:23" ht="15" thickBot="1" x14ac:dyDescent="0.35"/>
    <row r="45" spans="1:23" s="22" customFormat="1" ht="25.2" customHeight="1" thickBot="1" x14ac:dyDescent="0.35">
      <c r="A45" s="28" t="s">
        <v>148</v>
      </c>
      <c r="B45" s="38">
        <v>216120</v>
      </c>
      <c r="C45" s="40">
        <v>217743</v>
      </c>
      <c r="D45" s="40">
        <v>215525</v>
      </c>
      <c r="E45" s="40">
        <v>198229</v>
      </c>
      <c r="F45" s="40">
        <v>183383</v>
      </c>
      <c r="G45" s="40">
        <v>157082</v>
      </c>
      <c r="H45" s="40">
        <v>149110</v>
      </c>
      <c r="I45" s="40">
        <v>129814</v>
      </c>
      <c r="J45" s="40">
        <v>137251</v>
      </c>
      <c r="K45" s="40">
        <v>134776</v>
      </c>
      <c r="L45" s="40">
        <v>145065</v>
      </c>
      <c r="M45" s="40">
        <v>142375</v>
      </c>
      <c r="N45" s="40">
        <v>124060</v>
      </c>
      <c r="O45" s="40">
        <v>117550</v>
      </c>
      <c r="P45" s="40">
        <v>123962</v>
      </c>
      <c r="Q45" s="40">
        <v>99998</v>
      </c>
      <c r="R45" s="40">
        <v>89095</v>
      </c>
      <c r="S45" s="40">
        <v>86932</v>
      </c>
      <c r="T45" s="40">
        <v>79829</v>
      </c>
      <c r="U45" s="40">
        <v>60091</v>
      </c>
      <c r="V45" s="40">
        <v>49009</v>
      </c>
      <c r="W45" s="40">
        <v>52293</v>
      </c>
    </row>
  </sheetData>
  <mergeCells count="3">
    <mergeCell ref="A1:W1"/>
    <mergeCell ref="A2:W2"/>
    <mergeCell ref="A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D024-7A0B-4B77-AA2F-7D57A7BACFA7}">
  <dimension ref="A1:F17"/>
  <sheetViews>
    <sheetView tabSelected="1" workbookViewId="0">
      <selection activeCell="F11" sqref="F11"/>
    </sheetView>
  </sheetViews>
  <sheetFormatPr defaultRowHeight="14.4" x14ac:dyDescent="0.3"/>
  <cols>
    <col min="1" max="1" width="12.109375" customWidth="1"/>
    <col min="2" max="2" width="12" customWidth="1"/>
    <col min="6" max="6" width="22.5546875" bestFit="1" customWidth="1"/>
    <col min="9" max="9" width="22.5546875" bestFit="1" customWidth="1"/>
  </cols>
  <sheetData>
    <row r="1" spans="1:6" ht="15" thickBot="1" x14ac:dyDescent="0.35">
      <c r="A1" s="31"/>
      <c r="B1" s="31"/>
    </row>
    <row r="2" spans="1:6" x14ac:dyDescent="0.3">
      <c r="A2" s="50"/>
      <c r="B2" s="56">
        <v>44651</v>
      </c>
    </row>
    <row r="3" spans="1:6" ht="15" thickBot="1" x14ac:dyDescent="0.35">
      <c r="A3" s="51"/>
      <c r="B3" s="57" t="s">
        <v>8</v>
      </c>
    </row>
    <row r="4" spans="1:6" x14ac:dyDescent="0.3">
      <c r="A4" s="53"/>
      <c r="B4" s="47" t="s">
        <v>9</v>
      </c>
    </row>
    <row r="5" spans="1:6" x14ac:dyDescent="0.3">
      <c r="A5" s="54"/>
      <c r="B5" s="48" t="s">
        <v>10</v>
      </c>
    </row>
    <row r="6" spans="1:6" x14ac:dyDescent="0.3">
      <c r="A6" s="54"/>
      <c r="B6" s="48" t="s">
        <v>11</v>
      </c>
    </row>
    <row r="7" spans="1:6" ht="15" thickBot="1" x14ac:dyDescent="0.35">
      <c r="A7" s="55"/>
      <c r="B7" s="52" t="s">
        <v>14</v>
      </c>
    </row>
    <row r="8" spans="1:6" ht="40.200000000000003" thickBot="1" x14ac:dyDescent="0.35">
      <c r="A8" s="46" t="s">
        <v>15</v>
      </c>
      <c r="B8" s="49">
        <v>8.1700000000000002E-3</v>
      </c>
    </row>
    <row r="9" spans="1:6" x14ac:dyDescent="0.3">
      <c r="A9" s="42" t="s">
        <v>16</v>
      </c>
      <c r="B9" s="31"/>
    </row>
    <row r="10" spans="1:6" ht="21" x14ac:dyDescent="0.4">
      <c r="A10" s="43" t="s">
        <v>26</v>
      </c>
      <c r="B10" s="36">
        <v>553012.86504526704</v>
      </c>
      <c r="F10" s="41" t="s">
        <v>150</v>
      </c>
    </row>
    <row r="11" spans="1:6" ht="26.4" x14ac:dyDescent="0.4">
      <c r="A11" s="43" t="s">
        <v>42</v>
      </c>
      <c r="B11" s="30">
        <v>83830.666324191698</v>
      </c>
      <c r="F11" s="41">
        <f>(1.2*(B11/B10)+1.4*(B12/B10)+3.3*(B13/B10)+0.6*(B17/B10)+0.999*(B14/B10))</f>
        <v>1.5472213006972881</v>
      </c>
    </row>
    <row r="12" spans="1:6" ht="26.4" x14ac:dyDescent="0.3">
      <c r="A12" s="43" t="s">
        <v>148</v>
      </c>
      <c r="B12" s="30">
        <v>216120</v>
      </c>
    </row>
    <row r="13" spans="1:6" ht="52.8" x14ac:dyDescent="0.3">
      <c r="A13" s="43" t="s">
        <v>52</v>
      </c>
      <c r="B13" s="30">
        <v>24474.6418540329</v>
      </c>
    </row>
    <row r="14" spans="1:6" ht="36" customHeight="1" x14ac:dyDescent="0.3">
      <c r="A14" s="43" t="s">
        <v>48</v>
      </c>
      <c r="B14" s="30">
        <v>256368.53518551899</v>
      </c>
    </row>
    <row r="15" spans="1:6" ht="15.6" x14ac:dyDescent="0.3">
      <c r="A15" s="44" t="s">
        <v>149</v>
      </c>
      <c r="B15" s="31"/>
    </row>
    <row r="16" spans="1:6" x14ac:dyDescent="0.3">
      <c r="A16" s="31"/>
      <c r="B16" s="31"/>
    </row>
    <row r="17" spans="1:2" x14ac:dyDescent="0.3">
      <c r="A17" s="45" t="s">
        <v>151</v>
      </c>
      <c r="B17" s="30">
        <v>192650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"/>
  <sheetViews>
    <sheetView showGridLines="0" topLeftCell="A12" workbookViewId="0">
      <selection activeCell="A13" sqref="A13:B13"/>
    </sheetView>
  </sheetViews>
  <sheetFormatPr defaultRowHeight="14.4" x14ac:dyDescent="0.3"/>
  <cols>
    <col min="1" max="1" width="27.5546875" style="1" customWidth="1"/>
    <col min="2" max="2" width="13.44140625" style="22" customWidth="1"/>
    <col min="3" max="23" width="13.44140625" style="1" customWidth="1"/>
  </cols>
  <sheetData>
    <row r="1" spans="1:23" ht="25.2" customHeight="1" x14ac:dyDescent="0.3">
      <c r="A1" s="19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4.4" customHeight="1" x14ac:dyDescent="0.3">
      <c r="A2" s="16" t="s">
        <v>46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4.4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4.4" customHeight="1" x14ac:dyDescent="0.3"/>
    <row r="5" spans="1:23" ht="19.2" customHeight="1" x14ac:dyDescent="0.3">
      <c r="A5" s="2"/>
      <c r="B5" s="23">
        <v>44651</v>
      </c>
      <c r="C5" s="3">
        <v>44286</v>
      </c>
      <c r="D5" s="3">
        <v>43921</v>
      </c>
      <c r="E5" s="3">
        <v>43555</v>
      </c>
      <c r="F5" s="3">
        <v>43190</v>
      </c>
      <c r="G5" s="3">
        <v>42825</v>
      </c>
      <c r="H5" s="3">
        <v>42460</v>
      </c>
      <c r="I5" s="3">
        <v>42094</v>
      </c>
      <c r="J5" s="3">
        <v>41729</v>
      </c>
      <c r="K5" s="3">
        <v>41364</v>
      </c>
      <c r="L5" s="3">
        <v>40999</v>
      </c>
      <c r="M5" s="3">
        <v>40633</v>
      </c>
      <c r="N5" s="3">
        <v>40268</v>
      </c>
      <c r="O5" s="3">
        <v>39903</v>
      </c>
      <c r="P5" s="3">
        <v>39538</v>
      </c>
      <c r="Q5" s="3">
        <v>39172</v>
      </c>
      <c r="R5" s="3">
        <v>38807</v>
      </c>
      <c r="S5" s="3">
        <v>38442</v>
      </c>
      <c r="T5" s="3">
        <v>38077</v>
      </c>
      <c r="U5" s="3">
        <v>37711</v>
      </c>
      <c r="V5" s="3">
        <v>37346</v>
      </c>
      <c r="W5" s="3">
        <v>36981</v>
      </c>
    </row>
    <row r="6" spans="1:23" ht="19.2" customHeight="1" x14ac:dyDescent="0.3">
      <c r="A6" s="2"/>
      <c r="B6" s="24" t="s">
        <v>8</v>
      </c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4" t="s">
        <v>8</v>
      </c>
      <c r="P6" s="4" t="s">
        <v>8</v>
      </c>
      <c r="Q6" s="4" t="s">
        <v>8</v>
      </c>
      <c r="R6" s="4" t="s">
        <v>8</v>
      </c>
      <c r="S6" s="4" t="s">
        <v>8</v>
      </c>
      <c r="T6" s="4" t="s">
        <v>8</v>
      </c>
      <c r="U6" s="4" t="s">
        <v>8</v>
      </c>
      <c r="V6" s="4" t="s">
        <v>8</v>
      </c>
      <c r="W6" s="4" t="s">
        <v>8</v>
      </c>
    </row>
    <row r="7" spans="1:23" ht="19.2" customHeight="1" x14ac:dyDescent="0.3">
      <c r="A7" s="2"/>
      <c r="B7" s="2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9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  <c r="S7" s="4" t="s">
        <v>9</v>
      </c>
      <c r="T7" s="4" t="s">
        <v>9</v>
      </c>
      <c r="U7" s="4" t="s">
        <v>9</v>
      </c>
      <c r="V7" s="4" t="s">
        <v>9</v>
      </c>
      <c r="W7" s="4" t="s">
        <v>9</v>
      </c>
    </row>
    <row r="8" spans="1:23" ht="19.2" customHeight="1" x14ac:dyDescent="0.3">
      <c r="A8" s="2"/>
      <c r="B8" s="2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  <c r="M8" s="4" t="s">
        <v>10</v>
      </c>
      <c r="N8" s="4" t="s">
        <v>10</v>
      </c>
      <c r="O8" s="4" t="s">
        <v>10</v>
      </c>
      <c r="P8" s="4" t="s">
        <v>10</v>
      </c>
      <c r="Q8" s="4" t="s">
        <v>10</v>
      </c>
      <c r="R8" s="4" t="s">
        <v>10</v>
      </c>
      <c r="S8" s="4" t="s">
        <v>10</v>
      </c>
      <c r="T8" s="4" t="s">
        <v>10</v>
      </c>
      <c r="U8" s="4" t="s">
        <v>10</v>
      </c>
      <c r="V8" s="4" t="s">
        <v>10</v>
      </c>
      <c r="W8" s="4" t="s">
        <v>10</v>
      </c>
    </row>
    <row r="9" spans="1:23" ht="19.2" customHeight="1" x14ac:dyDescent="0.3">
      <c r="A9" s="2"/>
      <c r="B9" s="24" t="s">
        <v>11</v>
      </c>
      <c r="C9" s="4" t="s">
        <v>11</v>
      </c>
      <c r="D9" s="4" t="s">
        <v>12</v>
      </c>
      <c r="E9" s="4" t="s">
        <v>12</v>
      </c>
      <c r="F9" s="4" t="s">
        <v>12</v>
      </c>
      <c r="G9" s="4" t="s">
        <v>12</v>
      </c>
      <c r="H9" s="4" t="s">
        <v>12</v>
      </c>
      <c r="I9" s="4" t="s">
        <v>12</v>
      </c>
      <c r="J9" s="4" t="s">
        <v>12</v>
      </c>
      <c r="K9" s="4" t="s">
        <v>12</v>
      </c>
      <c r="L9" s="4" t="s">
        <v>12</v>
      </c>
      <c r="M9" s="4" t="s">
        <v>12</v>
      </c>
      <c r="N9" s="4" t="s">
        <v>12</v>
      </c>
      <c r="O9" s="4" t="s">
        <v>12</v>
      </c>
      <c r="P9" s="4" t="s">
        <v>12</v>
      </c>
      <c r="Q9" s="4" t="s">
        <v>12</v>
      </c>
      <c r="R9" s="4" t="s">
        <v>12</v>
      </c>
      <c r="S9" s="4" t="s">
        <v>12</v>
      </c>
      <c r="T9" s="4" t="s">
        <v>12</v>
      </c>
      <c r="U9" s="4" t="s">
        <v>13</v>
      </c>
      <c r="V9" s="4" t="s">
        <v>13</v>
      </c>
      <c r="W9" s="4" t="s">
        <v>12</v>
      </c>
    </row>
    <row r="10" spans="1:23" ht="19.2" customHeight="1" x14ac:dyDescent="0.3">
      <c r="A10" s="2"/>
      <c r="B10" s="24" t="s">
        <v>14</v>
      </c>
      <c r="C10" s="4" t="s">
        <v>14</v>
      </c>
      <c r="D10" s="4" t="s">
        <v>14</v>
      </c>
      <c r="E10" s="4" t="s">
        <v>14</v>
      </c>
      <c r="F10" s="4" t="s">
        <v>14</v>
      </c>
      <c r="G10" s="4" t="s">
        <v>14</v>
      </c>
      <c r="H10" s="4" t="s">
        <v>14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14</v>
      </c>
      <c r="Q10" s="4" t="s">
        <v>14</v>
      </c>
      <c r="R10" s="4" t="s">
        <v>14</v>
      </c>
      <c r="S10" s="4" t="s">
        <v>14</v>
      </c>
      <c r="T10" s="4" t="s">
        <v>14</v>
      </c>
      <c r="U10" s="4" t="s">
        <v>14</v>
      </c>
      <c r="V10" s="4" t="s">
        <v>14</v>
      </c>
      <c r="W10" s="4" t="s">
        <v>14</v>
      </c>
    </row>
    <row r="11" spans="1:23" ht="19.2" customHeight="1" x14ac:dyDescent="0.3">
      <c r="A11" s="5" t="s">
        <v>15</v>
      </c>
      <c r="B11" s="25">
        <v>8.1700000000000002E-3</v>
      </c>
      <c r="C11" s="6">
        <v>9.0299999999999998E-3</v>
      </c>
      <c r="D11" s="6">
        <v>9.1999999999999998E-3</v>
      </c>
      <c r="E11" s="6">
        <v>9.0200000000000002E-3</v>
      </c>
      <c r="F11" s="6">
        <v>9.4199999999999996E-3</v>
      </c>
      <c r="G11" s="6">
        <v>8.9200000000000008E-3</v>
      </c>
      <c r="H11" s="6">
        <v>8.8800000000000007E-3</v>
      </c>
      <c r="I11" s="6">
        <v>8.3300000000000006E-3</v>
      </c>
      <c r="J11" s="6">
        <v>9.7199999999999995E-3</v>
      </c>
      <c r="K11" s="6">
        <v>1.0619999999999999E-2</v>
      </c>
      <c r="L11" s="6">
        <v>1.217E-2</v>
      </c>
      <c r="M11" s="6">
        <v>1.2030000000000001E-2</v>
      </c>
      <c r="N11" s="6">
        <v>1.072E-2</v>
      </c>
      <c r="O11" s="6">
        <v>1.0189999999999999E-2</v>
      </c>
      <c r="P11" s="6">
        <v>9.9900000000000006E-3</v>
      </c>
      <c r="Q11" s="6">
        <v>8.5000000000000006E-3</v>
      </c>
      <c r="R11" s="6">
        <v>8.5199999999999998E-3</v>
      </c>
      <c r="S11" s="6">
        <v>9.3200000000000002E-3</v>
      </c>
      <c r="T11" s="6">
        <v>9.5899999999999996E-3</v>
      </c>
      <c r="U11" s="6">
        <v>8.3199999999999993E-3</v>
      </c>
      <c r="V11" s="6">
        <v>7.5100000000000002E-3</v>
      </c>
      <c r="W11" s="6">
        <v>8.0700000000000008E-3</v>
      </c>
    </row>
    <row r="12" spans="1:23" ht="32.4" customHeight="1" x14ac:dyDescent="0.3">
      <c r="A12" s="7" t="s">
        <v>47</v>
      </c>
      <c r="B12" s="26">
        <v>256368.53518551899</v>
      </c>
      <c r="C12" s="8">
        <v>245840.953432065</v>
      </c>
      <c r="D12" s="8">
        <v>275344.92209158803</v>
      </c>
      <c r="E12" s="8">
        <v>272499.84059267398</v>
      </c>
      <c r="F12" s="8">
        <v>276669.26016812201</v>
      </c>
      <c r="G12" s="8">
        <v>246293.56726322201</v>
      </c>
      <c r="H12" s="8">
        <v>252180.73930674201</v>
      </c>
      <c r="I12" s="8">
        <v>226746.494505307</v>
      </c>
      <c r="J12" s="8">
        <v>249799.82450092401</v>
      </c>
      <c r="K12" s="8">
        <v>234351.49085587301</v>
      </c>
      <c r="L12" s="8">
        <v>226216.10414931501</v>
      </c>
      <c r="M12" s="8">
        <v>228481.75239710501</v>
      </c>
      <c r="N12" s="8">
        <v>203227.59902312799</v>
      </c>
      <c r="O12" s="8">
        <v>209271.85647804299</v>
      </c>
      <c r="P12" s="8">
        <v>262629.78128537501</v>
      </c>
      <c r="Q12" s="8">
        <v>203553.677084397</v>
      </c>
      <c r="R12" s="8">
        <v>179190.02301703001</v>
      </c>
      <c r="S12" s="8">
        <v>172813.47567967899</v>
      </c>
      <c r="T12" s="8">
        <v>165817.445834577</v>
      </c>
      <c r="U12" s="8">
        <v>133618.73128322899</v>
      </c>
      <c r="V12" s="8">
        <v>113410.64088430699</v>
      </c>
      <c r="W12" s="8">
        <v>106029.619111484</v>
      </c>
    </row>
    <row r="13" spans="1:23" s="22" customFormat="1" ht="25.2" customHeight="1" x14ac:dyDescent="0.3">
      <c r="A13" s="28" t="s">
        <v>48</v>
      </c>
      <c r="B13" s="38">
        <v>256368.53518551899</v>
      </c>
      <c r="C13" s="26">
        <v>245840.953432065</v>
      </c>
      <c r="D13" s="26">
        <v>275344.92209158803</v>
      </c>
      <c r="E13" s="26">
        <v>272499.84059267398</v>
      </c>
      <c r="F13" s="26">
        <v>276669.26016812201</v>
      </c>
      <c r="G13" s="26">
        <v>246293.56726322201</v>
      </c>
      <c r="H13" s="26">
        <v>252180.73930674201</v>
      </c>
      <c r="I13" s="26">
        <v>226746.494505307</v>
      </c>
      <c r="J13" s="26">
        <v>249799.82450092401</v>
      </c>
      <c r="K13" s="26">
        <v>234351.49085587301</v>
      </c>
      <c r="L13" s="26">
        <v>226216.10414931501</v>
      </c>
      <c r="M13" s="26">
        <v>228481.75239710501</v>
      </c>
      <c r="N13" s="26">
        <v>203227.59902312799</v>
      </c>
      <c r="O13" s="26">
        <v>209271.85647804299</v>
      </c>
      <c r="P13" s="26">
        <v>262629.78128537501</v>
      </c>
      <c r="Q13" s="26">
        <v>203553.677084397</v>
      </c>
      <c r="R13" s="26">
        <v>179190.02301703001</v>
      </c>
      <c r="S13" s="26">
        <v>172813.47567967899</v>
      </c>
      <c r="T13" s="26">
        <v>165817.445834577</v>
      </c>
      <c r="U13" s="26">
        <v>133618.73128322899</v>
      </c>
      <c r="V13" s="26">
        <v>113410.64088430699</v>
      </c>
      <c r="W13" s="26">
        <v>106029.619111484</v>
      </c>
    </row>
    <row r="14" spans="1:23" ht="25.2" customHeight="1" x14ac:dyDescent="0.3">
      <c r="A14" s="7" t="s">
        <v>49</v>
      </c>
      <c r="B14" s="26">
        <v>183242.68970499199</v>
      </c>
      <c r="C14" s="8">
        <v>176654.02341075201</v>
      </c>
      <c r="D14" s="8">
        <v>198135.80259571801</v>
      </c>
      <c r="E14" s="8">
        <v>194708.98793846401</v>
      </c>
      <c r="F14" s="8">
        <v>196500.98976503601</v>
      </c>
      <c r="G14" s="8">
        <v>188517.509393727</v>
      </c>
      <c r="H14" s="8">
        <v>186270.327765439</v>
      </c>
      <c r="I14" s="8">
        <v>170115.73841800401</v>
      </c>
      <c r="J14" s="8">
        <v>190085.43240488699</v>
      </c>
      <c r="K14" s="8">
        <v>179558.79619812599</v>
      </c>
      <c r="L14" s="8">
        <v>179282.87236789599</v>
      </c>
      <c r="M14" s="8">
        <v>178157.224345747</v>
      </c>
      <c r="N14" s="8">
        <v>156106.460779874</v>
      </c>
      <c r="O14" s="8">
        <v>162826.15000706201</v>
      </c>
      <c r="P14" s="8">
        <v>189422.61536649999</v>
      </c>
      <c r="Q14" s="8">
        <v>144272.50631935601</v>
      </c>
      <c r="R14" s="8">
        <v>128825.67108944801</v>
      </c>
      <c r="S14" s="8">
        <v>129226.021977597</v>
      </c>
      <c r="T14" s="8">
        <v>120195.90326412801</v>
      </c>
      <c r="U14" s="8">
        <v>94086.611709620804</v>
      </c>
      <c r="V14" s="8">
        <v>81109.281243290796</v>
      </c>
      <c r="W14" s="8">
        <v>79589.627569108299</v>
      </c>
    </row>
    <row r="15" spans="1:23" ht="25.2" customHeight="1" x14ac:dyDescent="0.3">
      <c r="A15" s="7" t="s">
        <v>50</v>
      </c>
      <c r="B15" s="26">
        <v>73125.845480526797</v>
      </c>
      <c r="C15" s="8">
        <v>69186.930021313005</v>
      </c>
      <c r="D15" s="8">
        <v>77209.119495870502</v>
      </c>
      <c r="E15" s="8">
        <v>77790.852654210306</v>
      </c>
      <c r="F15" s="8">
        <v>80168.270403086193</v>
      </c>
      <c r="G15" s="8">
        <v>57776.0578694949</v>
      </c>
      <c r="H15" s="8">
        <v>65910.411541303605</v>
      </c>
      <c r="I15" s="8">
        <v>56630.756087303198</v>
      </c>
      <c r="J15" s="8">
        <v>59714.392096037001</v>
      </c>
      <c r="K15" s="8">
        <v>54792.694657746702</v>
      </c>
      <c r="L15" s="8">
        <v>46933.231781418399</v>
      </c>
      <c r="M15" s="8">
        <v>50324.528051357702</v>
      </c>
      <c r="N15" s="8">
        <v>47121.138243254303</v>
      </c>
      <c r="O15" s="8">
        <v>46445.706470981197</v>
      </c>
      <c r="P15" s="8">
        <v>73207.1659188755</v>
      </c>
      <c r="Q15" s="8">
        <v>59281.170765040399</v>
      </c>
      <c r="R15" s="8">
        <v>50364.351927582196</v>
      </c>
      <c r="S15" s="8">
        <v>43587.453702081897</v>
      </c>
      <c r="T15" s="8">
        <v>45621.542570449397</v>
      </c>
      <c r="U15" s="8">
        <v>39532.119573607997</v>
      </c>
      <c r="V15" s="8">
        <v>32301.359641016501</v>
      </c>
      <c r="W15" s="8">
        <v>26439.991542375599</v>
      </c>
    </row>
    <row r="16" spans="1:23" ht="32.4" customHeight="1" x14ac:dyDescent="0.3">
      <c r="A16" s="7" t="s">
        <v>51</v>
      </c>
      <c r="B16" s="26">
        <v>48651.203626493902</v>
      </c>
      <c r="C16" s="8">
        <v>49333.740825229303</v>
      </c>
      <c r="D16" s="8">
        <v>54735.622861292199</v>
      </c>
      <c r="E16" s="8">
        <v>55544.683274097697</v>
      </c>
      <c r="F16" s="8">
        <v>57568.572721076198</v>
      </c>
      <c r="G16" s="8">
        <v>39977.110189204097</v>
      </c>
      <c r="H16" s="8">
        <v>40571.062645171798</v>
      </c>
      <c r="I16" s="8">
        <v>33730.381048120602</v>
      </c>
      <c r="J16" s="8">
        <v>37428.421413028598</v>
      </c>
      <c r="K16" s="8">
        <v>40763.081787552699</v>
      </c>
      <c r="L16" s="8">
        <v>42604.236052198299</v>
      </c>
      <c r="M16" s="8">
        <v>44691.435282288097</v>
      </c>
      <c r="N16" s="8">
        <v>45539.197173658802</v>
      </c>
      <c r="O16" s="8">
        <v>51145.104842539899</v>
      </c>
      <c r="P16" s="8">
        <v>50526.096033029302</v>
      </c>
      <c r="Q16" s="8">
        <v>40252.841681259699</v>
      </c>
      <c r="R16" s="8">
        <v>34364.8461915515</v>
      </c>
      <c r="S16" s="8">
        <v>28010.489981880401</v>
      </c>
      <c r="T16" s="8">
        <v>26148.225666433598</v>
      </c>
      <c r="U16" s="8">
        <v>28182.298118094001</v>
      </c>
      <c r="V16" s="8">
        <v>23866.892469814</v>
      </c>
      <c r="W16" s="8">
        <v>20057.998092511702</v>
      </c>
    </row>
    <row r="17" spans="1:23" s="22" customFormat="1" ht="25.2" customHeight="1" x14ac:dyDescent="0.3">
      <c r="A17" s="28" t="s">
        <v>52</v>
      </c>
      <c r="B17" s="38">
        <v>24474.6418540329</v>
      </c>
      <c r="C17" s="26">
        <v>19853.189196083698</v>
      </c>
      <c r="D17" s="26">
        <v>22473.4966345783</v>
      </c>
      <c r="E17" s="26">
        <v>22246.169380112598</v>
      </c>
      <c r="F17" s="26">
        <v>22599.697682009999</v>
      </c>
      <c r="G17" s="26">
        <v>17798.947680290799</v>
      </c>
      <c r="H17" s="26">
        <v>25339.348896131902</v>
      </c>
      <c r="I17" s="26">
        <v>22900.3750391826</v>
      </c>
      <c r="J17" s="26">
        <v>22285.9706830084</v>
      </c>
      <c r="K17" s="26">
        <v>14029.612870194</v>
      </c>
      <c r="L17" s="26">
        <v>4328.9957292200997</v>
      </c>
      <c r="M17" s="26">
        <v>5633.0927690695999</v>
      </c>
      <c r="N17" s="26">
        <v>1581.94106959552</v>
      </c>
      <c r="O17" s="26">
        <v>-4699.3983715586401</v>
      </c>
      <c r="P17" s="26">
        <v>22681.069885846198</v>
      </c>
      <c r="Q17" s="26">
        <v>19028.329083780802</v>
      </c>
      <c r="R17" s="26">
        <v>15999.5057360306</v>
      </c>
      <c r="S17" s="26">
        <v>15576.9637202015</v>
      </c>
      <c r="T17" s="26">
        <v>19473.316904015799</v>
      </c>
      <c r="U17" s="26">
        <v>11349.8214555141</v>
      </c>
      <c r="V17" s="26">
        <v>8434.4671712024101</v>
      </c>
      <c r="W17" s="26">
        <v>6381.9934498639795</v>
      </c>
    </row>
    <row r="18" spans="1:23" ht="25.2" customHeight="1" x14ac:dyDescent="0.3">
      <c r="A18" s="7" t="s">
        <v>53</v>
      </c>
      <c r="B18" s="26">
        <v>8127.7455401010802</v>
      </c>
      <c r="C18" s="8">
        <v>6636.0073596146003</v>
      </c>
      <c r="D18" s="8">
        <v>1027.94851748273</v>
      </c>
      <c r="E18" s="8">
        <v>-1641.5435263514501</v>
      </c>
      <c r="F18" s="8">
        <v>2077.0975658716602</v>
      </c>
      <c r="G18" s="8">
        <v>1780.03577651363</v>
      </c>
      <c r="H18" s="8">
        <v>1148.98334308527</v>
      </c>
      <c r="I18" s="8">
        <v>1184.4476094991001</v>
      </c>
      <c r="J18" s="8">
        <v>1448.40063692629</v>
      </c>
      <c r="K18" s="8">
        <v>879.03349167387898</v>
      </c>
      <c r="L18" s="8">
        <v>940.304319130257</v>
      </c>
      <c r="M18" s="8">
        <v>1142.9207311924499</v>
      </c>
      <c r="N18" s="8">
        <v>1543.7212292254001</v>
      </c>
      <c r="O18" s="8">
        <v>-1012.94593010098</v>
      </c>
      <c r="P18" s="8">
        <v>1666.8032669685799</v>
      </c>
      <c r="Q18" s="8">
        <v>1222.5498907649901</v>
      </c>
      <c r="R18" s="8">
        <v>1780.39179762453</v>
      </c>
      <c r="S18" s="8">
        <v>768.04846511222399</v>
      </c>
      <c r="T18" s="8">
        <v>-2543.3748214095799</v>
      </c>
      <c r="U18" s="8">
        <v>2377.33674597554</v>
      </c>
      <c r="V18" s="8">
        <v>-74.677178985439198</v>
      </c>
      <c r="W18" s="8">
        <v>2554.9636430293299</v>
      </c>
    </row>
    <row r="19" spans="1:23" ht="25.2" customHeight="1" x14ac:dyDescent="0.3">
      <c r="A19" s="7" t="s">
        <v>54</v>
      </c>
      <c r="B19" s="26">
        <v>1960.19618504494</v>
      </c>
      <c r="C19" s="8">
        <v>953.92955839633896</v>
      </c>
      <c r="D19" s="8">
        <v>2142.3183810897199</v>
      </c>
      <c r="E19" s="8">
        <v>2032.9517655679999</v>
      </c>
      <c r="F19" s="8">
        <v>1690.75235222932</v>
      </c>
      <c r="G19" s="8">
        <v>1418.8577151382301</v>
      </c>
      <c r="H19" s="8">
        <v>1401.5980875212699</v>
      </c>
      <c r="I19" s="8">
        <v>1224.8938677720701</v>
      </c>
      <c r="J19" s="8">
        <v>1122.119633127</v>
      </c>
      <c r="K19" s="8">
        <v>1048.04040216934</v>
      </c>
      <c r="L19" s="8">
        <v>1215.64211518969</v>
      </c>
      <c r="M19" s="8">
        <v>1091.9162801262</v>
      </c>
      <c r="N19" s="8">
        <v>838.86329773068405</v>
      </c>
      <c r="O19" s="8">
        <v>1411.48821679875</v>
      </c>
      <c r="P19" s="8">
        <v>1655.10496477783</v>
      </c>
      <c r="Q19" s="8">
        <v>1121.4534219382299</v>
      </c>
      <c r="R19" s="8">
        <v>800.42588304728304</v>
      </c>
      <c r="S19" s="8">
        <v>628.96136223059204</v>
      </c>
      <c r="T19" s="8">
        <v>533.35569237917696</v>
      </c>
      <c r="U19" s="8">
        <v>360.19976295903302</v>
      </c>
      <c r="V19" s="8">
        <v>352.537546074018</v>
      </c>
      <c r="W19" s="8">
        <v>575.93219496868596</v>
      </c>
    </row>
    <row r="20" spans="1:23" ht="25.2" customHeight="1" x14ac:dyDescent="0.3">
      <c r="A20" s="7" t="s">
        <v>55</v>
      </c>
      <c r="B20" s="26">
        <v>-6167.5493550561396</v>
      </c>
      <c r="C20" s="8">
        <v>-5682.07780121826</v>
      </c>
      <c r="D20" s="8">
        <v>1114.3698636069901</v>
      </c>
      <c r="E20" s="8">
        <v>3674.4952919194502</v>
      </c>
      <c r="F20" s="8">
        <v>-386.34521364234399</v>
      </c>
      <c r="G20" s="8">
        <v>-361.17806137539401</v>
      </c>
      <c r="H20" s="8">
        <v>252.61474443599599</v>
      </c>
      <c r="I20" s="8">
        <v>40.446258272975697</v>
      </c>
      <c r="J20" s="8">
        <v>-326.28100379928901</v>
      </c>
      <c r="K20" s="8">
        <v>169.00691049546</v>
      </c>
      <c r="L20" s="8">
        <v>275.33779605943698</v>
      </c>
      <c r="M20" s="8">
        <v>-51.004451066255598</v>
      </c>
      <c r="N20" s="8">
        <v>-704.85793149471294</v>
      </c>
      <c r="O20" s="8">
        <v>2424.43414689973</v>
      </c>
      <c r="P20" s="8">
        <v>-11.6983021907508</v>
      </c>
      <c r="Q20" s="8">
        <v>-101.09646882675599</v>
      </c>
      <c r="R20" s="8">
        <v>-979.96591457724605</v>
      </c>
      <c r="S20" s="8">
        <v>-139.087102881633</v>
      </c>
      <c r="T20" s="8">
        <v>3076.7305137887602</v>
      </c>
      <c r="U20" s="8">
        <v>-2017.1369830165099</v>
      </c>
      <c r="V20" s="8">
        <v>427.21472505945701</v>
      </c>
      <c r="W20" s="8">
        <v>-1979.0314480606501</v>
      </c>
    </row>
    <row r="21" spans="1:23" s="31" customFormat="1" ht="25.2" customHeight="1" x14ac:dyDescent="0.3">
      <c r="A21" s="29" t="s">
        <v>56</v>
      </c>
      <c r="B21" s="26">
        <v>32602.387394133999</v>
      </c>
      <c r="C21" s="30">
        <v>26489.196555698301</v>
      </c>
      <c r="D21" s="30">
        <v>23501.4451520611</v>
      </c>
      <c r="E21" s="30">
        <v>20604.625853761099</v>
      </c>
      <c r="F21" s="30">
        <v>24676.795247881699</v>
      </c>
      <c r="G21" s="30">
        <v>19578.983456804399</v>
      </c>
      <c r="H21" s="30">
        <v>26488.332239217099</v>
      </c>
      <c r="I21" s="30">
        <v>24084.8226486817</v>
      </c>
      <c r="J21" s="30">
        <v>23734.3713199347</v>
      </c>
      <c r="K21" s="30">
        <v>14908.646361867901</v>
      </c>
      <c r="L21" s="30">
        <v>5269.3000483503602</v>
      </c>
      <c r="M21" s="30">
        <v>6776.01350026205</v>
      </c>
      <c r="N21" s="30">
        <v>3125.6622988209101</v>
      </c>
      <c r="O21" s="30">
        <v>-5712.3443016596102</v>
      </c>
      <c r="P21" s="30">
        <v>24347.873152814798</v>
      </c>
      <c r="Q21" s="30">
        <v>20250.8789745457</v>
      </c>
      <c r="R21" s="30">
        <v>17779.897533655199</v>
      </c>
      <c r="S21" s="30">
        <v>16345.012185313701</v>
      </c>
      <c r="T21" s="30">
        <v>16929.9420826063</v>
      </c>
      <c r="U21" s="30">
        <v>13727.158201489599</v>
      </c>
      <c r="V21" s="30">
        <v>8359.7899922169709</v>
      </c>
      <c r="W21" s="30">
        <v>8936.9570928933099</v>
      </c>
    </row>
    <row r="22" spans="1:23" ht="25.2" customHeight="1" x14ac:dyDescent="0.3">
      <c r="A22" s="7" t="s">
        <v>57</v>
      </c>
      <c r="B22" s="26">
        <v>9116.9776200484503</v>
      </c>
      <c r="C22" s="8">
        <v>5871.5086993202603</v>
      </c>
      <c r="D22" s="8">
        <v>6287.3047244735099</v>
      </c>
      <c r="E22" s="8">
        <v>5949.7297943457997</v>
      </c>
      <c r="F22" s="8">
        <v>4750.0327556300899</v>
      </c>
      <c r="G22" s="8">
        <v>5612.6731603406397</v>
      </c>
      <c r="H22" s="8">
        <v>7797.8243702044701</v>
      </c>
      <c r="I22" s="8">
        <v>7438.7562644910104</v>
      </c>
      <c r="J22" s="8">
        <v>7465.31870090961</v>
      </c>
      <c r="K22" s="8">
        <v>5859.6497249621898</v>
      </c>
      <c r="L22" s="8">
        <v>3192.59889686108</v>
      </c>
      <c r="M22" s="8">
        <v>3763.033817688</v>
      </c>
      <c r="N22" s="8">
        <v>993.71584962308395</v>
      </c>
      <c r="O22" s="8">
        <v>-575.35165730863798</v>
      </c>
      <c r="P22" s="8">
        <v>9105.8445391617697</v>
      </c>
      <c r="Q22" s="8">
        <v>7635.4608293846204</v>
      </c>
      <c r="R22" s="8">
        <v>6773.0237542055502</v>
      </c>
      <c r="S22" s="8">
        <v>6128.6448233109004</v>
      </c>
      <c r="T22" s="8">
        <v>6532.1570878624898</v>
      </c>
      <c r="U22" s="8">
        <v>5416.5128826461696</v>
      </c>
      <c r="V22" s="8">
        <v>3604.7973845852498</v>
      </c>
      <c r="W22" s="8">
        <v>4228.2162416465599</v>
      </c>
    </row>
    <row r="23" spans="1:23" ht="25.2" customHeight="1" x14ac:dyDescent="0.3">
      <c r="A23" s="7" t="s">
        <v>58</v>
      </c>
      <c r="B23" s="26">
        <v>23485.4097740855</v>
      </c>
      <c r="C23" s="8">
        <v>20617.687856378001</v>
      </c>
      <c r="D23" s="8">
        <v>17214.140427587601</v>
      </c>
      <c r="E23" s="8">
        <v>14654.8960594153</v>
      </c>
      <c r="F23" s="8">
        <v>19926.762492251601</v>
      </c>
      <c r="G23" s="8">
        <v>13966.3102964638</v>
      </c>
      <c r="H23" s="8">
        <v>18690.507869012701</v>
      </c>
      <c r="I23" s="8">
        <v>16646.066384190701</v>
      </c>
      <c r="J23" s="8">
        <v>16269.0526190251</v>
      </c>
      <c r="K23" s="8">
        <v>9048.9966369057092</v>
      </c>
      <c r="L23" s="8">
        <v>2076.7011514892802</v>
      </c>
      <c r="M23" s="8">
        <v>3012.97968257405</v>
      </c>
      <c r="N23" s="8">
        <v>2131.9464491978301</v>
      </c>
      <c r="O23" s="8">
        <v>-5136.9926443509803</v>
      </c>
      <c r="P23" s="8">
        <v>15242.028613652999</v>
      </c>
      <c r="Q23" s="8">
        <v>12615.4181451611</v>
      </c>
      <c r="R23" s="8">
        <v>11006.873779449599</v>
      </c>
      <c r="S23" s="8">
        <v>10216.3673620028</v>
      </c>
      <c r="T23" s="8">
        <v>10397.784994743801</v>
      </c>
      <c r="U23" s="8">
        <v>8310.6453188434207</v>
      </c>
      <c r="V23" s="8">
        <v>4754.9926076317197</v>
      </c>
      <c r="W23" s="8">
        <v>4708.74085124675</v>
      </c>
    </row>
    <row r="24" spans="1:23" ht="25.2" customHeight="1" x14ac:dyDescent="0.3">
      <c r="A24" s="7" t="s">
        <v>59</v>
      </c>
      <c r="B24" s="26">
        <v>-200.196089319885</v>
      </c>
      <c r="C24" s="8">
        <v>-335.29359298292502</v>
      </c>
      <c r="D24" s="8">
        <v>1885.9798257984201</v>
      </c>
      <c r="E24" s="8">
        <v>2320.15877413005</v>
      </c>
      <c r="F24" s="8">
        <v>3559.2803819105002</v>
      </c>
      <c r="G24" s="8">
        <v>2331.45927239209</v>
      </c>
      <c r="H24" s="8">
        <v>1821.30862453021</v>
      </c>
      <c r="I24" s="8">
        <v>1448.4972350913999</v>
      </c>
      <c r="J24" s="8">
        <v>1456.94706407748</v>
      </c>
      <c r="K24" s="8">
        <v>1170.47269586474</v>
      </c>
      <c r="L24" s="8">
        <v>1375.02129922993</v>
      </c>
      <c r="M24" s="8">
        <v>1897.19716874138</v>
      </c>
      <c r="N24" s="8">
        <v>114.230566672981</v>
      </c>
      <c r="O24" s="8">
        <v>682.99691263586305</v>
      </c>
      <c r="P24" s="8">
        <v>1919.6004804074801</v>
      </c>
      <c r="Q24" s="8">
        <v>1358.5039868541101</v>
      </c>
      <c r="R24" s="8">
        <v>681.20101250335597</v>
      </c>
      <c r="S24" s="8">
        <v>694.29904487822205</v>
      </c>
      <c r="T24" s="8">
        <v>744.09394254535403</v>
      </c>
      <c r="U24" s="8">
        <v>-448.21474732272299</v>
      </c>
      <c r="V24" s="8">
        <v>-131.689192377962</v>
      </c>
      <c r="W24" s="8">
        <v>738.37771317455895</v>
      </c>
    </row>
    <row r="25" spans="1:23" ht="32.4" customHeight="1" x14ac:dyDescent="0.3">
      <c r="A25" s="7" t="s">
        <v>60</v>
      </c>
      <c r="B25" s="32" t="s">
        <v>35</v>
      </c>
      <c r="C25" s="11" t="s">
        <v>35</v>
      </c>
      <c r="D25" s="11" t="s">
        <v>35</v>
      </c>
      <c r="E25" s="11" t="s">
        <v>35</v>
      </c>
      <c r="F25" s="11" t="s">
        <v>35</v>
      </c>
      <c r="G25" s="11" t="s">
        <v>35</v>
      </c>
      <c r="H25" s="11" t="s">
        <v>35</v>
      </c>
      <c r="I25" s="11" t="s">
        <v>35</v>
      </c>
      <c r="J25" s="11" t="s">
        <v>35</v>
      </c>
      <c r="K25" s="11" t="s">
        <v>35</v>
      </c>
      <c r="L25" s="11" t="s">
        <v>35</v>
      </c>
      <c r="M25" s="11" t="s">
        <v>35</v>
      </c>
      <c r="N25" s="11" t="s">
        <v>35</v>
      </c>
      <c r="O25" s="11" t="s">
        <v>35</v>
      </c>
      <c r="P25" s="11" t="s">
        <v>35</v>
      </c>
      <c r="Q25" s="11" t="s">
        <v>35</v>
      </c>
      <c r="R25" s="11" t="s">
        <v>35</v>
      </c>
      <c r="S25" s="11" t="s">
        <v>35</v>
      </c>
      <c r="T25" s="11" t="s">
        <v>35</v>
      </c>
      <c r="U25" s="11" t="s">
        <v>35</v>
      </c>
      <c r="V25" s="11" t="s">
        <v>35</v>
      </c>
      <c r="W25" s="11" t="s">
        <v>35</v>
      </c>
    </row>
    <row r="26" spans="1:23" ht="32.4" customHeight="1" x14ac:dyDescent="0.3">
      <c r="A26" s="7" t="s">
        <v>61</v>
      </c>
      <c r="B26" s="32" t="s">
        <v>35</v>
      </c>
      <c r="C26" s="11" t="s">
        <v>35</v>
      </c>
      <c r="D26" s="11" t="s">
        <v>35</v>
      </c>
      <c r="E26" s="11" t="s">
        <v>35</v>
      </c>
      <c r="F26" s="11" t="s">
        <v>35</v>
      </c>
      <c r="G26" s="11" t="s">
        <v>35</v>
      </c>
      <c r="H26" s="11" t="s">
        <v>35</v>
      </c>
      <c r="I26" s="11" t="s">
        <v>35</v>
      </c>
      <c r="J26" s="11" t="s">
        <v>35</v>
      </c>
      <c r="K26" s="11" t="s">
        <v>35</v>
      </c>
      <c r="L26" s="11" t="s">
        <v>35</v>
      </c>
      <c r="M26" s="11" t="s">
        <v>35</v>
      </c>
      <c r="N26" s="11" t="s">
        <v>35</v>
      </c>
      <c r="O26" s="11" t="s">
        <v>35</v>
      </c>
      <c r="P26" s="11" t="s">
        <v>35</v>
      </c>
      <c r="Q26" s="11" t="s">
        <v>35</v>
      </c>
      <c r="R26" s="11" t="s">
        <v>35</v>
      </c>
      <c r="S26" s="11" t="s">
        <v>35</v>
      </c>
      <c r="T26" s="11" t="s">
        <v>35</v>
      </c>
      <c r="U26" s="11" t="s">
        <v>35</v>
      </c>
      <c r="V26" s="11" t="s">
        <v>35</v>
      </c>
      <c r="W26" s="11" t="s">
        <v>35</v>
      </c>
    </row>
    <row r="27" spans="1:23" ht="32.4" customHeight="1" x14ac:dyDescent="0.3">
      <c r="A27" s="7" t="s">
        <v>62</v>
      </c>
      <c r="B27" s="26">
        <v>23285.2136847656</v>
      </c>
      <c r="C27" s="8">
        <v>20282.394263395101</v>
      </c>
      <c r="D27" s="8">
        <v>19100.120253386001</v>
      </c>
      <c r="E27" s="8">
        <v>16975.054833545299</v>
      </c>
      <c r="F27" s="8">
        <v>23486.0428741621</v>
      </c>
      <c r="G27" s="8">
        <v>16297.7695688559</v>
      </c>
      <c r="H27" s="8">
        <v>20511.816493542901</v>
      </c>
      <c r="I27" s="8">
        <v>18094.5636192821</v>
      </c>
      <c r="J27" s="8">
        <v>17725.9996831026</v>
      </c>
      <c r="K27" s="8">
        <v>10219.469332770401</v>
      </c>
      <c r="L27" s="8">
        <v>3451.72245071921</v>
      </c>
      <c r="M27" s="8">
        <v>4910.1768513154202</v>
      </c>
      <c r="N27" s="8">
        <v>2246.17701587081</v>
      </c>
      <c r="O27" s="8">
        <v>-4453.9957317151102</v>
      </c>
      <c r="P27" s="8">
        <v>17161.629094060499</v>
      </c>
      <c r="Q27" s="8">
        <v>13973.922132015199</v>
      </c>
      <c r="R27" s="8">
        <v>11688.074791953</v>
      </c>
      <c r="S27" s="8">
        <v>10910.666406881101</v>
      </c>
      <c r="T27" s="8">
        <v>11141.878937289101</v>
      </c>
      <c r="U27" s="8">
        <v>7862.4305715207001</v>
      </c>
      <c r="V27" s="8">
        <v>4623.3034152537602</v>
      </c>
      <c r="W27" s="8">
        <v>5447.1185644213101</v>
      </c>
    </row>
    <row r="28" spans="1:23" ht="25.2" customHeight="1" x14ac:dyDescent="0.3"/>
    <row r="29" spans="1:23" ht="25.2" customHeight="1" x14ac:dyDescent="0.3">
      <c r="A29" s="5" t="s">
        <v>41</v>
      </c>
    </row>
    <row r="30" spans="1:23" ht="25.2" customHeight="1" x14ac:dyDescent="0.3">
      <c r="A30" s="7" t="s">
        <v>63</v>
      </c>
      <c r="B30" s="32" t="s">
        <v>35</v>
      </c>
      <c r="C30" s="11" t="s">
        <v>35</v>
      </c>
      <c r="D30" s="11" t="s">
        <v>35</v>
      </c>
      <c r="E30" s="11" t="s">
        <v>35</v>
      </c>
      <c r="F30" s="11" t="s">
        <v>35</v>
      </c>
      <c r="G30" s="11" t="s">
        <v>35</v>
      </c>
      <c r="H30" s="11" t="s">
        <v>35</v>
      </c>
      <c r="I30" s="11" t="s">
        <v>35</v>
      </c>
      <c r="J30" s="11" t="s">
        <v>35</v>
      </c>
      <c r="K30" s="11" t="s">
        <v>35</v>
      </c>
      <c r="L30" s="11" t="s">
        <v>35</v>
      </c>
      <c r="M30" s="11" t="s">
        <v>35</v>
      </c>
      <c r="N30" s="11" t="s">
        <v>35</v>
      </c>
      <c r="O30" s="11" t="s">
        <v>35</v>
      </c>
      <c r="P30" s="11" t="s">
        <v>35</v>
      </c>
      <c r="Q30" s="11" t="s">
        <v>35</v>
      </c>
      <c r="R30" s="11" t="s">
        <v>35</v>
      </c>
      <c r="S30" s="11" t="s">
        <v>35</v>
      </c>
      <c r="T30" s="11" t="s">
        <v>35</v>
      </c>
      <c r="U30" s="11" t="s">
        <v>35</v>
      </c>
      <c r="V30" s="11" t="s">
        <v>35</v>
      </c>
      <c r="W30" s="11" t="s">
        <v>35</v>
      </c>
    </row>
    <row r="31" spans="1:23" ht="25.2" customHeight="1" x14ac:dyDescent="0.3">
      <c r="A31" s="7" t="s">
        <v>64</v>
      </c>
      <c r="B31" s="32" t="s">
        <v>35</v>
      </c>
      <c r="C31" s="11" t="s">
        <v>35</v>
      </c>
      <c r="D31" s="11" t="s">
        <v>35</v>
      </c>
      <c r="E31" s="11" t="s">
        <v>35</v>
      </c>
      <c r="F31" s="11" t="s">
        <v>35</v>
      </c>
      <c r="G31" s="11" t="s">
        <v>35</v>
      </c>
      <c r="H31" s="11" t="s">
        <v>35</v>
      </c>
      <c r="I31" s="11" t="s">
        <v>35</v>
      </c>
      <c r="J31" s="11" t="s">
        <v>35</v>
      </c>
      <c r="K31" s="11" t="s">
        <v>35</v>
      </c>
      <c r="L31" s="11" t="s">
        <v>35</v>
      </c>
      <c r="M31" s="11" t="s">
        <v>35</v>
      </c>
      <c r="N31" s="11" t="s">
        <v>35</v>
      </c>
      <c r="O31" s="11" t="s">
        <v>35</v>
      </c>
      <c r="P31" s="11" t="s">
        <v>35</v>
      </c>
      <c r="Q31" s="11" t="s">
        <v>35</v>
      </c>
      <c r="R31" s="11" t="s">
        <v>35</v>
      </c>
      <c r="S31" s="11" t="s">
        <v>35</v>
      </c>
      <c r="T31" s="11" t="s">
        <v>35</v>
      </c>
      <c r="U31" s="11" t="s">
        <v>35</v>
      </c>
      <c r="V31" s="11" t="s">
        <v>35</v>
      </c>
      <c r="W31" s="11" t="s">
        <v>35</v>
      </c>
    </row>
    <row r="32" spans="1:23" ht="25.2" customHeight="1" x14ac:dyDescent="0.3">
      <c r="A32" s="7" t="s">
        <v>65</v>
      </c>
      <c r="B32" s="32" t="s">
        <v>35</v>
      </c>
      <c r="C32" s="11" t="s">
        <v>35</v>
      </c>
      <c r="D32" s="11" t="s">
        <v>35</v>
      </c>
      <c r="E32" s="11" t="s">
        <v>35</v>
      </c>
      <c r="F32" s="11" t="s">
        <v>35</v>
      </c>
      <c r="G32" s="11" t="s">
        <v>35</v>
      </c>
      <c r="H32" s="11" t="s">
        <v>35</v>
      </c>
      <c r="I32" s="11" t="s">
        <v>35</v>
      </c>
      <c r="J32" s="11" t="s">
        <v>35</v>
      </c>
      <c r="K32" s="11" t="s">
        <v>35</v>
      </c>
      <c r="L32" s="11" t="s">
        <v>35</v>
      </c>
      <c r="M32" s="11" t="s">
        <v>35</v>
      </c>
      <c r="N32" s="11" t="s">
        <v>35</v>
      </c>
      <c r="O32" s="11" t="s">
        <v>35</v>
      </c>
      <c r="P32" s="11" t="s">
        <v>35</v>
      </c>
      <c r="Q32" s="11" t="s">
        <v>35</v>
      </c>
      <c r="R32" s="11" t="s">
        <v>35</v>
      </c>
      <c r="S32" s="11" t="s">
        <v>35</v>
      </c>
      <c r="T32" s="11" t="s">
        <v>35</v>
      </c>
      <c r="U32" s="11" t="s">
        <v>35</v>
      </c>
      <c r="V32" s="11" t="s">
        <v>35</v>
      </c>
      <c r="W32" s="11" t="s">
        <v>35</v>
      </c>
    </row>
    <row r="33" spans="1:23" ht="32.4" customHeight="1" x14ac:dyDescent="0.3">
      <c r="A33" s="7" t="s">
        <v>66</v>
      </c>
      <c r="B33" s="26">
        <v>14884.6413324401</v>
      </c>
      <c r="C33" s="8">
        <v>14853.5684997682</v>
      </c>
      <c r="D33" s="8">
        <v>14768.933351608001</v>
      </c>
      <c r="E33" s="8">
        <v>16159.1694751987</v>
      </c>
      <c r="F33" s="8">
        <v>16329.531269143299</v>
      </c>
      <c r="G33" s="8">
        <v>14377.064442122401</v>
      </c>
      <c r="H33" s="8">
        <v>14435.203087641899</v>
      </c>
      <c r="I33" s="8">
        <v>11731.537953065699</v>
      </c>
      <c r="J33" s="8">
        <v>12161.9158604611</v>
      </c>
      <c r="K33" s="8">
        <v>11737.748733705799</v>
      </c>
      <c r="L33" s="8">
        <v>12998.539226585999</v>
      </c>
      <c r="M33" s="8">
        <v>14141.381026724401</v>
      </c>
      <c r="N33" s="8">
        <v>15169.641238080299</v>
      </c>
      <c r="O33" s="8">
        <v>15241.2837507203</v>
      </c>
      <c r="P33" s="8">
        <v>14896.4541735314</v>
      </c>
      <c r="Q33" s="8">
        <v>11751.754768880101</v>
      </c>
      <c r="R33" s="8">
        <v>10316.6778778061</v>
      </c>
      <c r="S33" s="8">
        <v>9294.0198698910008</v>
      </c>
      <c r="T33" s="8">
        <v>9299.1752406358701</v>
      </c>
      <c r="U33" s="8">
        <v>7088.0901365093896</v>
      </c>
      <c r="V33" s="8">
        <v>6033.0857316730498</v>
      </c>
      <c r="W33" s="8">
        <v>6334.0112068206099</v>
      </c>
    </row>
    <row r="34" spans="1:23" ht="25.2" customHeight="1" x14ac:dyDescent="0.3">
      <c r="A34" s="7" t="s">
        <v>67</v>
      </c>
      <c r="B34" s="32" t="s">
        <v>35</v>
      </c>
      <c r="C34" s="11" t="s">
        <v>35</v>
      </c>
      <c r="D34" s="11" t="s">
        <v>35</v>
      </c>
      <c r="E34" s="11" t="s">
        <v>35</v>
      </c>
      <c r="F34" s="11" t="s">
        <v>35</v>
      </c>
      <c r="G34" s="11" t="s">
        <v>35</v>
      </c>
      <c r="H34" s="11" t="s">
        <v>35</v>
      </c>
      <c r="I34" s="11" t="s">
        <v>35</v>
      </c>
      <c r="J34" s="11" t="s">
        <v>35</v>
      </c>
      <c r="K34" s="11" t="s">
        <v>35</v>
      </c>
      <c r="L34" s="11" t="s">
        <v>35</v>
      </c>
      <c r="M34" s="11" t="s">
        <v>35</v>
      </c>
      <c r="N34" s="11" t="s">
        <v>35</v>
      </c>
      <c r="O34" s="11" t="s">
        <v>35</v>
      </c>
      <c r="P34" s="11" t="s">
        <v>35</v>
      </c>
      <c r="Q34" s="11" t="s">
        <v>35</v>
      </c>
      <c r="R34" s="11" t="s">
        <v>35</v>
      </c>
      <c r="S34" s="11" t="s">
        <v>35</v>
      </c>
      <c r="T34" s="11" t="s">
        <v>35</v>
      </c>
      <c r="U34" s="11" t="s">
        <v>35</v>
      </c>
      <c r="V34" s="11" t="s">
        <v>35</v>
      </c>
      <c r="W34" s="11" t="s">
        <v>35</v>
      </c>
    </row>
    <row r="35" spans="1:23" ht="25.2" customHeight="1" x14ac:dyDescent="0.3">
      <c r="A35" s="7" t="s">
        <v>68</v>
      </c>
      <c r="B35" s="26">
        <v>359.452633929439</v>
      </c>
      <c r="C35" s="8">
        <v>383.20687307510502</v>
      </c>
      <c r="D35" s="8">
        <v>296.38455483131099</v>
      </c>
      <c r="E35" s="8">
        <v>253.13740736432399</v>
      </c>
      <c r="F35" s="8">
        <v>259.77962910197698</v>
      </c>
      <c r="G35" s="8">
        <v>261.96342069562502</v>
      </c>
      <c r="H35" s="8">
        <v>314.33009269181599</v>
      </c>
      <c r="I35" s="8">
        <v>190.41712082363699</v>
      </c>
      <c r="J35" s="8">
        <v>190.86048347875499</v>
      </c>
      <c r="K35" s="8">
        <v>243.94052999932299</v>
      </c>
      <c r="L35" s="8">
        <v>279.02617097459699</v>
      </c>
      <c r="M35" s="8">
        <v>352.67653216049098</v>
      </c>
      <c r="N35" s="8">
        <v>358.27346995659201</v>
      </c>
      <c r="O35" s="8">
        <v>477.90008146315802</v>
      </c>
      <c r="P35" s="8">
        <v>460.66935006156598</v>
      </c>
      <c r="Q35" s="8">
        <v>419.26050288789003</v>
      </c>
      <c r="R35" s="8">
        <v>183.99488666281101</v>
      </c>
      <c r="S35" s="8">
        <v>176.58128204569201</v>
      </c>
      <c r="T35" s="8">
        <v>3690.1533184126001</v>
      </c>
      <c r="U35" s="8">
        <v>245.90928870067</v>
      </c>
      <c r="V35" s="8">
        <v>240.15766347292799</v>
      </c>
      <c r="W35" s="8">
        <v>329.99192414991597</v>
      </c>
    </row>
    <row r="36" spans="1:23" ht="32.4" customHeight="1" x14ac:dyDescent="0.3">
      <c r="A36" s="7" t="s">
        <v>69</v>
      </c>
      <c r="B36" s="26">
        <v>9185.1475583966803</v>
      </c>
      <c r="C36" s="8">
        <v>9850.2621665224397</v>
      </c>
      <c r="D36" s="8">
        <v>10214.986552549501</v>
      </c>
      <c r="E36" s="8">
        <v>9456.2030810993201</v>
      </c>
      <c r="F36" s="8">
        <v>10022.308637886301</v>
      </c>
      <c r="G36" s="8">
        <v>9259.5095543041807</v>
      </c>
      <c r="H36" s="8">
        <v>9372.2804803401195</v>
      </c>
      <c r="I36" s="8">
        <v>8363.5585445333309</v>
      </c>
      <c r="J36" s="8">
        <v>8852.8637206126004</v>
      </c>
      <c r="K36" s="8">
        <v>8576.2509996984209</v>
      </c>
      <c r="L36" s="8">
        <v>9492.4649804998207</v>
      </c>
      <c r="M36" s="8">
        <v>8785.51669616252</v>
      </c>
      <c r="N36" s="8">
        <v>7778.4989094454804</v>
      </c>
      <c r="O36" s="8">
        <v>9215.8507774583995</v>
      </c>
      <c r="P36" s="8">
        <v>9579.2411624863707</v>
      </c>
      <c r="Q36" s="8">
        <v>7571.4574318509503</v>
      </c>
      <c r="R36" s="8">
        <v>6922.0441950261602</v>
      </c>
      <c r="S36" s="8">
        <v>7034.4389846464601</v>
      </c>
      <c r="T36" s="8">
        <v>6541.5051221623999</v>
      </c>
      <c r="U36" s="8">
        <v>5589.7463469058303</v>
      </c>
      <c r="V36" s="8">
        <v>4448.3709785854398</v>
      </c>
      <c r="W36" s="8">
        <v>3839.5156823582902</v>
      </c>
    </row>
    <row r="37" spans="1:23" ht="25.2" customHeight="1" x14ac:dyDescent="0.3">
      <c r="A37" s="7" t="s">
        <v>70</v>
      </c>
      <c r="B37" s="26">
        <v>38169.8550172057</v>
      </c>
      <c r="C37" s="8">
        <v>35135.962763163297</v>
      </c>
      <c r="D37" s="8">
        <v>33869.053604993998</v>
      </c>
      <c r="E37" s="8">
        <v>33134.224308744102</v>
      </c>
      <c r="F37" s="8">
        <v>39815.574143305399</v>
      </c>
      <c r="G37" s="8">
        <v>30674.8340109782</v>
      </c>
      <c r="H37" s="8">
        <v>34947.019581184701</v>
      </c>
      <c r="I37" s="8">
        <v>29826.101572347801</v>
      </c>
      <c r="J37" s="8">
        <v>29887.9155435637</v>
      </c>
      <c r="K37" s="8">
        <v>21957.2180664763</v>
      </c>
      <c r="L37" s="8">
        <v>16450.2616773052</v>
      </c>
      <c r="M37" s="8">
        <v>19051.557878039799</v>
      </c>
      <c r="N37" s="8">
        <v>17415.8182539511</v>
      </c>
      <c r="O37" s="8">
        <v>10787.2880190052</v>
      </c>
      <c r="P37" s="8">
        <v>32058.083267591901</v>
      </c>
      <c r="Q37" s="8">
        <v>25725.676900895302</v>
      </c>
      <c r="R37" s="8">
        <v>22004.752669759098</v>
      </c>
      <c r="S37" s="8">
        <v>20204.6862767721</v>
      </c>
      <c r="T37" s="8">
        <v>20441.054177925002</v>
      </c>
      <c r="U37" s="8">
        <v>14950.520708030101</v>
      </c>
      <c r="V37" s="8">
        <v>10656.3891469268</v>
      </c>
      <c r="W37" s="8">
        <v>11781.1297712419</v>
      </c>
    </row>
    <row r="38" spans="1:23" ht="25.2" customHeight="1" x14ac:dyDescent="0.3">
      <c r="A38" s="7" t="s">
        <v>71</v>
      </c>
      <c r="B38" s="32" t="s">
        <v>35</v>
      </c>
      <c r="C38" s="11" t="s">
        <v>35</v>
      </c>
      <c r="D38" s="11" t="s">
        <v>35</v>
      </c>
      <c r="E38" s="11" t="s">
        <v>35</v>
      </c>
      <c r="F38" s="11" t="s">
        <v>35</v>
      </c>
      <c r="G38" s="11" t="s">
        <v>35</v>
      </c>
      <c r="H38" s="11" t="s">
        <v>35</v>
      </c>
      <c r="I38" s="11" t="s">
        <v>35</v>
      </c>
      <c r="J38" s="11" t="s">
        <v>35</v>
      </c>
      <c r="K38" s="11" t="s">
        <v>35</v>
      </c>
      <c r="L38" s="11" t="s">
        <v>35</v>
      </c>
      <c r="M38" s="11" t="s">
        <v>35</v>
      </c>
      <c r="N38" s="11" t="s">
        <v>35</v>
      </c>
      <c r="O38" s="11" t="s">
        <v>35</v>
      </c>
      <c r="P38" s="11" t="s">
        <v>35</v>
      </c>
      <c r="Q38" s="11" t="s">
        <v>35</v>
      </c>
      <c r="R38" s="11" t="s">
        <v>35</v>
      </c>
      <c r="S38" s="11" t="s">
        <v>35</v>
      </c>
      <c r="T38" s="11" t="s">
        <v>35</v>
      </c>
      <c r="U38" s="11" t="s">
        <v>35</v>
      </c>
      <c r="V38" s="11" t="s">
        <v>35</v>
      </c>
      <c r="W38" s="11" t="s">
        <v>35</v>
      </c>
    </row>
    <row r="39" spans="1:23" ht="25.2" customHeight="1" x14ac:dyDescent="0.3">
      <c r="A39" s="7" t="s">
        <v>72</v>
      </c>
      <c r="B39" s="26">
        <v>39359.283186473003</v>
      </c>
      <c r="C39" s="8">
        <v>34706.757695851797</v>
      </c>
      <c r="D39" s="8">
        <v>37242.429986186296</v>
      </c>
      <c r="E39" s="8">
        <v>38405.338855311304</v>
      </c>
      <c r="F39" s="8">
        <v>38929.228951153302</v>
      </c>
      <c r="G39" s="8">
        <v>32176.0121224131</v>
      </c>
      <c r="H39" s="8">
        <v>39774.551983773701</v>
      </c>
      <c r="I39" s="8">
        <v>34631.912992248297</v>
      </c>
      <c r="J39" s="8">
        <v>34447.886543469504</v>
      </c>
      <c r="K39" s="8">
        <v>25767.361603899899</v>
      </c>
      <c r="L39" s="8">
        <v>17327.534955806099</v>
      </c>
      <c r="M39" s="8">
        <v>19774.473795794001</v>
      </c>
      <c r="N39" s="8">
        <v>16751.582307675901</v>
      </c>
      <c r="O39" s="8">
        <v>10541.8853791617</v>
      </c>
      <c r="P39" s="8">
        <v>37577.524059377603</v>
      </c>
      <c r="Q39" s="8">
        <v>30780.083852660799</v>
      </c>
      <c r="R39" s="8">
        <v>26316.183613836802</v>
      </c>
      <c r="S39" s="8">
        <v>24870.983590092499</v>
      </c>
      <c r="T39" s="8">
        <v>28772.4921446517</v>
      </c>
      <c r="U39" s="8">
        <v>18437.9115920234</v>
      </c>
      <c r="V39" s="8">
        <v>14467.552902875501</v>
      </c>
      <c r="W39" s="8">
        <v>12716.004656684599</v>
      </c>
    </row>
  </sheetData>
  <mergeCells count="3">
    <mergeCell ref="A1:W1"/>
    <mergeCell ref="A2:W2"/>
    <mergeCell ref="A3: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7"/>
  <sheetViews>
    <sheetView showGridLines="0" topLeftCell="A43" workbookViewId="0">
      <selection sqref="A1:W1"/>
    </sheetView>
  </sheetViews>
  <sheetFormatPr defaultRowHeight="14.4" x14ac:dyDescent="0.3"/>
  <cols>
    <col min="1" max="1" width="27.5546875" style="1" customWidth="1"/>
    <col min="2" max="23" width="13.44140625" style="1" customWidth="1"/>
  </cols>
  <sheetData>
    <row r="1" spans="1:23" ht="25.2" customHeight="1" x14ac:dyDescent="0.3">
      <c r="A1" s="19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4.4" customHeight="1" x14ac:dyDescent="0.3">
      <c r="A2" s="16" t="s">
        <v>73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4.4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4.4" customHeight="1" x14ac:dyDescent="0.3"/>
    <row r="5" spans="1:23" ht="19.2" customHeight="1" x14ac:dyDescent="0.3">
      <c r="A5" s="2"/>
      <c r="B5" s="3">
        <v>44651</v>
      </c>
      <c r="C5" s="3">
        <v>44286</v>
      </c>
      <c r="D5" s="3">
        <v>43921</v>
      </c>
      <c r="E5" s="3">
        <v>43555</v>
      </c>
      <c r="F5" s="3">
        <v>43190</v>
      </c>
      <c r="G5" s="3">
        <v>42825</v>
      </c>
      <c r="H5" s="3">
        <v>42460</v>
      </c>
      <c r="I5" s="3">
        <v>42094</v>
      </c>
      <c r="J5" s="3">
        <v>41729</v>
      </c>
      <c r="K5" s="3">
        <v>41364</v>
      </c>
      <c r="L5" s="3">
        <v>40999</v>
      </c>
      <c r="M5" s="3">
        <v>40633</v>
      </c>
      <c r="N5" s="3">
        <v>40268</v>
      </c>
      <c r="O5" s="3">
        <v>39903</v>
      </c>
      <c r="P5" s="3">
        <v>39538</v>
      </c>
      <c r="Q5" s="3">
        <v>39172</v>
      </c>
      <c r="R5" s="3">
        <v>38807</v>
      </c>
      <c r="S5" s="3">
        <v>38442</v>
      </c>
      <c r="T5" s="3">
        <v>38077</v>
      </c>
      <c r="U5" s="3">
        <v>37711</v>
      </c>
      <c r="V5" s="3">
        <v>37346</v>
      </c>
      <c r="W5" s="3">
        <v>36981</v>
      </c>
    </row>
    <row r="6" spans="1:23" ht="19.2" customHeight="1" x14ac:dyDescent="0.3">
      <c r="A6" s="2"/>
      <c r="B6" s="4" t="s">
        <v>8</v>
      </c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4" t="s">
        <v>8</v>
      </c>
      <c r="P6" s="4" t="s">
        <v>8</v>
      </c>
      <c r="Q6" s="4" t="s">
        <v>8</v>
      </c>
      <c r="R6" s="4" t="s">
        <v>8</v>
      </c>
      <c r="S6" s="4" t="s">
        <v>8</v>
      </c>
      <c r="T6" s="4" t="s">
        <v>8</v>
      </c>
      <c r="U6" s="4" t="s">
        <v>8</v>
      </c>
      <c r="V6" s="4" t="s">
        <v>8</v>
      </c>
      <c r="W6" s="4" t="s">
        <v>8</v>
      </c>
    </row>
    <row r="7" spans="1:23" ht="19.2" customHeight="1" x14ac:dyDescent="0.3">
      <c r="A7" s="2"/>
      <c r="B7" s="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9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  <c r="S7" s="4" t="s">
        <v>9</v>
      </c>
      <c r="T7" s="4" t="s">
        <v>9</v>
      </c>
      <c r="U7" s="4" t="s">
        <v>9</v>
      </c>
      <c r="V7" s="4" t="s">
        <v>9</v>
      </c>
      <c r="W7" s="4" t="s">
        <v>9</v>
      </c>
    </row>
    <row r="8" spans="1:23" ht="19.2" customHeight="1" x14ac:dyDescent="0.3">
      <c r="A8" s="2"/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  <c r="M8" s="4" t="s">
        <v>10</v>
      </c>
      <c r="N8" s="4" t="s">
        <v>10</v>
      </c>
      <c r="O8" s="4" t="s">
        <v>10</v>
      </c>
      <c r="P8" s="4" t="s">
        <v>10</v>
      </c>
      <c r="Q8" s="4" t="s">
        <v>10</v>
      </c>
      <c r="R8" s="4" t="s">
        <v>10</v>
      </c>
      <c r="S8" s="4" t="s">
        <v>10</v>
      </c>
      <c r="T8" s="4" t="s">
        <v>10</v>
      </c>
      <c r="U8" s="4" t="s">
        <v>10</v>
      </c>
      <c r="V8" s="4" t="s">
        <v>10</v>
      </c>
      <c r="W8" s="4" t="s">
        <v>10</v>
      </c>
    </row>
    <row r="9" spans="1:23" ht="19.2" customHeight="1" x14ac:dyDescent="0.3">
      <c r="A9" s="2"/>
      <c r="B9" s="4" t="s">
        <v>11</v>
      </c>
      <c r="C9" s="4" t="s">
        <v>11</v>
      </c>
      <c r="D9" s="4" t="s">
        <v>12</v>
      </c>
      <c r="E9" s="4" t="s">
        <v>12</v>
      </c>
      <c r="F9" s="4" t="s">
        <v>12</v>
      </c>
      <c r="G9" s="4" t="s">
        <v>12</v>
      </c>
      <c r="H9" s="4" t="s">
        <v>12</v>
      </c>
      <c r="I9" s="4" t="s">
        <v>12</v>
      </c>
      <c r="J9" s="4" t="s">
        <v>12</v>
      </c>
      <c r="K9" s="4" t="s">
        <v>12</v>
      </c>
      <c r="L9" s="4" t="s">
        <v>12</v>
      </c>
      <c r="M9" s="4" t="s">
        <v>12</v>
      </c>
      <c r="N9" s="4" t="s">
        <v>12</v>
      </c>
      <c r="O9" s="4" t="s">
        <v>12</v>
      </c>
      <c r="P9" s="4" t="s">
        <v>12</v>
      </c>
      <c r="Q9" s="4" t="s">
        <v>12</v>
      </c>
      <c r="R9" s="4" t="s">
        <v>12</v>
      </c>
      <c r="S9" s="4" t="s">
        <v>12</v>
      </c>
      <c r="T9" s="4" t="s">
        <v>12</v>
      </c>
      <c r="U9" s="4" t="s">
        <v>13</v>
      </c>
      <c r="V9" s="4" t="s">
        <v>13</v>
      </c>
      <c r="W9" s="4" t="s">
        <v>12</v>
      </c>
    </row>
    <row r="10" spans="1:23" ht="19.2" customHeight="1" x14ac:dyDescent="0.3">
      <c r="A10" s="2"/>
      <c r="B10" s="4" t="s">
        <v>14</v>
      </c>
      <c r="C10" s="4" t="s">
        <v>14</v>
      </c>
      <c r="D10" s="4" t="s">
        <v>14</v>
      </c>
      <c r="E10" s="4" t="s">
        <v>14</v>
      </c>
      <c r="F10" s="4" t="s">
        <v>14</v>
      </c>
      <c r="G10" s="4" t="s">
        <v>14</v>
      </c>
      <c r="H10" s="4" t="s">
        <v>14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14</v>
      </c>
      <c r="Q10" s="4" t="s">
        <v>14</v>
      </c>
      <c r="R10" s="4" t="s">
        <v>14</v>
      </c>
      <c r="S10" s="4" t="s">
        <v>14</v>
      </c>
      <c r="T10" s="4" t="s">
        <v>14</v>
      </c>
      <c r="U10" s="4" t="s">
        <v>14</v>
      </c>
      <c r="V10" s="4" t="s">
        <v>14</v>
      </c>
      <c r="W10" s="4" t="s">
        <v>14</v>
      </c>
    </row>
    <row r="11" spans="1:23" ht="19.2" customHeight="1" x14ac:dyDescent="0.3">
      <c r="A11" s="5" t="s">
        <v>15</v>
      </c>
      <c r="B11" s="6">
        <v>8.1700000000000002E-3</v>
      </c>
      <c r="C11" s="6">
        <v>9.0299999999999998E-3</v>
      </c>
      <c r="D11" s="6">
        <v>9.1999999999999998E-3</v>
      </c>
      <c r="E11" s="6">
        <v>9.0200000000000002E-3</v>
      </c>
      <c r="F11" s="6">
        <v>9.4199999999999996E-3</v>
      </c>
      <c r="G11" s="6">
        <v>8.9200000000000008E-3</v>
      </c>
      <c r="H11" s="6">
        <v>8.8800000000000007E-3</v>
      </c>
      <c r="I11" s="6">
        <v>8.3300000000000006E-3</v>
      </c>
      <c r="J11" s="6">
        <v>9.7199999999999995E-3</v>
      </c>
      <c r="K11" s="6">
        <v>1.0619999999999999E-2</v>
      </c>
      <c r="L11" s="6">
        <v>1.217E-2</v>
      </c>
      <c r="M11" s="6">
        <v>1.2030000000000001E-2</v>
      </c>
      <c r="N11" s="6">
        <v>1.072E-2</v>
      </c>
      <c r="O11" s="6">
        <v>1.0189999999999999E-2</v>
      </c>
      <c r="P11" s="6">
        <v>9.9900000000000006E-3</v>
      </c>
      <c r="Q11" s="6">
        <v>8.5000000000000006E-3</v>
      </c>
      <c r="R11" s="6">
        <v>8.5199999999999998E-3</v>
      </c>
      <c r="S11" s="6">
        <v>9.3200000000000002E-3</v>
      </c>
      <c r="T11" s="6">
        <v>9.5899999999999996E-3</v>
      </c>
      <c r="U11" s="6">
        <v>8.3199999999999993E-3</v>
      </c>
      <c r="V11" s="6">
        <v>7.5100000000000002E-3</v>
      </c>
      <c r="W11" s="6">
        <v>8.0700000000000008E-3</v>
      </c>
    </row>
    <row r="12" spans="1:23" ht="25.2" customHeight="1" x14ac:dyDescent="0.3">
      <c r="A12" s="5" t="s">
        <v>74</v>
      </c>
    </row>
    <row r="13" spans="1:23" ht="32.4" customHeight="1" x14ac:dyDescent="0.3">
      <c r="A13" s="7" t="s">
        <v>75</v>
      </c>
      <c r="B13" s="8">
        <v>23485.4097740855</v>
      </c>
      <c r="C13" s="8">
        <v>20617.687856378001</v>
      </c>
      <c r="D13" s="8">
        <v>19708.6391336005</v>
      </c>
      <c r="E13" s="8">
        <v>17901.073626195099</v>
      </c>
      <c r="F13" s="8">
        <v>24353.572736112401</v>
      </c>
      <c r="G13" s="8">
        <v>17197.546493685801</v>
      </c>
      <c r="H13" s="8">
        <v>21612.4557032296</v>
      </c>
      <c r="I13" s="8">
        <v>19214.919978022601</v>
      </c>
      <c r="J13" s="8">
        <v>19364.589923560601</v>
      </c>
      <c r="K13" s="8">
        <v>11508.0408118051</v>
      </c>
      <c r="L13" s="8">
        <v>4483.2866600770503</v>
      </c>
      <c r="M13" s="8">
        <v>5599.4827605132004</v>
      </c>
      <c r="N13" s="8">
        <v>2618.8955265060099</v>
      </c>
      <c r="O13" s="8">
        <v>-4453.9957317151102</v>
      </c>
      <c r="P13" s="8">
        <v>17161.629094060499</v>
      </c>
      <c r="Q13" s="8">
        <v>13973.922132015199</v>
      </c>
      <c r="R13" s="8">
        <v>11688.074791953</v>
      </c>
      <c r="S13" s="8">
        <v>10910.666406881101</v>
      </c>
      <c r="T13" s="8">
        <v>11141.878937289101</v>
      </c>
      <c r="U13" s="11" t="s">
        <v>35</v>
      </c>
      <c r="V13" s="8">
        <v>8359.7899922169709</v>
      </c>
      <c r="W13" s="8">
        <v>5447.1185644213101</v>
      </c>
    </row>
    <row r="14" spans="1:23" ht="32.4" customHeight="1" x14ac:dyDescent="0.3">
      <c r="A14" s="7" t="s">
        <v>76</v>
      </c>
      <c r="B14" s="8">
        <v>14884.6413324401</v>
      </c>
      <c r="C14" s="8">
        <v>14853.5684997682</v>
      </c>
      <c r="D14" s="8">
        <v>14768.9241519757</v>
      </c>
      <c r="E14" s="8">
        <v>16159.1694751987</v>
      </c>
      <c r="F14" s="8">
        <v>16329.531269143299</v>
      </c>
      <c r="G14" s="8">
        <v>14377.064442122401</v>
      </c>
      <c r="H14" s="8">
        <v>14435.203087641899</v>
      </c>
      <c r="I14" s="8">
        <v>11731.537953065699</v>
      </c>
      <c r="J14" s="8">
        <v>12161.9158604611</v>
      </c>
      <c r="K14" s="8">
        <v>11737.748733705799</v>
      </c>
      <c r="L14" s="8">
        <v>12998.539226585999</v>
      </c>
      <c r="M14" s="8">
        <v>14141.381026724401</v>
      </c>
      <c r="N14" s="8">
        <v>15169.641238080299</v>
      </c>
      <c r="O14" s="8">
        <v>15241.2837507203</v>
      </c>
      <c r="P14" s="8">
        <v>14896.4541735314</v>
      </c>
      <c r="Q14" s="8">
        <v>11751.754768880101</v>
      </c>
      <c r="R14" s="8">
        <v>10316.6778778061</v>
      </c>
      <c r="S14" s="8">
        <v>9294.0198698910008</v>
      </c>
      <c r="T14" s="8">
        <v>9299.1752406358701</v>
      </c>
      <c r="U14" s="11" t="s">
        <v>35</v>
      </c>
      <c r="V14" s="8">
        <v>6033.0857316730498</v>
      </c>
      <c r="W14" s="8">
        <v>6334.0112068206099</v>
      </c>
    </row>
    <row r="15" spans="1:23" ht="32.4" customHeight="1" x14ac:dyDescent="0.3">
      <c r="A15" s="7" t="s">
        <v>77</v>
      </c>
      <c r="B15" s="11" t="s">
        <v>35</v>
      </c>
      <c r="C15" s="11" t="s">
        <v>35</v>
      </c>
      <c r="D15" s="11" t="s">
        <v>35</v>
      </c>
      <c r="E15" s="11" t="s">
        <v>35</v>
      </c>
      <c r="F15" s="11" t="s">
        <v>35</v>
      </c>
      <c r="G15" s="11" t="s">
        <v>35</v>
      </c>
      <c r="H15" s="11" t="s">
        <v>35</v>
      </c>
      <c r="I15" s="11" t="s">
        <v>35</v>
      </c>
      <c r="J15" s="11" t="s">
        <v>35</v>
      </c>
      <c r="K15" s="11" t="s">
        <v>35</v>
      </c>
      <c r="L15" s="11" t="s">
        <v>35</v>
      </c>
      <c r="M15" s="11" t="s">
        <v>35</v>
      </c>
      <c r="N15" s="11" t="s">
        <v>35</v>
      </c>
      <c r="O15" s="11" t="s">
        <v>35</v>
      </c>
      <c r="P15" s="11" t="s">
        <v>35</v>
      </c>
      <c r="Q15" s="11" t="s">
        <v>35</v>
      </c>
      <c r="R15" s="11" t="s">
        <v>35</v>
      </c>
      <c r="S15" s="11" t="s">
        <v>35</v>
      </c>
      <c r="T15" s="11" t="s">
        <v>35</v>
      </c>
      <c r="U15" s="11" t="s">
        <v>35</v>
      </c>
      <c r="V15" s="11" t="s">
        <v>35</v>
      </c>
      <c r="W15" s="11" t="s">
        <v>35</v>
      </c>
    </row>
    <row r="16" spans="1:23" ht="32.4" customHeight="1" x14ac:dyDescent="0.3">
      <c r="A16" s="7" t="s">
        <v>78</v>
      </c>
      <c r="B16" s="11" t="s">
        <v>35</v>
      </c>
      <c r="C16" s="11" t="s">
        <v>35</v>
      </c>
      <c r="D16" s="11" t="s">
        <v>35</v>
      </c>
      <c r="E16" s="11" t="s">
        <v>35</v>
      </c>
      <c r="F16" s="11" t="s">
        <v>35</v>
      </c>
      <c r="G16" s="11" t="s">
        <v>35</v>
      </c>
      <c r="H16" s="11" t="s">
        <v>35</v>
      </c>
      <c r="I16" s="11" t="s">
        <v>35</v>
      </c>
      <c r="J16" s="11" t="s">
        <v>35</v>
      </c>
      <c r="K16" s="11" t="s">
        <v>35</v>
      </c>
      <c r="L16" s="11" t="s">
        <v>35</v>
      </c>
      <c r="M16" s="11" t="s">
        <v>35</v>
      </c>
      <c r="N16" s="11" t="s">
        <v>35</v>
      </c>
      <c r="O16" s="11" t="s">
        <v>35</v>
      </c>
      <c r="P16" s="11" t="s">
        <v>35</v>
      </c>
      <c r="Q16" s="11" t="s">
        <v>35</v>
      </c>
      <c r="R16" s="11" t="s">
        <v>35</v>
      </c>
      <c r="S16" s="11" t="s">
        <v>35</v>
      </c>
      <c r="T16" s="11" t="s">
        <v>35</v>
      </c>
      <c r="U16" s="11" t="s">
        <v>35</v>
      </c>
      <c r="V16" s="11" t="s">
        <v>35</v>
      </c>
      <c r="W16" s="11" t="s">
        <v>35</v>
      </c>
    </row>
    <row r="17" spans="1:23" ht="45.6" customHeight="1" x14ac:dyDescent="0.3">
      <c r="A17" s="7" t="s">
        <v>79</v>
      </c>
      <c r="B17" s="8">
        <v>0</v>
      </c>
      <c r="C17" s="8">
        <v>5871.5086993202603</v>
      </c>
      <c r="D17" s="8">
        <v>1767.6817536447199</v>
      </c>
      <c r="E17" s="8">
        <v>-780.68881876580394</v>
      </c>
      <c r="F17" s="8">
        <v>-2240.8982933638599</v>
      </c>
      <c r="G17" s="8">
        <v>-475.67159607727098</v>
      </c>
      <c r="H17" s="8">
        <v>292.00922008138099</v>
      </c>
      <c r="I17" s="8">
        <v>-223.85313836671401</v>
      </c>
      <c r="J17" s="8">
        <v>-547.19496432505503</v>
      </c>
      <c r="K17" s="8">
        <v>1699.50086315721</v>
      </c>
      <c r="L17" s="8">
        <v>77.845404562540395</v>
      </c>
      <c r="M17" s="8">
        <v>1031.0357313416901</v>
      </c>
      <c r="N17" s="8">
        <v>273.85523668117798</v>
      </c>
      <c r="O17" s="8">
        <v>-1987.6655621454099</v>
      </c>
      <c r="P17" s="8">
        <v>813.76626802235796</v>
      </c>
      <c r="Q17" s="8">
        <v>1124.5898434109999</v>
      </c>
      <c r="R17" s="8">
        <v>283.32197213917999</v>
      </c>
      <c r="S17" s="8">
        <v>789.11041271220904</v>
      </c>
      <c r="T17" s="8">
        <v>1158.46593680978</v>
      </c>
      <c r="U17" s="11" t="s">
        <v>35</v>
      </c>
      <c r="V17" s="11" t="s">
        <v>35</v>
      </c>
      <c r="W17" s="11" t="s">
        <v>35</v>
      </c>
    </row>
    <row r="18" spans="1:23" ht="32.4" customHeight="1" x14ac:dyDescent="0.3">
      <c r="A18" s="7" t="s">
        <v>80</v>
      </c>
      <c r="B18" s="8">
        <v>1645.9968215506501</v>
      </c>
      <c r="C18" s="8">
        <v>-5310.6685796892298</v>
      </c>
      <c r="D18" s="8">
        <v>-326.36615660041599</v>
      </c>
      <c r="E18" s="8">
        <v>1145.13167635165</v>
      </c>
      <c r="F18" s="8">
        <v>-3329.8143403558101</v>
      </c>
      <c r="G18" s="8">
        <v>-1806.29191332031</v>
      </c>
      <c r="H18" s="8">
        <v>-1051.22964084148</v>
      </c>
      <c r="I18" s="8">
        <v>-1652.9348373748401</v>
      </c>
      <c r="J18" s="8">
        <v>-2072.4356624297802</v>
      </c>
      <c r="K18" s="8">
        <v>-2020.7754376083601</v>
      </c>
      <c r="L18" s="8">
        <v>-1022.61716129631</v>
      </c>
      <c r="M18" s="8">
        <v>-2287.5135422665599</v>
      </c>
      <c r="N18" s="8">
        <v>1137.20110892504</v>
      </c>
      <c r="O18" s="8">
        <v>4679.6634080819804</v>
      </c>
      <c r="P18" s="8">
        <v>-668.53149667382195</v>
      </c>
      <c r="Q18" s="8">
        <v>-551.92518133483804</v>
      </c>
      <c r="R18" s="8">
        <v>559.42929361388099</v>
      </c>
      <c r="S18" s="8">
        <v>-119.506291800179</v>
      </c>
      <c r="T18" s="8">
        <v>-1063.5953733250501</v>
      </c>
      <c r="U18" s="11" t="s">
        <v>35</v>
      </c>
      <c r="V18" s="8">
        <v>1089.48200836312</v>
      </c>
      <c r="W18" s="8">
        <v>-1691.0249954517899</v>
      </c>
    </row>
    <row r="19" spans="1:23" ht="60" customHeight="1" x14ac:dyDescent="0.3">
      <c r="A19" s="7" t="s">
        <v>81</v>
      </c>
      <c r="B19" s="8">
        <v>40016.047928076201</v>
      </c>
      <c r="C19" s="8">
        <v>36032.096475777202</v>
      </c>
      <c r="D19" s="8">
        <v>35918.878882620498</v>
      </c>
      <c r="E19" s="8">
        <v>34424.685958979702</v>
      </c>
      <c r="F19" s="8">
        <v>35112.391371536098</v>
      </c>
      <c r="G19" s="8">
        <v>29292.6474264106</v>
      </c>
      <c r="H19" s="8">
        <v>35288.438370111398</v>
      </c>
      <c r="I19" s="8">
        <v>29069.669955346701</v>
      </c>
      <c r="J19" s="8">
        <v>28906.875157266899</v>
      </c>
      <c r="K19" s="8">
        <v>22924.5149710597</v>
      </c>
      <c r="L19" s="8">
        <v>16537.0541299293</v>
      </c>
      <c r="M19" s="8">
        <v>18484.3859763127</v>
      </c>
      <c r="N19" s="8">
        <v>19199.5931101926</v>
      </c>
      <c r="O19" s="8">
        <v>13479.285864941799</v>
      </c>
      <c r="P19" s="8">
        <v>32203.318038940401</v>
      </c>
      <c r="Q19" s="8">
        <v>26298.341562971498</v>
      </c>
      <c r="R19" s="8">
        <v>22847.503935512199</v>
      </c>
      <c r="S19" s="8">
        <v>20874.290397684101</v>
      </c>
      <c r="T19" s="8">
        <v>20535.924741409701</v>
      </c>
      <c r="U19" s="11" t="s">
        <v>35</v>
      </c>
      <c r="V19" s="8">
        <v>15482.3577322531</v>
      </c>
      <c r="W19" s="8">
        <v>10090.1047757901</v>
      </c>
    </row>
    <row r="20" spans="1:23" ht="32.4" customHeight="1" x14ac:dyDescent="0.3">
      <c r="A20" s="7" t="s">
        <v>82</v>
      </c>
      <c r="B20" s="8">
        <v>969.37913769111003</v>
      </c>
      <c r="C20" s="8">
        <v>45.411021686159103</v>
      </c>
      <c r="D20" s="8">
        <v>2289.7424892056702</v>
      </c>
      <c r="E20" s="8">
        <v>-2225.43284140062</v>
      </c>
      <c r="F20" s="8">
        <v>-992.89005997125003</v>
      </c>
      <c r="G20" s="8">
        <v>-2363.0880109518798</v>
      </c>
      <c r="H20" s="8">
        <v>-223.563871253282</v>
      </c>
      <c r="I20" s="8">
        <v>-578.44476863555599</v>
      </c>
      <c r="J20" s="8">
        <v>-1185.47403508052</v>
      </c>
      <c r="K20" s="8">
        <v>-1787.1482378058099</v>
      </c>
      <c r="L20" s="8">
        <v>-7126.7680901959502</v>
      </c>
      <c r="M20" s="8">
        <v>5069.4454673808104</v>
      </c>
      <c r="N20" s="8">
        <v>-6184.5685633253297</v>
      </c>
      <c r="O20" s="8">
        <v>8068.1036298908302</v>
      </c>
      <c r="P20" s="8">
        <v>-2065.8642228283002</v>
      </c>
      <c r="Q20" s="8">
        <v>-1809.23070191592</v>
      </c>
      <c r="R20" s="8">
        <v>-2534.9062673523999</v>
      </c>
      <c r="S20" s="8">
        <v>-1661.5091374507199</v>
      </c>
      <c r="T20" s="8">
        <v>53.3844666481018</v>
      </c>
      <c r="U20" s="11" t="s">
        <v>35</v>
      </c>
      <c r="V20" s="8">
        <v>-4380.0451511051497</v>
      </c>
      <c r="W20" s="8">
        <v>-900.98465187847603</v>
      </c>
    </row>
    <row r="21" spans="1:23" ht="32.4" customHeight="1" x14ac:dyDescent="0.3">
      <c r="A21" s="7" t="s">
        <v>83</v>
      </c>
      <c r="B21" s="8">
        <v>-5925.5313680367499</v>
      </c>
      <c r="C21" s="8">
        <v>-2193.0352742644</v>
      </c>
      <c r="D21" s="8">
        <v>-1049.64125052094</v>
      </c>
      <c r="E21" s="8">
        <v>-1504.70616012253</v>
      </c>
      <c r="F21" s="8">
        <v>-1611.7147814668699</v>
      </c>
      <c r="G21" s="8">
        <v>-2198.3579724822198</v>
      </c>
      <c r="H21" s="8">
        <v>-611.84406258165802</v>
      </c>
      <c r="I21" s="8">
        <v>-1423.7032957878</v>
      </c>
      <c r="J21" s="8">
        <v>-1077.48180940561</v>
      </c>
      <c r="K21" s="8">
        <v>536.19757808838006</v>
      </c>
      <c r="L21" s="8">
        <v>-4198.6974945934498</v>
      </c>
      <c r="M21" s="8">
        <v>623.21665114164398</v>
      </c>
      <c r="N21" s="8">
        <v>601.16892012022402</v>
      </c>
      <c r="O21" s="8">
        <v>1961.04986501858</v>
      </c>
      <c r="P21" s="8">
        <v>-1498.3417214155199</v>
      </c>
      <c r="Q21" s="8">
        <v>-1136.4045476038</v>
      </c>
      <c r="R21" s="8">
        <v>-2119.4463073052498</v>
      </c>
      <c r="S21" s="8">
        <v>-1784.30373862851</v>
      </c>
      <c r="T21" s="8">
        <v>-513.98848285526003</v>
      </c>
      <c r="U21" s="11" t="s">
        <v>35</v>
      </c>
      <c r="V21" s="8">
        <v>86.4264285191894</v>
      </c>
      <c r="W21" s="8">
        <v>-398.49878351949201</v>
      </c>
    </row>
    <row r="22" spans="1:23" ht="32.4" customHeight="1" x14ac:dyDescent="0.3">
      <c r="A22" s="7" t="s">
        <v>84</v>
      </c>
      <c r="B22" s="8">
        <v>1245.08993700054</v>
      </c>
      <c r="C22" s="8">
        <v>3470.1175039913501</v>
      </c>
      <c r="D22" s="8">
        <v>-702.94390646740806</v>
      </c>
      <c r="E22" s="8">
        <v>855.45441885385696</v>
      </c>
      <c r="F22" s="8">
        <v>439.28804967552401</v>
      </c>
      <c r="G22" s="8">
        <v>1302.6060366733</v>
      </c>
      <c r="H22" s="8">
        <v>1068.8182043423899</v>
      </c>
      <c r="I22" s="8">
        <v>1249.3381276093401</v>
      </c>
      <c r="J22" s="8">
        <v>635.02189999818802</v>
      </c>
      <c r="K22" s="8">
        <v>-2222.8784726075801</v>
      </c>
      <c r="L22" s="8">
        <v>9207.0967523278705</v>
      </c>
      <c r="M22" s="8">
        <v>-4886.44294047728</v>
      </c>
      <c r="N22" s="8">
        <v>6962.0806526504502</v>
      </c>
      <c r="O22" s="8">
        <v>-8536.2075853720307</v>
      </c>
      <c r="P22" s="8">
        <v>621.78823796287202</v>
      </c>
      <c r="Q22" s="8">
        <v>885.57582765445102</v>
      </c>
      <c r="R22" s="8">
        <v>1607.3423963263599</v>
      </c>
      <c r="S22" s="8">
        <v>1432.20312147494</v>
      </c>
      <c r="T22" s="8">
        <v>1525.59919774532</v>
      </c>
      <c r="U22" s="11" t="s">
        <v>35</v>
      </c>
      <c r="V22" s="8">
        <v>110.255257925019</v>
      </c>
      <c r="W22" s="8">
        <v>-63.849878001026802</v>
      </c>
    </row>
    <row r="23" spans="1:23" ht="32.4" customHeight="1" x14ac:dyDescent="0.3">
      <c r="A23" s="7" t="s">
        <v>85</v>
      </c>
      <c r="B23" s="8">
        <v>3847.7534772502299</v>
      </c>
      <c r="C23" s="8">
        <v>3048.5818135272698</v>
      </c>
      <c r="D23" s="8">
        <v>371.68354546651199</v>
      </c>
      <c r="E23" s="8">
        <v>3165.54287159257</v>
      </c>
      <c r="F23" s="8">
        <v>1991.26086177304</v>
      </c>
      <c r="G23" s="8">
        <v>4284.6409735102197</v>
      </c>
      <c r="H23" s="8">
        <v>3275.5303444946198</v>
      </c>
      <c r="I23" s="8">
        <v>4115.01130845025</v>
      </c>
      <c r="J23" s="8">
        <v>2699.6500755082802</v>
      </c>
      <c r="K23" s="8">
        <v>2974.8593836287</v>
      </c>
      <c r="L23" s="8">
        <v>3851.0772884804801</v>
      </c>
      <c r="M23" s="8">
        <v>2878.8524114918</v>
      </c>
      <c r="N23" s="8">
        <v>2287.8392156008599</v>
      </c>
      <c r="O23" s="8">
        <v>-426.28948224708398</v>
      </c>
      <c r="P23" s="8">
        <v>2067.0430440567402</v>
      </c>
      <c r="Q23" s="8">
        <v>2248.1087136361698</v>
      </c>
      <c r="R23" s="8">
        <v>1729.7699925489701</v>
      </c>
      <c r="S23" s="8">
        <v>1774.1034588310899</v>
      </c>
      <c r="T23" s="11" t="s">
        <v>35</v>
      </c>
      <c r="U23" s="11" t="s">
        <v>35</v>
      </c>
      <c r="V23" s="11" t="s">
        <v>35</v>
      </c>
      <c r="W23" s="11" t="s">
        <v>35</v>
      </c>
    </row>
    <row r="24" spans="1:23" ht="32.4" customHeight="1" x14ac:dyDescent="0.3">
      <c r="A24" s="7" t="s">
        <v>86</v>
      </c>
      <c r="B24" s="8">
        <v>-9739.2162159830295</v>
      </c>
      <c r="C24" s="8">
        <v>-15767.561291330499</v>
      </c>
      <c r="D24" s="8">
        <v>-3795.1243258081399</v>
      </c>
      <c r="E24" s="8">
        <v>-757.76238430011995</v>
      </c>
      <c r="F24" s="8">
        <v>4707.6653028884903</v>
      </c>
      <c r="G24" s="8">
        <v>152.20884202513801</v>
      </c>
      <c r="H24" s="8">
        <v>808.91410572454299</v>
      </c>
      <c r="I24" s="8">
        <v>-1745.3917534146501</v>
      </c>
      <c r="J24" s="8">
        <v>5471.4343296680599</v>
      </c>
      <c r="K24" s="8">
        <v>3610.7383251534802</v>
      </c>
      <c r="L24" s="8">
        <v>-589.48265228234197</v>
      </c>
      <c r="M24" s="8">
        <v>2178.0584714524498</v>
      </c>
      <c r="N24" s="8">
        <v>4571.2065811920902</v>
      </c>
      <c r="O24" s="8">
        <v>509.15390275418798</v>
      </c>
      <c r="P24" s="8">
        <v>-1541.4885763786699</v>
      </c>
      <c r="Q24" s="8">
        <v>1037.3905266383699</v>
      </c>
      <c r="R24" s="8">
        <v>-103.68824384734</v>
      </c>
      <c r="S24" s="8">
        <v>1451.2902203835499</v>
      </c>
      <c r="T24" s="8">
        <v>288.08244780451099</v>
      </c>
      <c r="U24" s="11" t="s">
        <v>35</v>
      </c>
      <c r="V24" s="8">
        <v>-5599.6622977545503</v>
      </c>
      <c r="W24" s="8">
        <v>2798.7973763486398</v>
      </c>
    </row>
    <row r="25" spans="1:23" ht="25.2" customHeight="1" x14ac:dyDescent="0.3">
      <c r="A25" s="7" t="s">
        <v>87</v>
      </c>
      <c r="B25" s="11" t="s">
        <v>35</v>
      </c>
      <c r="C25" s="11" t="s">
        <v>35</v>
      </c>
      <c r="D25" s="11" t="s">
        <v>35</v>
      </c>
      <c r="E25" s="11" t="s">
        <v>35</v>
      </c>
      <c r="F25" s="11" t="s">
        <v>35</v>
      </c>
      <c r="G25" s="11" t="s">
        <v>35</v>
      </c>
      <c r="H25" s="11" t="s">
        <v>35</v>
      </c>
      <c r="I25" s="11" t="s">
        <v>35</v>
      </c>
      <c r="J25" s="11" t="s">
        <v>35</v>
      </c>
      <c r="K25" s="11" t="s">
        <v>35</v>
      </c>
      <c r="L25" s="11" t="s">
        <v>35</v>
      </c>
      <c r="M25" s="11" t="s">
        <v>35</v>
      </c>
      <c r="N25" s="11" t="s">
        <v>35</v>
      </c>
      <c r="O25" s="11" t="s">
        <v>35</v>
      </c>
      <c r="P25" s="11" t="s">
        <v>35</v>
      </c>
      <c r="Q25" s="11" t="s">
        <v>35</v>
      </c>
      <c r="R25" s="11" t="s">
        <v>35</v>
      </c>
      <c r="S25" s="11" t="s">
        <v>35</v>
      </c>
      <c r="T25" s="11" t="s">
        <v>35</v>
      </c>
      <c r="U25" s="11" t="s">
        <v>35</v>
      </c>
      <c r="V25" s="11" t="s">
        <v>35</v>
      </c>
      <c r="W25" s="11" t="s">
        <v>35</v>
      </c>
    </row>
    <row r="26" spans="1:23" ht="32.4" customHeight="1" x14ac:dyDescent="0.3">
      <c r="A26" s="7" t="s">
        <v>88</v>
      </c>
      <c r="B26" s="8">
        <v>-9602.5250320779196</v>
      </c>
      <c r="C26" s="8">
        <v>-11396.4862263901</v>
      </c>
      <c r="D26" s="8">
        <v>-2886.2834481242999</v>
      </c>
      <c r="E26" s="8">
        <v>-466.90409537684201</v>
      </c>
      <c r="F26" s="8">
        <v>4533.6093728989399</v>
      </c>
      <c r="G26" s="8">
        <v>1178.0098687745599</v>
      </c>
      <c r="H26" s="8">
        <v>4317.8547207266101</v>
      </c>
      <c r="I26" s="8">
        <v>1616.8096182216</v>
      </c>
      <c r="J26" s="8">
        <v>6543.1504606884</v>
      </c>
      <c r="K26" s="8">
        <v>3111.7685764571702</v>
      </c>
      <c r="L26" s="8">
        <v>1143.2258037366</v>
      </c>
      <c r="M26" s="8">
        <v>5863.1300609894097</v>
      </c>
      <c r="N26" s="8">
        <v>8237.72680623829</v>
      </c>
      <c r="O26" s="8">
        <v>1575.81033004448</v>
      </c>
      <c r="P26" s="8">
        <v>-2416.8632386028798</v>
      </c>
      <c r="Q26" s="8">
        <v>1225.4398184092699</v>
      </c>
      <c r="R26" s="8">
        <v>-1420.9284296296501</v>
      </c>
      <c r="S26" s="8">
        <v>1211.7839246103499</v>
      </c>
      <c r="T26" s="8">
        <v>1353.07762934268</v>
      </c>
      <c r="U26" s="11" t="s">
        <v>35</v>
      </c>
      <c r="V26" s="8">
        <v>-9783.0257624154892</v>
      </c>
      <c r="W26" s="8">
        <v>1435.46406294964</v>
      </c>
    </row>
    <row r="27" spans="1:23" ht="32.4" customHeight="1" x14ac:dyDescent="0.3">
      <c r="A27" s="7" t="s">
        <v>89</v>
      </c>
      <c r="B27" s="8">
        <v>30413.5228959983</v>
      </c>
      <c r="C27" s="8">
        <v>24635.6102493871</v>
      </c>
      <c r="D27" s="8">
        <v>33032.595434496201</v>
      </c>
      <c r="E27" s="8">
        <v>33957.781863602802</v>
      </c>
      <c r="F27" s="8">
        <v>39646.000744434998</v>
      </c>
      <c r="G27" s="8">
        <v>30470.657295185101</v>
      </c>
      <c r="H27" s="8">
        <v>39606.293090838</v>
      </c>
      <c r="I27" s="8">
        <v>30686.4795735683</v>
      </c>
      <c r="J27" s="8">
        <v>35450.025617955303</v>
      </c>
      <c r="K27" s="8">
        <v>26036.283547516901</v>
      </c>
      <c r="L27" s="8">
        <v>17680.279933665901</v>
      </c>
      <c r="M27" s="8">
        <v>24347.516037302099</v>
      </c>
      <c r="N27" s="8">
        <v>27437.319916430901</v>
      </c>
      <c r="O27" s="8">
        <v>15055.096194986299</v>
      </c>
      <c r="P27" s="8">
        <v>29786.4548003376</v>
      </c>
      <c r="Q27" s="8">
        <v>27523.781381380701</v>
      </c>
      <c r="R27" s="8">
        <v>21426.575505882502</v>
      </c>
      <c r="S27" s="8">
        <v>22086.0743222944</v>
      </c>
      <c r="T27" s="8">
        <v>21889.002370752401</v>
      </c>
      <c r="U27" s="11" t="s">
        <v>35</v>
      </c>
      <c r="V27" s="8">
        <v>5699.3319698376599</v>
      </c>
      <c r="W27" s="8">
        <v>11525.5688387398</v>
      </c>
    </row>
    <row r="28" spans="1:23" ht="25.2" customHeight="1" x14ac:dyDescent="0.3">
      <c r="A28" s="5" t="s">
        <v>90</v>
      </c>
    </row>
    <row r="29" spans="1:23" ht="32.4" customHeight="1" x14ac:dyDescent="0.3">
      <c r="A29" s="7" t="s">
        <v>91</v>
      </c>
      <c r="B29" s="8">
        <v>-28465.352855398301</v>
      </c>
      <c r="C29" s="8">
        <v>-31522.114452319202</v>
      </c>
      <c r="D29" s="8">
        <v>-33073.883384401001</v>
      </c>
      <c r="E29" s="8">
        <v>-33707.962162838303</v>
      </c>
      <c r="F29" s="8">
        <v>-33889.319571764201</v>
      </c>
      <c r="G29" s="8">
        <v>-31605.8648416875</v>
      </c>
      <c r="H29" s="8">
        <v>-36040.271771773703</v>
      </c>
      <c r="I29" s="8">
        <v>-27954.109200716</v>
      </c>
      <c r="J29" s="8">
        <v>-26044.638785032599</v>
      </c>
      <c r="K29" s="8">
        <v>-20968.158017121299</v>
      </c>
      <c r="L29" s="8">
        <v>-18649.811276463799</v>
      </c>
      <c r="M29" s="8">
        <v>-20343.931274337701</v>
      </c>
      <c r="N29" s="8">
        <v>-15416.6332031209</v>
      </c>
      <c r="O29" s="8">
        <v>-23699.254846070002</v>
      </c>
      <c r="P29" s="8">
        <v>-27572.178982850201</v>
      </c>
      <c r="Q29" s="8">
        <v>-24103.8410071367</v>
      </c>
      <c r="R29" s="8">
        <v>-23605.110398381999</v>
      </c>
      <c r="S29" s="8">
        <v>-17915.6037603691</v>
      </c>
      <c r="T29" s="8">
        <v>-9068.1014204695803</v>
      </c>
      <c r="U29" s="11" t="s">
        <v>35</v>
      </c>
      <c r="V29" s="8">
        <v>-11472.162439953499</v>
      </c>
      <c r="W29" s="8">
        <v>-9696.5777436103708</v>
      </c>
    </row>
    <row r="30" spans="1:23" ht="32.4" customHeight="1" x14ac:dyDescent="0.3">
      <c r="A30" s="7" t="s">
        <v>92</v>
      </c>
      <c r="B30" s="8">
        <v>12680.196768097599</v>
      </c>
      <c r="C30" s="8">
        <v>-17521.8160690041</v>
      </c>
      <c r="D30" s="8">
        <v>-8767.3876066226494</v>
      </c>
      <c r="E30" s="8">
        <v>-11425.4242272265</v>
      </c>
      <c r="F30" s="8">
        <v>-7675.8542703324902</v>
      </c>
      <c r="G30" s="8">
        <v>-825.97950971964701</v>
      </c>
      <c r="H30" s="8">
        <v>-13278.344400878999</v>
      </c>
      <c r="I30" s="8">
        <v>-6573.9656414333704</v>
      </c>
      <c r="J30" s="8">
        <v>-9938.1238482445497</v>
      </c>
      <c r="K30" s="8">
        <v>-9545.1517280302905</v>
      </c>
      <c r="L30" s="8">
        <v>-749.43396048434101</v>
      </c>
      <c r="M30" s="8">
        <v>-3094.4304227083899</v>
      </c>
      <c r="N30" s="8">
        <v>-6709.7803764473601</v>
      </c>
      <c r="O30" s="8">
        <v>-3274.82147030532</v>
      </c>
      <c r="P30" s="8">
        <v>-13883.1873976104</v>
      </c>
      <c r="Q30" s="8">
        <v>-9844.6235181204993</v>
      </c>
      <c r="R30" s="8">
        <v>-7124.8295413889</v>
      </c>
      <c r="S30" s="8">
        <v>-8673.1162629341707</v>
      </c>
      <c r="T30" s="8">
        <v>-2805.8868000060302</v>
      </c>
      <c r="U30" s="11" t="s">
        <v>35</v>
      </c>
      <c r="V30" s="8">
        <v>38.986487430520398</v>
      </c>
      <c r="W30" s="8">
        <v>766.03711551427796</v>
      </c>
    </row>
    <row r="31" spans="1:23" ht="32.4" customHeight="1" x14ac:dyDescent="0.3">
      <c r="A31" s="7" t="s">
        <v>93</v>
      </c>
      <c r="B31" s="8">
        <v>11067.0512555232</v>
      </c>
      <c r="C31" s="8">
        <v>6729.7923660092101</v>
      </c>
      <c r="D31" s="8">
        <v>12854.5082626399</v>
      </c>
      <c r="E31" s="8">
        <v>20816.391099205201</v>
      </c>
      <c r="F31" s="8">
        <v>7097.7866805251697</v>
      </c>
      <c r="G31" s="8">
        <v>5926.3634909382099</v>
      </c>
      <c r="H31" s="8">
        <v>21061.989601012301</v>
      </c>
      <c r="I31" s="8">
        <v>2778.0951259266599</v>
      </c>
      <c r="J31" s="8">
        <v>-6178.1334321219501</v>
      </c>
      <c r="K31" s="8">
        <v>-1640.8285294733901</v>
      </c>
      <c r="L31" s="8">
        <v>1837.9793017823199</v>
      </c>
      <c r="M31" s="8">
        <v>-2019.8845263887199</v>
      </c>
      <c r="N31" s="8">
        <v>-8438.5632738173008</v>
      </c>
      <c r="O31" s="8">
        <v>14433.607944343201</v>
      </c>
      <c r="P31" s="8">
        <v>2745.2149007767398</v>
      </c>
      <c r="Q31" s="8">
        <v>1527.0632666004799</v>
      </c>
      <c r="R31" s="8">
        <v>1977.8108748979901</v>
      </c>
      <c r="S31" s="8">
        <v>-1927.31259292085</v>
      </c>
      <c r="T31" s="8">
        <v>-10300.35450802</v>
      </c>
      <c r="U31" s="11" t="s">
        <v>35</v>
      </c>
      <c r="V31" s="8">
        <v>4270.7733766874298</v>
      </c>
      <c r="W31" s="8">
        <v>-1713.0266093350899</v>
      </c>
    </row>
    <row r="32" spans="1:23" ht="32.4" customHeight="1" x14ac:dyDescent="0.3">
      <c r="A32" s="7" t="s">
        <v>94</v>
      </c>
      <c r="B32" s="8">
        <v>-4718.1048317775103</v>
      </c>
      <c r="C32" s="8">
        <v>-42314.138155314096</v>
      </c>
      <c r="D32" s="8">
        <v>-28986.762728383801</v>
      </c>
      <c r="E32" s="8">
        <v>-24316.995290859599</v>
      </c>
      <c r="F32" s="8">
        <v>-34467.387161571503</v>
      </c>
      <c r="G32" s="8">
        <v>-26505.480860468899</v>
      </c>
      <c r="H32" s="8">
        <v>-28256.626571640401</v>
      </c>
      <c r="I32" s="8">
        <v>-31749.979716222701</v>
      </c>
      <c r="J32" s="8">
        <v>-42160.896065399102</v>
      </c>
      <c r="K32" s="8">
        <v>-32154.1382746249</v>
      </c>
      <c r="L32" s="8">
        <v>-17561.2659351658</v>
      </c>
      <c r="M32" s="8">
        <v>-25458.246223434799</v>
      </c>
      <c r="N32" s="8">
        <v>-30564.9768533856</v>
      </c>
      <c r="O32" s="8">
        <v>-12540.468372032001</v>
      </c>
      <c r="P32" s="8">
        <v>-38710.151479683802</v>
      </c>
      <c r="Q32" s="8">
        <v>-32421.401258656799</v>
      </c>
      <c r="R32" s="8">
        <v>-28752.129064872901</v>
      </c>
      <c r="S32" s="8">
        <v>-28516.0326162241</v>
      </c>
      <c r="T32" s="8">
        <v>-22174.342728495601</v>
      </c>
      <c r="U32" s="11" t="s">
        <v>35</v>
      </c>
      <c r="V32" s="8">
        <v>-7162.4025758355901</v>
      </c>
      <c r="W32" s="8">
        <v>-10643.5672374312</v>
      </c>
    </row>
    <row r="33" spans="1:23" ht="25.2" customHeight="1" x14ac:dyDescent="0.3">
      <c r="A33" s="5" t="s">
        <v>95</v>
      </c>
    </row>
    <row r="34" spans="1:23" ht="32.4" customHeight="1" x14ac:dyDescent="0.3">
      <c r="A34" s="7" t="s">
        <v>96</v>
      </c>
      <c r="B34" s="8">
        <v>-4732.1571201235101</v>
      </c>
      <c r="C34" s="8">
        <v>-9380.6505943369102</v>
      </c>
      <c r="D34" s="8">
        <v>2682.82437947579</v>
      </c>
      <c r="E34" s="8">
        <v>1481.08553161286</v>
      </c>
      <c r="F34" s="8">
        <v>3274.6773241739702</v>
      </c>
      <c r="G34" s="8">
        <v>2436.7426326600798</v>
      </c>
      <c r="H34" s="8">
        <v>-96.803688970394404</v>
      </c>
      <c r="I34" s="8">
        <v>-2403.8298628255702</v>
      </c>
      <c r="J34" s="8">
        <v>4550.0828128606099</v>
      </c>
      <c r="K34" s="8">
        <v>2137.66338695493</v>
      </c>
      <c r="L34" s="8">
        <v>3793.68227948714</v>
      </c>
      <c r="M34" s="8">
        <v>1951.8826014176</v>
      </c>
      <c r="N34" s="8">
        <v>-3596.3861745353802</v>
      </c>
      <c r="O34" s="8">
        <v>4143.8020650856197</v>
      </c>
      <c r="P34" s="8">
        <v>4085.0351369977002</v>
      </c>
      <c r="Q34" s="8">
        <v>3003.7992932544998</v>
      </c>
      <c r="R34" s="8">
        <v>4342.6404836699403</v>
      </c>
      <c r="S34" s="8">
        <v>1306.95859008096</v>
      </c>
      <c r="T34" s="8">
        <v>3392.4543799385401</v>
      </c>
      <c r="U34" s="11" t="s">
        <v>35</v>
      </c>
      <c r="V34" s="8">
        <v>784.10662559326704</v>
      </c>
      <c r="W34" s="8">
        <v>226.30346723180301</v>
      </c>
    </row>
    <row r="35" spans="1:23" ht="32.4" customHeight="1" x14ac:dyDescent="0.3">
      <c r="A35" s="7" t="s">
        <v>97</v>
      </c>
      <c r="B35" s="8">
        <v>-5890.41698704194</v>
      </c>
      <c r="C35" s="8">
        <v>38300.271769612998</v>
      </c>
      <c r="D35" s="8">
        <v>11652.033520191901</v>
      </c>
      <c r="E35" s="8">
        <v>5036.8646265035504</v>
      </c>
      <c r="F35" s="8">
        <v>3216.8846908165101</v>
      </c>
      <c r="G35" s="8">
        <v>6763.8735678754701</v>
      </c>
      <c r="H35" s="8">
        <v>5945.75129714794</v>
      </c>
      <c r="I35" s="8">
        <v>13044.5510463547</v>
      </c>
      <c r="J35" s="8">
        <v>8764.0936638545209</v>
      </c>
      <c r="K35" s="8">
        <v>5407.1908649699799</v>
      </c>
      <c r="L35" s="8">
        <v>-5754.89956028294</v>
      </c>
      <c r="M35" s="8">
        <v>5314.6156836971604</v>
      </c>
      <c r="N35" s="8">
        <v>2574.8848012313201</v>
      </c>
      <c r="O35" s="8">
        <v>8184.6275800466501</v>
      </c>
      <c r="P35" s="8">
        <v>10387.652784928699</v>
      </c>
      <c r="Q35" s="8">
        <v>9886.7569632166997</v>
      </c>
      <c r="R35" s="8">
        <v>6314.1566397473198</v>
      </c>
      <c r="S35" s="8">
        <v>6599.7859660638496</v>
      </c>
      <c r="T35" s="8">
        <v>3677.1331844851402</v>
      </c>
      <c r="U35" s="11" t="s">
        <v>35</v>
      </c>
      <c r="V35" s="8">
        <v>4743.7388536054596</v>
      </c>
      <c r="W35" s="8">
        <v>1282.36479158048</v>
      </c>
    </row>
    <row r="36" spans="1:23" ht="45.6" customHeight="1" x14ac:dyDescent="0.3">
      <c r="A36" s="7" t="s">
        <v>98</v>
      </c>
      <c r="B36" s="8">
        <v>-3306.5197876822199</v>
      </c>
      <c r="C36" s="8">
        <v>1805.63689252362</v>
      </c>
      <c r="D36" s="8">
        <v>-4380.2117424737698</v>
      </c>
      <c r="E36" s="8">
        <v>-4955.2562565533399</v>
      </c>
      <c r="F36" s="8">
        <v>-4217.1389090549201</v>
      </c>
      <c r="G36" s="8">
        <v>-6282.7847471069499</v>
      </c>
      <c r="H36" s="8">
        <v>-2692.4974321201398</v>
      </c>
      <c r="I36" s="8">
        <v>-2895.5457981079799</v>
      </c>
      <c r="J36" s="8">
        <v>89.567334376275497</v>
      </c>
      <c r="K36" s="8">
        <v>-457.75891330651899</v>
      </c>
      <c r="L36" s="8">
        <v>-455.84905552119</v>
      </c>
      <c r="M36" s="8">
        <v>-344.24395664222499</v>
      </c>
      <c r="N36" s="8">
        <v>-109.93029843829601</v>
      </c>
      <c r="O36" s="8">
        <v>-719.54125357791804</v>
      </c>
      <c r="P36" s="8">
        <v>-3113.55657462403</v>
      </c>
      <c r="Q36" s="8">
        <v>-2513.3785720197502</v>
      </c>
      <c r="R36" s="8">
        <v>-1104.16523138806</v>
      </c>
      <c r="S36" s="8">
        <v>-2460.2329645473501</v>
      </c>
      <c r="T36" s="8">
        <v>-3427.2003043517502</v>
      </c>
      <c r="U36" s="11" t="s">
        <v>35</v>
      </c>
      <c r="V36" s="8">
        <v>-2123.4910424100199</v>
      </c>
      <c r="W36" s="8">
        <v>-2138.9184513725299</v>
      </c>
    </row>
    <row r="37" spans="1:23" ht="32.4" customHeight="1" x14ac:dyDescent="0.3">
      <c r="A37" s="7" t="s">
        <v>99</v>
      </c>
      <c r="B37" s="11" t="s">
        <v>35</v>
      </c>
      <c r="C37" s="11" t="s">
        <v>35</v>
      </c>
      <c r="D37" s="11" t="s">
        <v>35</v>
      </c>
      <c r="E37" s="11" t="s">
        <v>35</v>
      </c>
      <c r="F37" s="11" t="s">
        <v>35</v>
      </c>
      <c r="G37" s="11" t="s">
        <v>35</v>
      </c>
      <c r="H37" s="11" t="s">
        <v>35</v>
      </c>
      <c r="I37" s="11" t="s">
        <v>35</v>
      </c>
      <c r="J37" s="11" t="s">
        <v>35</v>
      </c>
      <c r="K37" s="11" t="s">
        <v>35</v>
      </c>
      <c r="L37" s="11" t="s">
        <v>35</v>
      </c>
      <c r="M37" s="11" t="s">
        <v>35</v>
      </c>
      <c r="N37" s="11" t="s">
        <v>35</v>
      </c>
      <c r="O37" s="11" t="s">
        <v>35</v>
      </c>
      <c r="P37" s="11" t="s">
        <v>35</v>
      </c>
      <c r="Q37" s="11" t="s">
        <v>35</v>
      </c>
      <c r="R37" s="11" t="s">
        <v>35</v>
      </c>
      <c r="S37" s="11" t="s">
        <v>35</v>
      </c>
      <c r="T37" s="11" t="s">
        <v>35</v>
      </c>
      <c r="U37" s="11" t="s">
        <v>35</v>
      </c>
      <c r="V37" s="11" t="s">
        <v>35</v>
      </c>
      <c r="W37" s="11" t="s">
        <v>35</v>
      </c>
    </row>
    <row r="38" spans="1:23" ht="32.4" customHeight="1" x14ac:dyDescent="0.3">
      <c r="A38" s="7" t="s">
        <v>100</v>
      </c>
      <c r="B38" s="11" t="s">
        <v>35</v>
      </c>
      <c r="C38" s="11" t="s">
        <v>35</v>
      </c>
      <c r="D38" s="11" t="s">
        <v>35</v>
      </c>
      <c r="E38" s="11" t="s">
        <v>35</v>
      </c>
      <c r="F38" s="11" t="s">
        <v>35</v>
      </c>
      <c r="G38" s="11" t="s">
        <v>35</v>
      </c>
      <c r="H38" s="11" t="s">
        <v>35</v>
      </c>
      <c r="I38" s="11" t="s">
        <v>35</v>
      </c>
      <c r="J38" s="11" t="s">
        <v>35</v>
      </c>
      <c r="K38" s="11" t="s">
        <v>35</v>
      </c>
      <c r="L38" s="11" t="s">
        <v>35</v>
      </c>
      <c r="M38" s="11" t="s">
        <v>35</v>
      </c>
      <c r="N38" s="11" t="s">
        <v>35</v>
      </c>
      <c r="O38" s="11" t="s">
        <v>35</v>
      </c>
      <c r="P38" s="11" t="s">
        <v>35</v>
      </c>
      <c r="Q38" s="11" t="s">
        <v>35</v>
      </c>
      <c r="R38" s="11" t="s">
        <v>35</v>
      </c>
      <c r="S38" s="11" t="s">
        <v>35</v>
      </c>
      <c r="T38" s="11" t="s">
        <v>35</v>
      </c>
      <c r="U38" s="11" t="s">
        <v>35</v>
      </c>
      <c r="V38" s="11" t="s">
        <v>35</v>
      </c>
      <c r="W38" s="11" t="s">
        <v>35</v>
      </c>
    </row>
    <row r="39" spans="1:23" ht="32.4" customHeight="1" x14ac:dyDescent="0.3">
      <c r="A39" s="7" t="s">
        <v>101</v>
      </c>
      <c r="B39" s="11" t="s">
        <v>35</v>
      </c>
      <c r="C39" s="11" t="s">
        <v>35</v>
      </c>
      <c r="D39" s="11" t="s">
        <v>35</v>
      </c>
      <c r="E39" s="11" t="s">
        <v>35</v>
      </c>
      <c r="F39" s="11" t="s">
        <v>35</v>
      </c>
      <c r="G39" s="11" t="s">
        <v>35</v>
      </c>
      <c r="H39" s="11" t="s">
        <v>35</v>
      </c>
      <c r="I39" s="11" t="s">
        <v>35</v>
      </c>
      <c r="J39" s="11" t="s">
        <v>35</v>
      </c>
      <c r="K39" s="11" t="s">
        <v>35</v>
      </c>
      <c r="L39" s="11" t="s">
        <v>35</v>
      </c>
      <c r="M39" s="11" t="s">
        <v>35</v>
      </c>
      <c r="N39" s="11" t="s">
        <v>35</v>
      </c>
      <c r="O39" s="11" t="s">
        <v>35</v>
      </c>
      <c r="P39" s="11" t="s">
        <v>35</v>
      </c>
      <c r="Q39" s="11" t="s">
        <v>35</v>
      </c>
      <c r="R39" s="11" t="s">
        <v>35</v>
      </c>
      <c r="S39" s="11" t="s">
        <v>35</v>
      </c>
      <c r="T39" s="11" t="s">
        <v>35</v>
      </c>
      <c r="U39" s="11" t="s">
        <v>35</v>
      </c>
      <c r="V39" s="11" t="s">
        <v>35</v>
      </c>
      <c r="W39" s="11" t="s">
        <v>35</v>
      </c>
    </row>
    <row r="40" spans="1:23" ht="32.4" customHeight="1" x14ac:dyDescent="0.3">
      <c r="A40" s="7" t="s">
        <v>102</v>
      </c>
      <c r="B40" s="8">
        <v>-6222.1817109687299</v>
      </c>
      <c r="C40" s="8">
        <v>-5981.13833114505</v>
      </c>
      <c r="D40" s="8">
        <v>-6301.1225722357603</v>
      </c>
      <c r="E40" s="8">
        <v>-6438.6317269606498</v>
      </c>
      <c r="F40" s="8">
        <v>-6503.9643122255802</v>
      </c>
      <c r="G40" s="8">
        <v>-6266.0243715383103</v>
      </c>
      <c r="H40" s="8">
        <v>-6917.1798230242002</v>
      </c>
      <c r="I40" s="8">
        <v>-5197.1360455378899</v>
      </c>
      <c r="J40" s="8">
        <v>-4463.7337576504797</v>
      </c>
      <c r="K40" s="8">
        <v>-2018.1413429751999</v>
      </c>
      <c r="L40" s="8">
        <v>-1908.5209936415799</v>
      </c>
      <c r="M40" s="8">
        <v>-1697.5821071863199</v>
      </c>
      <c r="N40" s="8">
        <v>-1849.6086385175599</v>
      </c>
      <c r="O40" s="8">
        <v>-4485.1272288523596</v>
      </c>
      <c r="P40" s="8">
        <v>-4304.29588548839</v>
      </c>
      <c r="Q40" s="8">
        <v>-2882.3373343227399</v>
      </c>
      <c r="R40" s="8">
        <v>-2083.2026962339901</v>
      </c>
      <c r="S40" s="8">
        <v>-1539.8137445068</v>
      </c>
      <c r="T40" s="8">
        <v>-1320.0191449672</v>
      </c>
      <c r="U40" s="11" t="s">
        <v>35</v>
      </c>
      <c r="V40" s="8">
        <v>-740.52554345689703</v>
      </c>
      <c r="W40" s="8">
        <v>-715.294581954367</v>
      </c>
    </row>
    <row r="41" spans="1:23" ht="32.4" customHeight="1" x14ac:dyDescent="0.3">
      <c r="A41" s="7" t="s">
        <v>103</v>
      </c>
      <c r="B41" s="11" t="s">
        <v>35</v>
      </c>
      <c r="C41" s="8">
        <v>9.0334238484501804E-3</v>
      </c>
      <c r="D41" s="11" t="s">
        <v>35</v>
      </c>
      <c r="E41" s="11" t="s">
        <v>35</v>
      </c>
      <c r="F41" s="11" t="s">
        <v>35</v>
      </c>
      <c r="G41" s="11" t="s">
        <v>35</v>
      </c>
      <c r="H41" s="11" t="s">
        <v>35</v>
      </c>
      <c r="I41" s="11" t="s">
        <v>35</v>
      </c>
      <c r="J41" s="11" t="s">
        <v>35</v>
      </c>
      <c r="K41" s="11" t="s">
        <v>35</v>
      </c>
      <c r="L41" s="11" t="s">
        <v>35</v>
      </c>
      <c r="M41" s="11" t="s">
        <v>35</v>
      </c>
      <c r="N41" s="11" t="s">
        <v>35</v>
      </c>
      <c r="O41" s="11" t="s">
        <v>35</v>
      </c>
      <c r="P41" s="11" t="s">
        <v>35</v>
      </c>
      <c r="Q41" s="11" t="s">
        <v>35</v>
      </c>
      <c r="R41" s="11" t="s">
        <v>35</v>
      </c>
      <c r="S41" s="11" t="s">
        <v>35</v>
      </c>
      <c r="T41" s="11" t="s">
        <v>35</v>
      </c>
      <c r="U41" s="11" t="s">
        <v>35</v>
      </c>
      <c r="V41" s="8">
        <v>-51.171172410249703</v>
      </c>
      <c r="W41" s="11" t="s">
        <v>35</v>
      </c>
    </row>
    <row r="42" spans="1:23" ht="32.4" customHeight="1" x14ac:dyDescent="0.3">
      <c r="A42" s="7" t="s">
        <v>104</v>
      </c>
      <c r="B42" s="8">
        <v>-20151.275605816401</v>
      </c>
      <c r="C42" s="8">
        <v>24744.1287700785</v>
      </c>
      <c r="D42" s="8">
        <v>3653.52358495817</v>
      </c>
      <c r="E42" s="8">
        <v>-4875.9378253975901</v>
      </c>
      <c r="F42" s="8">
        <v>-4229.5412062900105</v>
      </c>
      <c r="G42" s="8">
        <v>-3348.1929181097098</v>
      </c>
      <c r="H42" s="8">
        <v>-3760.7296469667899</v>
      </c>
      <c r="I42" s="8">
        <v>2548.0393398832498</v>
      </c>
      <c r="J42" s="8">
        <v>8940.0100534409303</v>
      </c>
      <c r="K42" s="8">
        <v>5068.95399564318</v>
      </c>
      <c r="L42" s="8">
        <v>-4325.5873299585701</v>
      </c>
      <c r="M42" s="8">
        <v>5224.6722212862196</v>
      </c>
      <c r="N42" s="8">
        <v>-2981.0403102599098</v>
      </c>
      <c r="O42" s="8">
        <v>7123.7611627019896</v>
      </c>
      <c r="P42" s="8">
        <v>7054.8354618139601</v>
      </c>
      <c r="Q42" s="8">
        <v>7494.8403501287103</v>
      </c>
      <c r="R42" s="8">
        <v>7469.42919579521</v>
      </c>
      <c r="S42" s="8">
        <v>3906.6978470906602</v>
      </c>
      <c r="T42" s="8">
        <v>2322.3681151047299</v>
      </c>
      <c r="U42" s="11" t="s">
        <v>35</v>
      </c>
      <c r="V42" s="8">
        <v>2612.6577209215602</v>
      </c>
      <c r="W42" s="8">
        <v>-1345.54477451462</v>
      </c>
    </row>
    <row r="43" spans="1:23" ht="25.2" customHeight="1" x14ac:dyDescent="0.3">
      <c r="A43" s="5" t="s">
        <v>105</v>
      </c>
    </row>
    <row r="44" spans="1:23" ht="32.4" customHeight="1" x14ac:dyDescent="0.3">
      <c r="A44" s="7" t="s">
        <v>106</v>
      </c>
      <c r="B44" s="8">
        <v>2730.3514556912701</v>
      </c>
      <c r="C44" s="8">
        <v>1989.5664355019101</v>
      </c>
      <c r="D44" s="8">
        <v>-1207.40574537776</v>
      </c>
      <c r="E44" s="8">
        <v>-375.41472968366003</v>
      </c>
      <c r="F44" s="8">
        <v>-410.47177819535102</v>
      </c>
      <c r="G44" s="8">
        <v>-120.356988774613</v>
      </c>
      <c r="H44" s="8">
        <v>-1774.5804015593601</v>
      </c>
      <c r="I44" s="8">
        <v>541.82833308912802</v>
      </c>
      <c r="J44" s="8">
        <v>910.12156986817695</v>
      </c>
      <c r="K44" s="8">
        <v>1464.16362611298</v>
      </c>
      <c r="L44" s="8">
        <v>-680.937308182008</v>
      </c>
      <c r="M44" s="8">
        <v>-1528.07651285268</v>
      </c>
      <c r="N44" s="8">
        <v>-95.420914594083996</v>
      </c>
      <c r="O44" s="8">
        <v>-1323.0682409741</v>
      </c>
      <c r="P44" s="8">
        <v>-846.74329238757502</v>
      </c>
      <c r="Q44" s="8">
        <v>216.14108843077</v>
      </c>
      <c r="R44" s="8">
        <v>585.54513651505101</v>
      </c>
      <c r="S44" s="8">
        <v>231.47648647148199</v>
      </c>
      <c r="T44" s="8">
        <v>-716.33747147023701</v>
      </c>
      <c r="U44" s="11" t="s">
        <v>35</v>
      </c>
      <c r="V44" s="8">
        <v>208.115620655008</v>
      </c>
      <c r="W44" s="8">
        <v>315.23001960385602</v>
      </c>
    </row>
    <row r="45" spans="1:23" ht="45.6" customHeight="1" x14ac:dyDescent="0.3">
      <c r="A45" s="7" t="s">
        <v>107</v>
      </c>
      <c r="B45" s="8">
        <v>8274.4939140956794</v>
      </c>
      <c r="C45" s="8">
        <v>9055.1672996533998</v>
      </c>
      <c r="D45" s="8">
        <v>6491.95054569282</v>
      </c>
      <c r="E45" s="8">
        <v>4389.4340176619598</v>
      </c>
      <c r="F45" s="8">
        <v>538.60059837810695</v>
      </c>
      <c r="G45" s="8">
        <v>496.62652783188997</v>
      </c>
      <c r="H45" s="8">
        <v>5814.3564706714797</v>
      </c>
      <c r="I45" s="8">
        <v>2026.36753031798</v>
      </c>
      <c r="J45" s="8">
        <v>3139.2611758653102</v>
      </c>
      <c r="K45" s="8">
        <v>415.26289464812697</v>
      </c>
      <c r="L45" s="8">
        <v>-4887.5106396404999</v>
      </c>
      <c r="M45" s="8">
        <v>2585.86552230082</v>
      </c>
      <c r="N45" s="8">
        <v>-6204.1181618087003</v>
      </c>
      <c r="O45" s="8">
        <v>8315.3207446820998</v>
      </c>
      <c r="P45" s="8">
        <v>-2715.60450991988</v>
      </c>
      <c r="Q45" s="8">
        <v>2813.3615612834701</v>
      </c>
      <c r="R45" s="8">
        <v>729.42077331990004</v>
      </c>
      <c r="S45" s="8">
        <v>-2291.7839603675502</v>
      </c>
      <c r="T45" s="8">
        <v>1320.6902858912899</v>
      </c>
      <c r="U45" s="11" t="s">
        <v>35</v>
      </c>
      <c r="V45" s="8">
        <v>1357.7027355786399</v>
      </c>
      <c r="W45" s="8">
        <v>-148.31315360218301</v>
      </c>
    </row>
    <row r="46" spans="1:23" ht="45.6" customHeight="1" x14ac:dyDescent="0.3">
      <c r="A46" s="7" t="s">
        <v>108</v>
      </c>
      <c r="B46" s="8">
        <v>41673.670567252702</v>
      </c>
      <c r="C46" s="8">
        <v>37023.0359716807</v>
      </c>
      <c r="D46" s="8">
        <v>34098.575232038304</v>
      </c>
      <c r="E46" s="8">
        <v>29026.678150476</v>
      </c>
      <c r="F46" s="8">
        <v>28204.867419437502</v>
      </c>
      <c r="G46" s="8">
        <v>26233.182767298102</v>
      </c>
      <c r="H46" s="8">
        <v>20283.733400269401</v>
      </c>
      <c r="I46" s="8">
        <v>16994.172292929099</v>
      </c>
      <c r="J46" s="8">
        <v>16706.826091701201</v>
      </c>
      <c r="K46" s="8">
        <v>17835.369790345401</v>
      </c>
      <c r="L46" s="8">
        <v>25328.1679252414</v>
      </c>
      <c r="M46" s="8">
        <v>22443.714754495799</v>
      </c>
      <c r="N46" s="8">
        <v>26212.118804678299</v>
      </c>
      <c r="O46" s="8">
        <v>16600.886138957001</v>
      </c>
      <c r="P46" s="8">
        <v>18984.805993985399</v>
      </c>
      <c r="Q46" s="8">
        <v>13339.455517287401</v>
      </c>
      <c r="R46" s="8">
        <v>12638.441047664701</v>
      </c>
      <c r="S46" s="8">
        <v>16113.423914954101</v>
      </c>
      <c r="T46" s="8">
        <v>15263.9306158125</v>
      </c>
      <c r="U46" s="11" t="s">
        <v>35</v>
      </c>
      <c r="V46" s="8">
        <v>11315.916189923901</v>
      </c>
      <c r="W46" s="8">
        <v>12342.760110084</v>
      </c>
    </row>
    <row r="47" spans="1:23" ht="45.6" customHeight="1" x14ac:dyDescent="0.3">
      <c r="A47" s="7" t="s">
        <v>109</v>
      </c>
      <c r="B47" s="8">
        <v>49948.164481348402</v>
      </c>
      <c r="C47" s="8">
        <v>46078.203271334103</v>
      </c>
      <c r="D47" s="8">
        <v>40590.525777731098</v>
      </c>
      <c r="E47" s="8">
        <v>33416.112168137901</v>
      </c>
      <c r="F47" s="8">
        <v>28743.468017815601</v>
      </c>
      <c r="G47" s="8">
        <v>26729.809295129999</v>
      </c>
      <c r="H47" s="8">
        <v>26098.089870940901</v>
      </c>
      <c r="I47" s="8">
        <v>19020.539823247102</v>
      </c>
      <c r="J47" s="8">
        <v>19846.087267566501</v>
      </c>
      <c r="K47" s="8">
        <v>18250.632684993601</v>
      </c>
      <c r="L47" s="8">
        <v>20440.657285600901</v>
      </c>
      <c r="M47" s="8">
        <v>25029.580276796602</v>
      </c>
      <c r="N47" s="8">
        <v>20008.0006428696</v>
      </c>
      <c r="O47" s="8">
        <v>24916.206883639101</v>
      </c>
      <c r="P47" s="8">
        <v>16269.201484065499</v>
      </c>
      <c r="Q47" s="8">
        <v>16152.817078570801</v>
      </c>
      <c r="R47" s="8">
        <v>13367.861820984601</v>
      </c>
      <c r="S47" s="8">
        <v>13821.639954586501</v>
      </c>
      <c r="T47" s="8">
        <v>16584.620901703802</v>
      </c>
      <c r="U47" s="11" t="s">
        <v>35</v>
      </c>
      <c r="V47" s="8">
        <v>12673.6189255025</v>
      </c>
      <c r="W47" s="8">
        <v>12194.446956481799</v>
      </c>
    </row>
  </sheetData>
  <mergeCells count="3">
    <mergeCell ref="A1:W1"/>
    <mergeCell ref="A2:W2"/>
    <mergeCell ref="A3:W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2"/>
  <sheetViews>
    <sheetView showGridLines="0" topLeftCell="A43" workbookViewId="0">
      <selection sqref="A1:W1"/>
    </sheetView>
  </sheetViews>
  <sheetFormatPr defaultRowHeight="14.4" x14ac:dyDescent="0.3"/>
  <cols>
    <col min="1" max="1" width="27.5546875" style="1" customWidth="1"/>
    <col min="2" max="23" width="13.44140625" style="1" customWidth="1"/>
  </cols>
  <sheetData>
    <row r="1" spans="1:23" ht="25.2" customHeight="1" x14ac:dyDescent="0.3">
      <c r="A1" s="19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4.4" customHeight="1" x14ac:dyDescent="0.3">
      <c r="A2" s="16" t="s">
        <v>110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4.4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4.4" customHeight="1" x14ac:dyDescent="0.3"/>
    <row r="5" spans="1:23" ht="19.2" customHeight="1" x14ac:dyDescent="0.3">
      <c r="A5" s="2"/>
      <c r="B5" s="3">
        <v>44651</v>
      </c>
      <c r="C5" s="3">
        <v>44286</v>
      </c>
      <c r="D5" s="3">
        <v>43921</v>
      </c>
      <c r="E5" s="3">
        <v>43555</v>
      </c>
      <c r="F5" s="3">
        <v>43190</v>
      </c>
      <c r="G5" s="3">
        <v>42825</v>
      </c>
      <c r="H5" s="3">
        <v>42460</v>
      </c>
      <c r="I5" s="3">
        <v>42094</v>
      </c>
      <c r="J5" s="3">
        <v>41729</v>
      </c>
      <c r="K5" s="3">
        <v>41364</v>
      </c>
      <c r="L5" s="3">
        <v>40999</v>
      </c>
      <c r="M5" s="3">
        <v>40633</v>
      </c>
      <c r="N5" s="3">
        <v>40268</v>
      </c>
      <c r="O5" s="3">
        <v>39903</v>
      </c>
      <c r="P5" s="3">
        <v>39538</v>
      </c>
      <c r="Q5" s="3">
        <v>39172</v>
      </c>
      <c r="R5" s="3">
        <v>38807</v>
      </c>
      <c r="S5" s="3">
        <v>38442</v>
      </c>
      <c r="T5" s="3">
        <v>38077</v>
      </c>
      <c r="U5" s="3">
        <v>37711</v>
      </c>
      <c r="V5" s="3">
        <v>37346</v>
      </c>
      <c r="W5" s="3">
        <v>36981</v>
      </c>
    </row>
    <row r="6" spans="1:23" ht="19.2" customHeight="1" x14ac:dyDescent="0.3">
      <c r="A6" s="2"/>
      <c r="B6" s="4" t="s">
        <v>8</v>
      </c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4" t="s">
        <v>8</v>
      </c>
      <c r="P6" s="4" t="s">
        <v>8</v>
      </c>
      <c r="Q6" s="4" t="s">
        <v>8</v>
      </c>
      <c r="R6" s="4" t="s">
        <v>8</v>
      </c>
      <c r="S6" s="4" t="s">
        <v>8</v>
      </c>
      <c r="T6" s="4" t="s">
        <v>8</v>
      </c>
      <c r="U6" s="4" t="s">
        <v>8</v>
      </c>
      <c r="V6" s="4" t="s">
        <v>8</v>
      </c>
      <c r="W6" s="4" t="s">
        <v>8</v>
      </c>
    </row>
    <row r="7" spans="1:23" ht="19.2" customHeight="1" x14ac:dyDescent="0.3">
      <c r="A7" s="2"/>
      <c r="B7" s="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9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  <c r="S7" s="4" t="s">
        <v>9</v>
      </c>
      <c r="T7" s="4" t="s">
        <v>9</v>
      </c>
      <c r="U7" s="4" t="s">
        <v>9</v>
      </c>
      <c r="V7" s="4" t="s">
        <v>9</v>
      </c>
      <c r="W7" s="4" t="s">
        <v>9</v>
      </c>
    </row>
    <row r="8" spans="1:23" ht="19.2" customHeight="1" x14ac:dyDescent="0.3">
      <c r="A8" s="2"/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  <c r="M8" s="4" t="s">
        <v>10</v>
      </c>
      <c r="N8" s="4" t="s">
        <v>10</v>
      </c>
      <c r="O8" s="4" t="s">
        <v>10</v>
      </c>
      <c r="P8" s="4" t="s">
        <v>10</v>
      </c>
      <c r="Q8" s="4" t="s">
        <v>10</v>
      </c>
      <c r="R8" s="4" t="s">
        <v>10</v>
      </c>
      <c r="S8" s="4" t="s">
        <v>10</v>
      </c>
      <c r="T8" s="4" t="s">
        <v>10</v>
      </c>
      <c r="U8" s="4" t="s">
        <v>10</v>
      </c>
      <c r="V8" s="4" t="s">
        <v>10</v>
      </c>
      <c r="W8" s="4" t="s">
        <v>10</v>
      </c>
    </row>
    <row r="9" spans="1:23" ht="19.2" customHeight="1" x14ac:dyDescent="0.3">
      <c r="A9" s="2"/>
      <c r="B9" s="4" t="s">
        <v>11</v>
      </c>
      <c r="C9" s="4" t="s">
        <v>11</v>
      </c>
      <c r="D9" s="4" t="s">
        <v>12</v>
      </c>
      <c r="E9" s="4" t="s">
        <v>12</v>
      </c>
      <c r="F9" s="4" t="s">
        <v>12</v>
      </c>
      <c r="G9" s="4" t="s">
        <v>12</v>
      </c>
      <c r="H9" s="4" t="s">
        <v>12</v>
      </c>
      <c r="I9" s="4" t="s">
        <v>12</v>
      </c>
      <c r="J9" s="4" t="s">
        <v>12</v>
      </c>
      <c r="K9" s="4" t="s">
        <v>12</v>
      </c>
      <c r="L9" s="4" t="s">
        <v>12</v>
      </c>
      <c r="M9" s="4" t="s">
        <v>12</v>
      </c>
      <c r="N9" s="4" t="s">
        <v>12</v>
      </c>
      <c r="O9" s="4" t="s">
        <v>12</v>
      </c>
      <c r="P9" s="4" t="s">
        <v>12</v>
      </c>
      <c r="Q9" s="4" t="s">
        <v>12</v>
      </c>
      <c r="R9" s="4" t="s">
        <v>12</v>
      </c>
      <c r="S9" s="4" t="s">
        <v>12</v>
      </c>
      <c r="T9" s="4" t="s">
        <v>12</v>
      </c>
      <c r="U9" s="4" t="s">
        <v>13</v>
      </c>
      <c r="V9" s="4" t="s">
        <v>13</v>
      </c>
      <c r="W9" s="4" t="s">
        <v>12</v>
      </c>
    </row>
    <row r="10" spans="1:23" ht="19.2" customHeight="1" x14ac:dyDescent="0.3">
      <c r="A10" s="2"/>
      <c r="B10" s="4" t="s">
        <v>14</v>
      </c>
      <c r="C10" s="4" t="s">
        <v>14</v>
      </c>
      <c r="D10" s="4" t="s">
        <v>14</v>
      </c>
      <c r="E10" s="4" t="s">
        <v>14</v>
      </c>
      <c r="F10" s="4" t="s">
        <v>14</v>
      </c>
      <c r="G10" s="4" t="s">
        <v>14</v>
      </c>
      <c r="H10" s="4" t="s">
        <v>14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14</v>
      </c>
      <c r="Q10" s="4" t="s">
        <v>14</v>
      </c>
      <c r="R10" s="4" t="s">
        <v>14</v>
      </c>
      <c r="S10" s="4" t="s">
        <v>14</v>
      </c>
      <c r="T10" s="4" t="s">
        <v>14</v>
      </c>
      <c r="U10" s="4" t="s">
        <v>14</v>
      </c>
      <c r="V10" s="4" t="s">
        <v>14</v>
      </c>
      <c r="W10" s="4" t="s">
        <v>14</v>
      </c>
    </row>
    <row r="11" spans="1:23" ht="19.2" customHeight="1" x14ac:dyDescent="0.3">
      <c r="A11" s="5" t="s">
        <v>15</v>
      </c>
      <c r="B11" s="6">
        <v>8.1700000000000002E-3</v>
      </c>
      <c r="C11" s="6">
        <v>9.0299999999999998E-3</v>
      </c>
      <c r="D11" s="6">
        <v>9.1999999999999998E-3</v>
      </c>
      <c r="E11" s="6">
        <v>9.0200000000000002E-3</v>
      </c>
      <c r="F11" s="6">
        <v>9.4199999999999996E-3</v>
      </c>
      <c r="G11" s="6">
        <v>8.9200000000000008E-3</v>
      </c>
      <c r="H11" s="6">
        <v>8.8800000000000007E-3</v>
      </c>
      <c r="I11" s="6">
        <v>8.3300000000000006E-3</v>
      </c>
      <c r="J11" s="6">
        <v>9.7199999999999995E-3</v>
      </c>
      <c r="K11" s="6">
        <v>1.0619999999999999E-2</v>
      </c>
      <c r="L11" s="6">
        <v>1.217E-2</v>
      </c>
      <c r="M11" s="6">
        <v>1.2030000000000001E-2</v>
      </c>
      <c r="N11" s="6">
        <v>1.072E-2</v>
      </c>
      <c r="O11" s="6">
        <v>1.0189999999999999E-2</v>
      </c>
      <c r="P11" s="6">
        <v>9.9900000000000006E-3</v>
      </c>
      <c r="Q11" s="6">
        <v>8.5000000000000006E-3</v>
      </c>
      <c r="R11" s="6">
        <v>8.5199999999999998E-3</v>
      </c>
      <c r="S11" s="6">
        <v>9.3200000000000002E-3</v>
      </c>
      <c r="T11" s="6">
        <v>9.5899999999999996E-3</v>
      </c>
      <c r="U11" s="6">
        <v>8.3199999999999993E-3</v>
      </c>
      <c r="V11" s="6">
        <v>7.5100000000000002E-3</v>
      </c>
      <c r="W11" s="6">
        <v>8.0700000000000008E-3</v>
      </c>
    </row>
    <row r="12" spans="1:23" ht="25.2" customHeight="1" x14ac:dyDescent="0.3"/>
    <row r="13" spans="1:23" ht="25.2" customHeight="1" x14ac:dyDescent="0.3">
      <c r="A13" s="5" t="s">
        <v>111</v>
      </c>
    </row>
    <row r="14" spans="1:23" ht="32.4" customHeight="1" x14ac:dyDescent="0.3">
      <c r="A14" s="7" t="s">
        <v>112</v>
      </c>
      <c r="B14" s="13">
        <v>14.695</v>
      </c>
      <c r="C14" s="13">
        <v>12.073</v>
      </c>
      <c r="D14" s="13">
        <v>12.026</v>
      </c>
      <c r="E14" s="13">
        <v>11.113</v>
      </c>
      <c r="F14" s="13">
        <v>13.153</v>
      </c>
      <c r="G14" s="13">
        <v>11.750999999999999</v>
      </c>
      <c r="H14" s="13">
        <v>16.494</v>
      </c>
      <c r="I14" s="13">
        <v>16.391999999999999</v>
      </c>
      <c r="J14" s="13">
        <v>16.04</v>
      </c>
      <c r="K14" s="13">
        <v>10.989000000000001</v>
      </c>
      <c r="L14" s="13">
        <v>3.9119999999999999</v>
      </c>
      <c r="M14" s="13">
        <v>5.1580000000000004</v>
      </c>
      <c r="N14" s="13">
        <v>2.6669999999999998</v>
      </c>
      <c r="O14" s="13">
        <v>-5.57</v>
      </c>
      <c r="P14" s="13">
        <v>20.533000000000001</v>
      </c>
      <c r="Q14" s="13">
        <v>20.129000000000001</v>
      </c>
      <c r="R14" s="13">
        <v>19.765999999999998</v>
      </c>
      <c r="S14" s="13">
        <v>18.373000000000001</v>
      </c>
      <c r="T14" s="13">
        <v>21.59</v>
      </c>
      <c r="U14" s="13">
        <v>22.108000000000001</v>
      </c>
      <c r="V14" s="13">
        <v>14.295999999999999</v>
      </c>
      <c r="W14" s="13">
        <v>15.247</v>
      </c>
    </row>
    <row r="15" spans="1:23" ht="32.4" customHeight="1" x14ac:dyDescent="0.3">
      <c r="A15" s="7" t="s">
        <v>113</v>
      </c>
      <c r="B15" s="13">
        <v>8.8000000000000007</v>
      </c>
      <c r="C15" s="13">
        <v>7.29</v>
      </c>
      <c r="D15" s="13">
        <v>7.4379999999999997</v>
      </c>
      <c r="E15" s="13">
        <v>6.8630000000000004</v>
      </c>
      <c r="F15" s="13">
        <v>8.1449999999999996</v>
      </c>
      <c r="G15" s="13">
        <v>7.0730000000000004</v>
      </c>
      <c r="H15" s="13">
        <v>9.6440000000000001</v>
      </c>
      <c r="I15" s="13">
        <v>9.3160000000000007</v>
      </c>
      <c r="J15" s="13">
        <v>9.1969999999999992</v>
      </c>
      <c r="K15" s="13">
        <v>6.3209999999999997</v>
      </c>
      <c r="L15" s="13">
        <v>2.4159999999999999</v>
      </c>
      <c r="M15" s="13">
        <v>3.1150000000000002</v>
      </c>
      <c r="N15" s="13">
        <v>1.6519999999999999</v>
      </c>
      <c r="O15" s="13">
        <v>-2.78</v>
      </c>
      <c r="P15" s="13">
        <v>12.103</v>
      </c>
      <c r="Q15" s="13">
        <v>11.686999999999999</v>
      </c>
      <c r="R15" s="13">
        <v>11.276</v>
      </c>
      <c r="S15" s="13">
        <v>11.010999999999999</v>
      </c>
      <c r="T15" s="13">
        <v>14.891999999999999</v>
      </c>
      <c r="U15" s="13">
        <v>12.733000000000001</v>
      </c>
      <c r="V15" s="13">
        <v>9.016</v>
      </c>
      <c r="W15" s="13">
        <v>10.013</v>
      </c>
    </row>
    <row r="16" spans="1:23" ht="32.4" customHeight="1" x14ac:dyDescent="0.3">
      <c r="A16" s="7" t="s">
        <v>114</v>
      </c>
      <c r="B16" s="13">
        <v>5.8949999999999996</v>
      </c>
      <c r="C16" s="13">
        <v>4.7089999999999996</v>
      </c>
      <c r="D16" s="13">
        <v>4.8490000000000002</v>
      </c>
      <c r="E16" s="13">
        <v>4.4000000000000004</v>
      </c>
      <c r="F16" s="13">
        <v>5.2089999999999996</v>
      </c>
      <c r="G16" s="13">
        <v>4.5</v>
      </c>
      <c r="H16" s="13">
        <v>6.29</v>
      </c>
      <c r="I16" s="13">
        <v>6.0609999999999999</v>
      </c>
      <c r="J16" s="13">
        <v>5.891</v>
      </c>
      <c r="K16" s="13">
        <v>3.956</v>
      </c>
      <c r="L16" s="13">
        <v>1.4119999999999999</v>
      </c>
      <c r="M16" s="13">
        <v>1.889</v>
      </c>
      <c r="N16" s="13">
        <v>0.96</v>
      </c>
      <c r="O16" s="13">
        <v>-1.9279999999999999</v>
      </c>
      <c r="P16" s="13">
        <v>7.5090000000000003</v>
      </c>
      <c r="Q16" s="13">
        <v>7.3140000000000001</v>
      </c>
      <c r="R16" s="13">
        <v>7.2649999999999997</v>
      </c>
      <c r="S16" s="13">
        <v>7.21</v>
      </c>
      <c r="T16" s="13">
        <v>8.0120000000000005</v>
      </c>
      <c r="U16" s="13">
        <v>7.9509999999999996</v>
      </c>
      <c r="V16" s="13">
        <v>5.5990000000000002</v>
      </c>
      <c r="W16" s="13">
        <v>6.5060000000000002</v>
      </c>
    </row>
    <row r="17" spans="1:23" ht="32.4" customHeight="1" x14ac:dyDescent="0.3">
      <c r="A17" s="7" t="s">
        <v>115</v>
      </c>
      <c r="B17" s="13">
        <v>10.496</v>
      </c>
      <c r="C17" s="13">
        <v>9.2439999999999998</v>
      </c>
      <c r="D17" s="13">
        <v>9.7739999999999991</v>
      </c>
      <c r="E17" s="13">
        <v>9.1560000000000006</v>
      </c>
      <c r="F17" s="13">
        <v>12.519</v>
      </c>
      <c r="G17" s="13">
        <v>9.782</v>
      </c>
      <c r="H17" s="13">
        <v>12.772</v>
      </c>
      <c r="I17" s="13">
        <v>12.315</v>
      </c>
      <c r="J17" s="13">
        <v>11.978999999999999</v>
      </c>
      <c r="K17" s="13">
        <v>7.5330000000000004</v>
      </c>
      <c r="L17" s="13">
        <v>2.5619999999999998</v>
      </c>
      <c r="M17" s="13">
        <v>3.738</v>
      </c>
      <c r="N17" s="13">
        <v>1.9159999999999999</v>
      </c>
      <c r="O17" s="13">
        <v>-4.343</v>
      </c>
      <c r="P17" s="13">
        <v>14.473000000000001</v>
      </c>
      <c r="Q17" s="13">
        <v>13.89</v>
      </c>
      <c r="R17" s="13">
        <v>12.994</v>
      </c>
      <c r="S17" s="13">
        <v>12.265000000000001</v>
      </c>
      <c r="T17" s="13">
        <v>14.209</v>
      </c>
      <c r="U17" s="13">
        <v>12.663</v>
      </c>
      <c r="V17" s="13">
        <v>7.9059999999999997</v>
      </c>
      <c r="W17" s="13">
        <v>9.2929999999999993</v>
      </c>
    </row>
    <row r="18" spans="1:23" ht="32.4" customHeight="1" x14ac:dyDescent="0.3">
      <c r="A18" s="7" t="s">
        <v>116</v>
      </c>
      <c r="B18" s="13">
        <v>6.3129999999999997</v>
      </c>
      <c r="C18" s="13">
        <v>5.6059999999999999</v>
      </c>
      <c r="D18" s="13">
        <v>6.0620000000000003</v>
      </c>
      <c r="E18" s="13">
        <v>5.6689999999999996</v>
      </c>
      <c r="F18" s="13">
        <v>7.7560000000000002</v>
      </c>
      <c r="G18" s="13">
        <v>5.9029999999999996</v>
      </c>
      <c r="H18" s="13">
        <v>7.4930000000000003</v>
      </c>
      <c r="I18" s="13">
        <v>7.0170000000000003</v>
      </c>
      <c r="J18" s="13">
        <v>6.8869999999999996</v>
      </c>
      <c r="K18" s="13">
        <v>4.3650000000000002</v>
      </c>
      <c r="L18" s="13">
        <v>1.6240000000000001</v>
      </c>
      <c r="M18" s="13">
        <v>2.2989999999999999</v>
      </c>
      <c r="N18" s="13">
        <v>1.2350000000000001</v>
      </c>
      <c r="O18" s="13">
        <v>-2.1120000000000001</v>
      </c>
      <c r="P18" s="13">
        <v>8.5969999999999995</v>
      </c>
      <c r="Q18" s="13">
        <v>8.1379999999999999</v>
      </c>
      <c r="R18" s="13">
        <v>7.452</v>
      </c>
      <c r="S18" s="13">
        <v>7.3890000000000002</v>
      </c>
      <c r="T18" s="13">
        <v>10.712</v>
      </c>
      <c r="U18" s="13">
        <v>7.3890000000000002</v>
      </c>
      <c r="V18" s="13">
        <v>5.0990000000000002</v>
      </c>
      <c r="W18" s="13">
        <v>6.242</v>
      </c>
    </row>
    <row r="19" spans="1:23" ht="32.4" customHeight="1" x14ac:dyDescent="0.3">
      <c r="A19" s="7" t="s">
        <v>117</v>
      </c>
      <c r="B19" s="13">
        <v>4.2110000000000003</v>
      </c>
      <c r="C19" s="13">
        <v>3.6059999999999999</v>
      </c>
      <c r="D19" s="13">
        <v>3.9409999999999998</v>
      </c>
      <c r="E19" s="13">
        <v>3.625</v>
      </c>
      <c r="F19" s="13">
        <v>4.9569999999999999</v>
      </c>
      <c r="G19" s="13">
        <v>3.746</v>
      </c>
      <c r="H19" s="13">
        <v>4.8710000000000004</v>
      </c>
      <c r="I19" s="13">
        <v>4.5529999999999999</v>
      </c>
      <c r="J19" s="13">
        <v>4.4000000000000004</v>
      </c>
      <c r="K19" s="13">
        <v>2.7120000000000002</v>
      </c>
      <c r="L19" s="13">
        <v>0.92500000000000004</v>
      </c>
      <c r="M19" s="13">
        <v>1.369</v>
      </c>
      <c r="N19" s="13">
        <v>0.69</v>
      </c>
      <c r="O19" s="13">
        <v>-1.5029999999999999</v>
      </c>
      <c r="P19" s="13">
        <v>5.2930000000000001</v>
      </c>
      <c r="Q19" s="13">
        <v>5.0469999999999997</v>
      </c>
      <c r="R19" s="13">
        <v>4.7759999999999998</v>
      </c>
      <c r="S19" s="13">
        <v>4.8129999999999997</v>
      </c>
      <c r="T19" s="13">
        <v>5.2729999999999997</v>
      </c>
      <c r="U19" s="13">
        <v>4.5540000000000003</v>
      </c>
      <c r="V19" s="13">
        <v>3.0960000000000001</v>
      </c>
      <c r="W19" s="13">
        <v>3.9649999999999999</v>
      </c>
    </row>
    <row r="20" spans="1:23" ht="25.2" customHeight="1" x14ac:dyDescent="0.3">
      <c r="A20" s="7" t="s">
        <v>118</v>
      </c>
      <c r="B20" s="13">
        <v>12.717000000000001</v>
      </c>
      <c r="C20" s="13">
        <v>10.775</v>
      </c>
      <c r="D20" s="13">
        <v>8.5350000000000001</v>
      </c>
      <c r="E20" s="13">
        <v>7.5609999999999999</v>
      </c>
      <c r="F20" s="13">
        <v>8.9190000000000005</v>
      </c>
      <c r="G20" s="13">
        <v>7.9489999999999998</v>
      </c>
      <c r="H20" s="13">
        <v>10.504</v>
      </c>
      <c r="I20" s="13">
        <v>10.622</v>
      </c>
      <c r="J20" s="13">
        <v>9.5009999999999994</v>
      </c>
      <c r="K20" s="13">
        <v>6.3620000000000001</v>
      </c>
      <c r="L20" s="13">
        <v>2.3290000000000002</v>
      </c>
      <c r="M20" s="13">
        <v>2.9660000000000002</v>
      </c>
      <c r="N20" s="13">
        <v>1.538</v>
      </c>
      <c r="O20" s="13">
        <v>-2.73</v>
      </c>
      <c r="P20" s="13">
        <v>9.2710000000000008</v>
      </c>
      <c r="Q20" s="13">
        <v>9.9489999999999998</v>
      </c>
      <c r="R20" s="13">
        <v>9.9220000000000006</v>
      </c>
      <c r="S20" s="13">
        <v>9.4580000000000002</v>
      </c>
      <c r="T20" s="13">
        <v>10.210000000000001</v>
      </c>
      <c r="U20" s="13">
        <v>10.273</v>
      </c>
      <c r="V20" s="13">
        <v>7.3710000000000004</v>
      </c>
      <c r="W20" s="13">
        <v>8.4290000000000003</v>
      </c>
    </row>
    <row r="21" spans="1:23" ht="25.2" customHeight="1" x14ac:dyDescent="0.3">
      <c r="A21" s="7" t="s">
        <v>119</v>
      </c>
      <c r="B21" s="13">
        <v>28.524000000000001</v>
      </c>
      <c r="C21" s="13">
        <v>28.143000000000001</v>
      </c>
      <c r="D21" s="13">
        <v>28.041</v>
      </c>
      <c r="E21" s="13">
        <v>28.547000000000001</v>
      </c>
      <c r="F21" s="13">
        <v>28.975999999999999</v>
      </c>
      <c r="G21" s="13">
        <v>23.457999999999998</v>
      </c>
      <c r="H21" s="13">
        <v>26.135999999999999</v>
      </c>
      <c r="I21" s="13">
        <v>24.975000000000001</v>
      </c>
      <c r="J21" s="13">
        <v>23.905000000000001</v>
      </c>
      <c r="K21" s="13">
        <v>23.381</v>
      </c>
      <c r="L21" s="13">
        <v>20.747</v>
      </c>
      <c r="M21" s="13">
        <v>22.026</v>
      </c>
      <c r="N21" s="13">
        <v>23.186</v>
      </c>
      <c r="O21" s="13">
        <v>22.193999999999999</v>
      </c>
      <c r="P21" s="13">
        <v>27.875</v>
      </c>
      <c r="Q21" s="13">
        <v>29.123000000000001</v>
      </c>
      <c r="R21" s="13">
        <v>28.106999999999999</v>
      </c>
      <c r="S21" s="13">
        <v>25.222000000000001</v>
      </c>
      <c r="T21" s="13">
        <v>27.513000000000002</v>
      </c>
      <c r="U21" s="13">
        <v>29.585999999999999</v>
      </c>
      <c r="V21" s="13">
        <v>28.481999999999999</v>
      </c>
      <c r="W21" s="13">
        <v>24.936</v>
      </c>
    </row>
    <row r="22" spans="1:23" ht="25.2" customHeight="1" x14ac:dyDescent="0.3">
      <c r="A22" s="7" t="s">
        <v>120</v>
      </c>
      <c r="B22" s="13">
        <v>15.353</v>
      </c>
      <c r="C22" s="13">
        <v>14.118</v>
      </c>
      <c r="D22" s="13">
        <v>13.526</v>
      </c>
      <c r="E22" s="13">
        <v>14.093999999999999</v>
      </c>
      <c r="F22" s="13">
        <v>14.071</v>
      </c>
      <c r="G22" s="13">
        <v>13.064</v>
      </c>
      <c r="H22" s="13">
        <v>15.772</v>
      </c>
      <c r="I22" s="13">
        <v>15.273</v>
      </c>
      <c r="J22" s="13">
        <v>13.79</v>
      </c>
      <c r="K22" s="13">
        <v>10.994999999999999</v>
      </c>
      <c r="L22" s="13">
        <v>7.66</v>
      </c>
      <c r="M22" s="13">
        <v>8.6549999999999994</v>
      </c>
      <c r="N22" s="13">
        <v>8.2430000000000003</v>
      </c>
      <c r="O22" s="13">
        <v>5.0369999999999999</v>
      </c>
      <c r="P22" s="13">
        <v>14.308</v>
      </c>
      <c r="Q22" s="13">
        <v>15.121</v>
      </c>
      <c r="R22" s="13">
        <v>14.686</v>
      </c>
      <c r="S22" s="13">
        <v>14.391999999999999</v>
      </c>
      <c r="T22" s="13">
        <v>17.352</v>
      </c>
      <c r="U22" s="13">
        <v>13.798999999999999</v>
      </c>
      <c r="V22" s="13">
        <v>12.757</v>
      </c>
      <c r="W22" s="13">
        <v>11.993</v>
      </c>
    </row>
    <row r="23" spans="1:23" ht="25.2" customHeight="1" x14ac:dyDescent="0.3">
      <c r="A23" s="7" t="s">
        <v>121</v>
      </c>
      <c r="B23" s="13">
        <v>9.5470000000000006</v>
      </c>
      <c r="C23" s="13">
        <v>8.0760000000000005</v>
      </c>
      <c r="D23" s="13">
        <v>8.1620000000000008</v>
      </c>
      <c r="E23" s="13">
        <v>8.1639999999999997</v>
      </c>
      <c r="F23" s="13">
        <v>8.1679999999999993</v>
      </c>
      <c r="G23" s="13">
        <v>7.2270000000000003</v>
      </c>
      <c r="H23" s="13">
        <v>10.048</v>
      </c>
      <c r="I23" s="13">
        <v>10.1</v>
      </c>
      <c r="J23" s="13">
        <v>8.9220000000000006</v>
      </c>
      <c r="K23" s="13">
        <v>5.9870000000000001</v>
      </c>
      <c r="L23" s="13">
        <v>1.9139999999999999</v>
      </c>
      <c r="M23" s="13">
        <v>2.4649999999999999</v>
      </c>
      <c r="N23" s="13">
        <v>0.77800000000000002</v>
      </c>
      <c r="O23" s="13">
        <v>-2.246</v>
      </c>
      <c r="P23" s="13">
        <v>8.6359999999999992</v>
      </c>
      <c r="Q23" s="13">
        <v>9.3480000000000008</v>
      </c>
      <c r="R23" s="13">
        <v>8.9290000000000003</v>
      </c>
      <c r="S23" s="13">
        <v>9.0139999999999993</v>
      </c>
      <c r="T23" s="13">
        <v>11.744</v>
      </c>
      <c r="U23" s="13">
        <v>8.4939999999999998</v>
      </c>
      <c r="V23" s="13">
        <v>7.4370000000000003</v>
      </c>
      <c r="W23" s="13">
        <v>6.0190000000000001</v>
      </c>
    </row>
    <row r="24" spans="1:23" ht="32.4" customHeight="1" x14ac:dyDescent="0.3">
      <c r="A24" s="7" t="s">
        <v>122</v>
      </c>
      <c r="B24" s="13">
        <v>14.888999999999999</v>
      </c>
      <c r="C24" s="13">
        <v>14.292</v>
      </c>
      <c r="D24" s="13">
        <v>12.301</v>
      </c>
      <c r="E24" s="13">
        <v>12.159000000000001</v>
      </c>
      <c r="F24" s="13">
        <v>14.391</v>
      </c>
      <c r="G24" s="13">
        <v>12.455</v>
      </c>
      <c r="H24" s="13">
        <v>13.858000000000001</v>
      </c>
      <c r="I24" s="13">
        <v>13.154</v>
      </c>
      <c r="J24" s="13">
        <v>11.965</v>
      </c>
      <c r="K24" s="13">
        <v>9.3689999999999998</v>
      </c>
      <c r="L24" s="13">
        <v>7.2720000000000002</v>
      </c>
      <c r="M24" s="13">
        <v>8.3379999999999992</v>
      </c>
      <c r="N24" s="13">
        <v>8.57</v>
      </c>
      <c r="O24" s="13">
        <v>5.1550000000000002</v>
      </c>
      <c r="P24" s="13">
        <v>12.207000000000001</v>
      </c>
      <c r="Q24" s="13">
        <v>12.638</v>
      </c>
      <c r="R24" s="13">
        <v>12.28</v>
      </c>
      <c r="S24" s="13">
        <v>11.692</v>
      </c>
      <c r="T24" s="13">
        <v>12.327</v>
      </c>
      <c r="U24" s="13">
        <v>11.189</v>
      </c>
      <c r="V24" s="13">
        <v>9.3960000000000008</v>
      </c>
      <c r="W24" s="13">
        <v>11.111000000000001</v>
      </c>
    </row>
    <row r="25" spans="1:23" ht="32.4" customHeight="1" x14ac:dyDescent="0.3">
      <c r="A25" s="7" t="s">
        <v>123</v>
      </c>
      <c r="B25" s="13">
        <v>12.065</v>
      </c>
      <c r="C25" s="13">
        <v>13.061999999999999</v>
      </c>
      <c r="D25" s="13">
        <v>9.1140000000000008</v>
      </c>
      <c r="E25" s="13">
        <v>8.5950000000000006</v>
      </c>
      <c r="F25" s="13">
        <v>8.9009999999999998</v>
      </c>
      <c r="G25" s="13">
        <v>9.4459999999999997</v>
      </c>
      <c r="H25" s="13">
        <v>7.2949999999999999</v>
      </c>
      <c r="I25" s="13">
        <v>10.196999999999999</v>
      </c>
      <c r="J25" s="13">
        <v>9.0739999999999998</v>
      </c>
      <c r="K25" s="13">
        <v>11.384</v>
      </c>
      <c r="L25" s="13">
        <v>15.016</v>
      </c>
      <c r="M25" s="13">
        <v>12.435</v>
      </c>
      <c r="N25" s="13">
        <v>13.683</v>
      </c>
      <c r="O25" s="13">
        <v>19.718</v>
      </c>
      <c r="P25" s="13">
        <v>7.4029999999999996</v>
      </c>
      <c r="Q25" s="13">
        <v>10.223000000000001</v>
      </c>
      <c r="R25" s="13">
        <v>10.148999999999999</v>
      </c>
      <c r="S25" s="13">
        <v>7.8129999999999997</v>
      </c>
      <c r="T25" s="13">
        <v>6.4610000000000003</v>
      </c>
      <c r="U25" s="13">
        <v>6.5430000000000001</v>
      </c>
      <c r="V25" s="13">
        <v>8.6980000000000004</v>
      </c>
      <c r="W25" s="11" t="s">
        <v>35</v>
      </c>
    </row>
    <row r="26" spans="1:23" ht="32.4" customHeight="1" x14ac:dyDescent="0.3">
      <c r="A26" s="7" t="s">
        <v>124</v>
      </c>
      <c r="B26" s="13">
        <v>9.74</v>
      </c>
      <c r="C26" s="13">
        <v>10.308999999999999</v>
      </c>
      <c r="D26" s="13">
        <v>5.9080000000000004</v>
      </c>
      <c r="E26" s="13">
        <v>5.62</v>
      </c>
      <c r="F26" s="13">
        <v>5.29</v>
      </c>
      <c r="G26" s="13">
        <v>5.774</v>
      </c>
      <c r="H26" s="13">
        <v>4.4539999999999997</v>
      </c>
      <c r="I26" s="13">
        <v>7.774</v>
      </c>
      <c r="J26" s="13">
        <v>5.51</v>
      </c>
      <c r="K26" s="13">
        <v>6.8360000000000003</v>
      </c>
      <c r="L26" s="13">
        <v>8.4749999999999996</v>
      </c>
      <c r="M26" s="13">
        <v>5.7069999999999999</v>
      </c>
      <c r="N26" s="13">
        <v>5.0469999999999997</v>
      </c>
      <c r="O26" s="13">
        <v>7.2839999999999998</v>
      </c>
      <c r="P26" s="13">
        <v>6.0170000000000003</v>
      </c>
      <c r="Q26" s="13">
        <v>8.4169999999999998</v>
      </c>
      <c r="R26" s="13">
        <v>9.2279999999999998</v>
      </c>
      <c r="S26" s="13">
        <v>6.0750000000000002</v>
      </c>
      <c r="T26" s="13">
        <v>6.1349999999999998</v>
      </c>
      <c r="U26" s="11" t="s">
        <v>35</v>
      </c>
      <c r="V26" s="13">
        <v>17.548999999999999</v>
      </c>
      <c r="W26" s="11" t="s">
        <v>35</v>
      </c>
    </row>
    <row r="27" spans="1:23" ht="25.2" customHeight="1" x14ac:dyDescent="0.3"/>
    <row r="28" spans="1:23" ht="25.2" customHeight="1" x14ac:dyDescent="0.3">
      <c r="A28" s="5" t="s">
        <v>125</v>
      </c>
    </row>
    <row r="29" spans="1:23" ht="32.4" customHeight="1" x14ac:dyDescent="0.3">
      <c r="A29" s="7" t="s">
        <v>126</v>
      </c>
      <c r="B29" s="13">
        <v>0.68400000000000005</v>
      </c>
      <c r="C29" s="13">
        <v>0.66700000000000004</v>
      </c>
      <c r="D29" s="13">
        <v>0.86099999999999999</v>
      </c>
      <c r="E29" s="13">
        <v>0.89700000000000002</v>
      </c>
      <c r="F29" s="13">
        <v>0.90400000000000003</v>
      </c>
      <c r="G29" s="13">
        <v>0.878</v>
      </c>
      <c r="H29" s="13">
        <v>0.90700000000000003</v>
      </c>
      <c r="I29" s="13">
        <v>0.87</v>
      </c>
      <c r="J29" s="13">
        <v>0.96</v>
      </c>
      <c r="K29" s="13">
        <v>0.97799999999999998</v>
      </c>
      <c r="L29" s="13">
        <v>0.98499999999999999</v>
      </c>
      <c r="M29" s="13">
        <v>0.998</v>
      </c>
      <c r="N29" s="13">
        <v>0.96399999999999997</v>
      </c>
      <c r="O29" s="13">
        <v>1.111</v>
      </c>
      <c r="P29" s="13">
        <v>1.2809999999999999</v>
      </c>
      <c r="Q29" s="13">
        <v>1.151</v>
      </c>
      <c r="R29" s="13">
        <v>1.125</v>
      </c>
      <c r="S29" s="13">
        <v>1.1519999999999999</v>
      </c>
      <c r="T29" s="13">
        <v>1.198</v>
      </c>
      <c r="U29" s="13">
        <v>1.218</v>
      </c>
      <c r="V29" s="13">
        <v>1.1890000000000001</v>
      </c>
      <c r="W29" s="13">
        <v>1.1459999999999999</v>
      </c>
    </row>
    <row r="30" spans="1:23" ht="25.2" customHeight="1" x14ac:dyDescent="0.3">
      <c r="A30" s="7" t="s">
        <v>127</v>
      </c>
      <c r="B30" s="13">
        <v>68.088999999999999</v>
      </c>
      <c r="C30" s="13">
        <v>51.808</v>
      </c>
      <c r="D30" s="13">
        <v>75.825000000000003</v>
      </c>
      <c r="E30" s="13">
        <v>87.882000000000005</v>
      </c>
      <c r="F30" s="13">
        <v>86.995999999999995</v>
      </c>
      <c r="G30" s="13">
        <v>67.944000000000003</v>
      </c>
      <c r="H30" s="13">
        <v>80.614000000000004</v>
      </c>
      <c r="I30" s="13">
        <v>120.264</v>
      </c>
      <c r="J30" s="13">
        <v>116.76600000000001</v>
      </c>
      <c r="K30" s="13">
        <v>57.512</v>
      </c>
      <c r="L30" s="13">
        <v>15.515000000000001</v>
      </c>
      <c r="M30" s="13">
        <v>15.972</v>
      </c>
      <c r="N30" s="13">
        <v>4.415</v>
      </c>
      <c r="O30" s="13">
        <v>-9.8330000000000002</v>
      </c>
      <c r="P30" s="13">
        <v>49.234999999999999</v>
      </c>
      <c r="Q30" s="13">
        <v>45.384999999999998</v>
      </c>
      <c r="R30" s="13">
        <v>86.956000000000003</v>
      </c>
      <c r="S30" s="13">
        <v>88.213999999999999</v>
      </c>
      <c r="T30" s="13">
        <v>5.2770000000000001</v>
      </c>
      <c r="U30" s="13">
        <v>46.155000000000001</v>
      </c>
      <c r="V30" s="13">
        <v>35.121000000000002</v>
      </c>
      <c r="W30" s="13">
        <v>19.34</v>
      </c>
    </row>
    <row r="31" spans="1:23" ht="25.2" customHeight="1" x14ac:dyDescent="0.3">
      <c r="A31" s="7" t="s">
        <v>128</v>
      </c>
      <c r="B31" s="13">
        <v>8.2119999999999997</v>
      </c>
      <c r="C31" s="13">
        <v>9.423</v>
      </c>
      <c r="D31" s="13">
        <v>12.292</v>
      </c>
      <c r="E31" s="13">
        <v>11.378</v>
      </c>
      <c r="F31" s="13">
        <v>11.568</v>
      </c>
      <c r="G31" s="13">
        <v>11.554</v>
      </c>
      <c r="H31" s="13">
        <v>13.778</v>
      </c>
      <c r="I31" s="13">
        <v>12.741</v>
      </c>
      <c r="J31" s="13">
        <v>13.56</v>
      </c>
      <c r="K31" s="13">
        <v>12.86</v>
      </c>
      <c r="L31" s="13">
        <v>11.455</v>
      </c>
      <c r="M31" s="13">
        <v>14.563000000000001</v>
      </c>
      <c r="N31" s="13">
        <v>13.323</v>
      </c>
      <c r="O31" s="13">
        <v>14.067</v>
      </c>
      <c r="P31" s="13">
        <v>14.398999999999999</v>
      </c>
      <c r="Q31" s="13">
        <v>13.275</v>
      </c>
      <c r="R31" s="13">
        <v>12.978</v>
      </c>
      <c r="S31" s="13">
        <v>14.196999999999999</v>
      </c>
      <c r="T31" s="13">
        <v>15.965</v>
      </c>
      <c r="U31" s="13">
        <v>14.962999999999999</v>
      </c>
      <c r="V31" s="13">
        <v>14.771000000000001</v>
      </c>
      <c r="W31" s="13">
        <v>14.992000000000001</v>
      </c>
    </row>
    <row r="32" spans="1:23" ht="32.4" customHeight="1" x14ac:dyDescent="0.3">
      <c r="A32" s="7" t="s">
        <v>129</v>
      </c>
      <c r="B32" s="12">
        <v>110.223</v>
      </c>
      <c r="C32" s="12">
        <v>119.405</v>
      </c>
      <c r="D32" s="12">
        <v>104.753</v>
      </c>
      <c r="E32" s="12">
        <v>107.438</v>
      </c>
      <c r="F32" s="12">
        <v>104.986</v>
      </c>
      <c r="G32" s="12">
        <v>108.43600000000001</v>
      </c>
      <c r="H32" s="12">
        <v>100.29300000000001</v>
      </c>
      <c r="I32" s="12">
        <v>27.873000000000001</v>
      </c>
      <c r="J32" s="12">
        <v>28.532</v>
      </c>
      <c r="K32" s="12">
        <v>32.17</v>
      </c>
      <c r="L32" s="12">
        <v>38.74</v>
      </c>
      <c r="M32" s="12">
        <v>27.466999999999999</v>
      </c>
      <c r="N32" s="12">
        <v>35.832000000000001</v>
      </c>
      <c r="O32" s="12">
        <v>24.422999999999998</v>
      </c>
      <c r="P32" s="12">
        <v>27.939</v>
      </c>
      <c r="Q32" s="12">
        <v>30.422999999999998</v>
      </c>
      <c r="R32" s="12">
        <v>33.895000000000003</v>
      </c>
      <c r="S32" s="12">
        <v>31.366</v>
      </c>
      <c r="T32" s="12">
        <v>31.882000000000001</v>
      </c>
      <c r="U32" s="12">
        <v>32.195</v>
      </c>
      <c r="V32" s="12">
        <v>114.035</v>
      </c>
      <c r="W32" s="12">
        <v>34.851999999999997</v>
      </c>
    </row>
    <row r="33" spans="1:23" ht="25.2" customHeight="1" x14ac:dyDescent="0.3">
      <c r="A33" s="7" t="s">
        <v>130</v>
      </c>
      <c r="B33" s="12">
        <v>36.345999999999997</v>
      </c>
      <c r="C33" s="12">
        <v>39.072000000000003</v>
      </c>
      <c r="D33" s="12">
        <v>29.277999999999999</v>
      </c>
      <c r="E33" s="12">
        <v>31.515000000000001</v>
      </c>
      <c r="F33" s="12">
        <v>31.695</v>
      </c>
      <c r="G33" s="12">
        <v>33.478000000000002</v>
      </c>
      <c r="H33" s="12">
        <v>30.286000000000001</v>
      </c>
      <c r="I33" s="12">
        <v>31.864000000000001</v>
      </c>
      <c r="J33" s="12">
        <v>31.012</v>
      </c>
      <c r="K33" s="12">
        <v>34.488</v>
      </c>
      <c r="L33" s="12">
        <v>43.442999999999998</v>
      </c>
      <c r="M33" s="12">
        <v>28.489000000000001</v>
      </c>
      <c r="N33" s="12">
        <v>37.167000000000002</v>
      </c>
      <c r="O33" s="12">
        <v>22.786999999999999</v>
      </c>
      <c r="P33" s="12">
        <v>30.300999999999998</v>
      </c>
      <c r="Q33" s="12">
        <v>33.246000000000002</v>
      </c>
      <c r="R33" s="12">
        <v>35.707000000000001</v>
      </c>
      <c r="S33" s="12">
        <v>36.031999999999996</v>
      </c>
      <c r="T33" s="12">
        <v>35.581000000000003</v>
      </c>
      <c r="U33" s="12">
        <v>35.479999999999997</v>
      </c>
      <c r="V33" s="12">
        <v>35.345999999999997</v>
      </c>
      <c r="W33" s="12">
        <v>35.351999999999997</v>
      </c>
    </row>
    <row r="34" spans="1:23" ht="32.4" customHeight="1" x14ac:dyDescent="0.3">
      <c r="A34" s="7" t="s">
        <v>131</v>
      </c>
      <c r="B34" s="11" t="s">
        <v>35</v>
      </c>
      <c r="C34" s="11" t="s">
        <v>35</v>
      </c>
      <c r="D34" s="11" t="s">
        <v>35</v>
      </c>
      <c r="E34" s="11" t="s">
        <v>35</v>
      </c>
      <c r="F34" s="11" t="s">
        <v>35</v>
      </c>
      <c r="G34" s="11" t="s">
        <v>35</v>
      </c>
      <c r="H34" s="11" t="s">
        <v>35</v>
      </c>
      <c r="I34" s="11" t="s">
        <v>35</v>
      </c>
      <c r="J34" s="11" t="s">
        <v>35</v>
      </c>
      <c r="K34" s="11" t="s">
        <v>35</v>
      </c>
      <c r="L34" s="11" t="s">
        <v>35</v>
      </c>
      <c r="M34" s="11" t="s">
        <v>35</v>
      </c>
      <c r="N34" s="11" t="s">
        <v>35</v>
      </c>
      <c r="O34" s="11" t="s">
        <v>35</v>
      </c>
      <c r="P34" s="11" t="s">
        <v>35</v>
      </c>
      <c r="Q34" s="11" t="s">
        <v>35</v>
      </c>
      <c r="R34" s="11" t="s">
        <v>35</v>
      </c>
      <c r="S34" s="11" t="s">
        <v>35</v>
      </c>
      <c r="T34" s="11" t="s">
        <v>35</v>
      </c>
      <c r="U34" s="11" t="s">
        <v>35</v>
      </c>
      <c r="V34" s="11" t="s">
        <v>35</v>
      </c>
      <c r="W34" s="11" t="s">
        <v>35</v>
      </c>
    </row>
    <row r="35" spans="1:23" ht="32.4" customHeight="1" x14ac:dyDescent="0.3">
      <c r="A35" s="7" t="s">
        <v>132</v>
      </c>
      <c r="B35" s="13">
        <v>3.5830000000000002</v>
      </c>
      <c r="C35" s="13">
        <v>4.0069999999999997</v>
      </c>
      <c r="D35" s="13">
        <v>3.71</v>
      </c>
      <c r="E35" s="13">
        <v>3.47</v>
      </c>
      <c r="F35" s="13">
        <v>3.6219999999999999</v>
      </c>
      <c r="G35" s="13">
        <v>3.76</v>
      </c>
      <c r="H35" s="13">
        <v>3.7160000000000002</v>
      </c>
      <c r="I35" s="13">
        <v>3.6890000000000001</v>
      </c>
      <c r="J35" s="13">
        <v>3.544</v>
      </c>
      <c r="K35" s="13">
        <v>3.66</v>
      </c>
      <c r="L35" s="13">
        <v>4.1959999999999997</v>
      </c>
      <c r="M35" s="13">
        <v>3.8450000000000002</v>
      </c>
      <c r="N35" s="13">
        <v>3.827</v>
      </c>
      <c r="O35" s="13">
        <v>4.4039999999999999</v>
      </c>
      <c r="P35" s="13">
        <v>3.6469999999999998</v>
      </c>
      <c r="Q35" s="13">
        <v>3.72</v>
      </c>
      <c r="R35" s="13">
        <v>3.863</v>
      </c>
      <c r="S35" s="13">
        <v>4.0709999999999997</v>
      </c>
      <c r="T35" s="13">
        <v>3.9449999999999998</v>
      </c>
      <c r="U35" s="13">
        <v>4.1829999999999998</v>
      </c>
      <c r="V35" s="13">
        <v>3.9220000000000002</v>
      </c>
      <c r="W35" s="13">
        <v>3.621</v>
      </c>
    </row>
    <row r="36" spans="1:23" ht="25.2" customHeight="1" x14ac:dyDescent="0.3"/>
    <row r="37" spans="1:23" ht="25.2" customHeight="1" x14ac:dyDescent="0.3">
      <c r="A37" s="5" t="s">
        <v>133</v>
      </c>
    </row>
    <row r="38" spans="1:23" ht="25.2" customHeight="1" x14ac:dyDescent="0.3">
      <c r="A38" s="7" t="s">
        <v>134</v>
      </c>
      <c r="B38" s="13">
        <v>1.0860000000000001</v>
      </c>
      <c r="C38" s="13">
        <v>1.0609999999999999</v>
      </c>
      <c r="D38" s="13">
        <v>1.0409999999999999</v>
      </c>
      <c r="E38" s="13">
        <v>1.036</v>
      </c>
      <c r="F38" s="13">
        <v>1.02</v>
      </c>
      <c r="G38" s="13">
        <v>1.03</v>
      </c>
      <c r="H38" s="13">
        <v>1.129</v>
      </c>
      <c r="I38" s="13">
        <v>1.0920000000000001</v>
      </c>
      <c r="J38" s="13">
        <v>1.071</v>
      </c>
      <c r="K38" s="13">
        <v>1.0680000000000001</v>
      </c>
      <c r="L38" s="13">
        <v>1.046</v>
      </c>
      <c r="M38" s="13">
        <v>1.0960000000000001</v>
      </c>
      <c r="N38" s="13">
        <v>1.2230000000000001</v>
      </c>
      <c r="O38" s="13">
        <v>1.0669999999999999</v>
      </c>
      <c r="P38" s="13">
        <v>1.012</v>
      </c>
      <c r="Q38" s="13">
        <v>1.0009999999999999</v>
      </c>
      <c r="R38" s="13">
        <v>1.07</v>
      </c>
      <c r="S38" s="13">
        <v>1.147</v>
      </c>
      <c r="T38" s="13">
        <v>1.165</v>
      </c>
      <c r="U38" s="13">
        <v>1.458</v>
      </c>
      <c r="V38" s="13">
        <v>1.4490000000000001</v>
      </c>
      <c r="W38" s="13">
        <v>1.236</v>
      </c>
    </row>
    <row r="39" spans="1:23" ht="25.2" customHeight="1" x14ac:dyDescent="0.3">
      <c r="A39" s="7" t="s">
        <v>135</v>
      </c>
      <c r="B39" s="13">
        <v>0.91100000000000003</v>
      </c>
      <c r="C39" s="13">
        <v>0.92700000000000005</v>
      </c>
      <c r="D39" s="13">
        <v>0.90500000000000003</v>
      </c>
      <c r="E39" s="13">
        <v>0.89</v>
      </c>
      <c r="F39" s="13">
        <v>0.877</v>
      </c>
      <c r="G39" s="13">
        <v>0.89200000000000002</v>
      </c>
      <c r="H39" s="13">
        <v>1.0009999999999999</v>
      </c>
      <c r="I39" s="13">
        <v>0.96099999999999997</v>
      </c>
      <c r="J39" s="13">
        <v>0.94199999999999995</v>
      </c>
      <c r="K39" s="13">
        <v>0.93500000000000005</v>
      </c>
      <c r="L39" s="13">
        <v>0.90800000000000003</v>
      </c>
      <c r="M39" s="13">
        <v>0.97499999999999998</v>
      </c>
      <c r="N39" s="13">
        <v>1.0900000000000001</v>
      </c>
      <c r="O39" s="13">
        <v>0.92900000000000005</v>
      </c>
      <c r="P39" s="13">
        <v>0.85899999999999999</v>
      </c>
      <c r="Q39" s="13">
        <v>0.84799999999999998</v>
      </c>
      <c r="R39" s="13">
        <v>0.90900000000000003</v>
      </c>
      <c r="S39" s="13">
        <v>0.98899999999999999</v>
      </c>
      <c r="T39" s="13">
        <v>1.022</v>
      </c>
      <c r="U39" s="13">
        <v>1.3160000000000001</v>
      </c>
      <c r="V39" s="13">
        <v>1.3069999999999999</v>
      </c>
      <c r="W39" s="13">
        <v>1.0780000000000001</v>
      </c>
    </row>
    <row r="40" spans="1:23" ht="32.4" customHeight="1" x14ac:dyDescent="0.3">
      <c r="A40" s="7" t="s">
        <v>136</v>
      </c>
      <c r="B40" s="13">
        <v>1.4530000000000001</v>
      </c>
      <c r="C40" s="13">
        <v>1.47</v>
      </c>
      <c r="D40" s="13">
        <v>1.569</v>
      </c>
      <c r="E40" s="13">
        <v>1.5649999999999999</v>
      </c>
      <c r="F40" s="13">
        <v>1.5820000000000001</v>
      </c>
      <c r="G40" s="13">
        <v>1.4630000000000001</v>
      </c>
      <c r="H40" s="13">
        <v>1.369</v>
      </c>
      <c r="I40" s="13">
        <v>1.2929999999999999</v>
      </c>
      <c r="J40" s="13">
        <v>1.319</v>
      </c>
      <c r="K40" s="13">
        <v>1.304</v>
      </c>
      <c r="L40" s="13">
        <v>1.4179999999999999</v>
      </c>
      <c r="M40" s="13">
        <v>1.347</v>
      </c>
      <c r="N40" s="13">
        <v>1.252</v>
      </c>
      <c r="O40" s="13">
        <v>1.196</v>
      </c>
      <c r="P40" s="13">
        <v>1.373</v>
      </c>
      <c r="Q40" s="13">
        <v>1.319</v>
      </c>
      <c r="R40" s="13">
        <v>1.2969999999999999</v>
      </c>
      <c r="S40" s="13">
        <v>1.456</v>
      </c>
      <c r="T40" s="13">
        <v>1.306</v>
      </c>
      <c r="U40" s="13">
        <v>1.3029999999999999</v>
      </c>
      <c r="V40" s="13">
        <v>1.5840000000000001</v>
      </c>
      <c r="W40" s="13">
        <v>1.728</v>
      </c>
    </row>
    <row r="41" spans="1:23" ht="32.4" customHeight="1" x14ac:dyDescent="0.3">
      <c r="A41" s="7" t="s">
        <v>137</v>
      </c>
      <c r="B41" s="13">
        <v>40.116999999999997</v>
      </c>
      <c r="C41" s="13">
        <v>39.006999999999998</v>
      </c>
      <c r="D41" s="13">
        <v>40.322000000000003</v>
      </c>
      <c r="E41" s="13">
        <v>39.595999999999997</v>
      </c>
      <c r="F41" s="13">
        <v>39.6</v>
      </c>
      <c r="G41" s="13">
        <v>38.295000000000002</v>
      </c>
      <c r="H41" s="13">
        <v>38.139000000000003</v>
      </c>
      <c r="I41" s="13">
        <v>36.972999999999999</v>
      </c>
      <c r="J41" s="13">
        <v>36.728000000000002</v>
      </c>
      <c r="K41" s="13">
        <v>35.997</v>
      </c>
      <c r="L41" s="13">
        <v>36.104999999999997</v>
      </c>
      <c r="M41" s="13">
        <v>36.622</v>
      </c>
      <c r="N41" s="13">
        <v>36.015000000000001</v>
      </c>
      <c r="O41" s="13">
        <v>34.619999999999997</v>
      </c>
      <c r="P41" s="13">
        <v>36.569000000000003</v>
      </c>
      <c r="Q41" s="13">
        <v>36.335000000000001</v>
      </c>
      <c r="R41" s="13">
        <v>36.756</v>
      </c>
      <c r="S41" s="13">
        <v>39.243000000000002</v>
      </c>
      <c r="T41" s="13">
        <v>37.106999999999999</v>
      </c>
      <c r="U41" s="13">
        <v>35.966000000000001</v>
      </c>
      <c r="V41" s="13">
        <v>39.164000000000001</v>
      </c>
      <c r="W41" s="13">
        <v>42.670999999999999</v>
      </c>
    </row>
    <row r="42" spans="1:23" ht="32.4" customHeight="1" x14ac:dyDescent="0.3">
      <c r="A42" s="7" t="s">
        <v>138</v>
      </c>
      <c r="B42" s="13">
        <v>66.992999999999995</v>
      </c>
      <c r="C42" s="13">
        <v>63.951999999999998</v>
      </c>
      <c r="D42" s="13">
        <v>67.566000000000003</v>
      </c>
      <c r="E42" s="13">
        <v>65.552999999999997</v>
      </c>
      <c r="F42" s="13">
        <v>65.563000000000002</v>
      </c>
      <c r="G42" s="13">
        <v>62.061999999999998</v>
      </c>
      <c r="H42" s="13">
        <v>61.651000000000003</v>
      </c>
      <c r="I42" s="13">
        <v>58.662999999999997</v>
      </c>
      <c r="J42" s="13">
        <v>58.046999999999997</v>
      </c>
      <c r="K42" s="13">
        <v>56.241999999999997</v>
      </c>
      <c r="L42" s="13">
        <v>56.506</v>
      </c>
      <c r="M42" s="13">
        <v>57.783999999999999</v>
      </c>
      <c r="N42" s="13">
        <v>56.287999999999997</v>
      </c>
      <c r="O42" s="13">
        <v>52.951000000000001</v>
      </c>
      <c r="P42" s="13">
        <v>57.65</v>
      </c>
      <c r="Q42" s="13">
        <v>57.073</v>
      </c>
      <c r="R42" s="13">
        <v>58.116999999999997</v>
      </c>
      <c r="S42" s="13">
        <v>64.590999999999994</v>
      </c>
      <c r="T42" s="13">
        <v>59.000999999999998</v>
      </c>
      <c r="U42" s="13">
        <v>56.167999999999999</v>
      </c>
      <c r="V42" s="13">
        <v>64.376000000000005</v>
      </c>
      <c r="W42" s="13">
        <v>74.432000000000002</v>
      </c>
    </row>
    <row r="43" spans="1:23" ht="25.2" customHeight="1" x14ac:dyDescent="0.3">
      <c r="A43" s="7" t="s">
        <v>139</v>
      </c>
      <c r="B43" s="13">
        <v>109.828</v>
      </c>
      <c r="C43" s="13">
        <v>117.298</v>
      </c>
      <c r="D43" s="13">
        <v>110.142</v>
      </c>
      <c r="E43" s="13">
        <v>110.595</v>
      </c>
      <c r="F43" s="13">
        <v>110.081</v>
      </c>
      <c r="G43" s="13">
        <v>97.37</v>
      </c>
      <c r="H43" s="13">
        <v>100.1</v>
      </c>
      <c r="I43" s="13">
        <v>128.14699999999999</v>
      </c>
      <c r="J43" s="13">
        <v>102.852</v>
      </c>
      <c r="K43" s="13">
        <v>106.199</v>
      </c>
      <c r="L43" s="13">
        <v>103.68300000000001</v>
      </c>
      <c r="M43" s="13">
        <v>110.07299999999999</v>
      </c>
      <c r="N43" s="13">
        <v>107.544</v>
      </c>
      <c r="O43" s="13">
        <v>121.518</v>
      </c>
      <c r="P43" s="13">
        <v>105.735</v>
      </c>
      <c r="Q43" s="13">
        <v>104.727</v>
      </c>
      <c r="R43" s="13">
        <v>102.765</v>
      </c>
      <c r="S43" s="13">
        <v>105.663</v>
      </c>
      <c r="T43" s="13">
        <v>117.11</v>
      </c>
      <c r="U43" s="13">
        <v>104.753</v>
      </c>
      <c r="V43" s="13">
        <v>90.403999999999996</v>
      </c>
      <c r="W43" s="13">
        <v>87.953999999999994</v>
      </c>
    </row>
    <row r="44" spans="1:23" ht="25.2" customHeight="1" x14ac:dyDescent="0.3"/>
    <row r="45" spans="1:23" ht="25.2" customHeight="1" x14ac:dyDescent="0.3">
      <c r="A45" s="5" t="s">
        <v>140</v>
      </c>
    </row>
    <row r="46" spans="1:23" ht="32.4" customHeight="1" x14ac:dyDescent="0.3">
      <c r="A46" s="7" t="s">
        <v>141</v>
      </c>
      <c r="B46" s="12">
        <v>87.448768146794507</v>
      </c>
      <c r="C46" s="12">
        <v>72.318935242111493</v>
      </c>
      <c r="D46" s="12">
        <v>65.364950835663194</v>
      </c>
      <c r="E46" s="12">
        <v>55.557542677832203</v>
      </c>
      <c r="F46" s="12">
        <v>66.852318588182598</v>
      </c>
      <c r="G46" s="12">
        <v>53.722738566115702</v>
      </c>
      <c r="H46" s="12">
        <v>75.924558625656999</v>
      </c>
      <c r="I46" s="12">
        <v>69.991841682281802</v>
      </c>
      <c r="J46" s="12">
        <v>70.038720236635797</v>
      </c>
      <c r="K46" s="12">
        <v>44.703855377888097</v>
      </c>
      <c r="L46" s="12">
        <v>16.168208677366401</v>
      </c>
      <c r="M46" s="12">
        <v>21.327265549934999</v>
      </c>
      <c r="N46" s="12">
        <v>9.7497186403423299</v>
      </c>
      <c r="O46" s="12">
        <v>-17.806115496090499</v>
      </c>
      <c r="P46" s="12">
        <v>77.020739376114093</v>
      </c>
      <c r="Q46" s="12">
        <v>67.639561826771001</v>
      </c>
      <c r="R46" s="12">
        <v>62.172473779164498</v>
      </c>
      <c r="S46" s="11" t="s">
        <v>35</v>
      </c>
      <c r="T46" s="12">
        <v>64.029129316913398</v>
      </c>
      <c r="U46" s="12">
        <v>51.977910314377397</v>
      </c>
      <c r="V46" s="12">
        <v>33.886186541253899</v>
      </c>
      <c r="W46" s="11" t="s">
        <v>35</v>
      </c>
    </row>
    <row r="47" spans="1:23" ht="32.4" customHeight="1" x14ac:dyDescent="0.3">
      <c r="A47" s="7" t="s">
        <v>142</v>
      </c>
      <c r="B47" s="12">
        <v>687.65248146952001</v>
      </c>
      <c r="C47" s="12">
        <v>671.177623403148</v>
      </c>
      <c r="D47" s="12">
        <v>765.82130068561401</v>
      </c>
      <c r="E47" s="12">
        <v>734.75838054688404</v>
      </c>
      <c r="F47" s="12">
        <v>749.52931851464996</v>
      </c>
      <c r="G47" s="12">
        <v>675.804489738303</v>
      </c>
      <c r="H47" s="12">
        <v>722.83566788932706</v>
      </c>
      <c r="I47" s="12">
        <v>658.93799494920995</v>
      </c>
      <c r="J47" s="12">
        <v>737.14444707007897</v>
      </c>
      <c r="K47" s="12">
        <v>702.70733514563199</v>
      </c>
      <c r="L47" s="12">
        <v>694.11670318418498</v>
      </c>
      <c r="M47" s="12">
        <v>719.13832603915705</v>
      </c>
      <c r="N47" s="12">
        <v>633.91746162285801</v>
      </c>
      <c r="O47" s="12">
        <v>652.32742474487702</v>
      </c>
      <c r="P47" s="12">
        <v>830.78878431336</v>
      </c>
      <c r="Q47" s="12">
        <v>679.88562591516495</v>
      </c>
      <c r="R47" s="12">
        <v>626.58893203283799</v>
      </c>
      <c r="S47" s="11" t="s">
        <v>35</v>
      </c>
      <c r="T47" s="12">
        <v>627.12244557300403</v>
      </c>
      <c r="U47" s="12">
        <v>505.94757695692999</v>
      </c>
      <c r="V47" s="12">
        <v>459.70701852641798</v>
      </c>
      <c r="W47" s="11" t="s">
        <v>35</v>
      </c>
    </row>
    <row r="48" spans="1:23" ht="32.4" customHeight="1" x14ac:dyDescent="0.3">
      <c r="A48" s="7" t="s">
        <v>143</v>
      </c>
      <c r="B48" s="11" t="s">
        <v>35</v>
      </c>
      <c r="C48" s="11" t="s">
        <v>35</v>
      </c>
      <c r="D48" s="11" t="s">
        <v>35</v>
      </c>
      <c r="E48" s="11" t="s">
        <v>35</v>
      </c>
      <c r="F48" s="11" t="s">
        <v>35</v>
      </c>
      <c r="G48" s="11" t="s">
        <v>35</v>
      </c>
      <c r="H48" s="11" t="s">
        <v>35</v>
      </c>
      <c r="I48" s="11" t="s">
        <v>35</v>
      </c>
      <c r="J48" s="11" t="s">
        <v>35</v>
      </c>
      <c r="K48" s="11" t="s">
        <v>35</v>
      </c>
      <c r="L48" s="11" t="s">
        <v>35</v>
      </c>
      <c r="M48" s="11" t="s">
        <v>35</v>
      </c>
      <c r="N48" s="11" t="s">
        <v>35</v>
      </c>
      <c r="O48" s="11" t="s">
        <v>35</v>
      </c>
      <c r="P48" s="11" t="s">
        <v>35</v>
      </c>
      <c r="Q48" s="11" t="s">
        <v>35</v>
      </c>
      <c r="R48" s="11" t="s">
        <v>35</v>
      </c>
      <c r="S48" s="11" t="s">
        <v>35</v>
      </c>
      <c r="T48" s="11" t="s">
        <v>35</v>
      </c>
      <c r="U48" s="11" t="s">
        <v>35</v>
      </c>
      <c r="V48" s="11" t="s">
        <v>35</v>
      </c>
      <c r="W48" s="11" t="s">
        <v>35</v>
      </c>
    </row>
    <row r="49" spans="1:23" ht="32.4" customHeight="1" x14ac:dyDescent="0.3">
      <c r="A49" s="7" t="s">
        <v>144</v>
      </c>
      <c r="B49" s="11" t="s">
        <v>35</v>
      </c>
      <c r="C49" s="11" t="s">
        <v>35</v>
      </c>
      <c r="D49" s="11" t="s">
        <v>35</v>
      </c>
      <c r="E49" s="11" t="s">
        <v>35</v>
      </c>
      <c r="F49" s="11" t="s">
        <v>35</v>
      </c>
      <c r="G49" s="11" t="s">
        <v>35</v>
      </c>
      <c r="H49" s="11" t="s">
        <v>35</v>
      </c>
      <c r="I49" s="11" t="s">
        <v>35</v>
      </c>
      <c r="J49" s="11" t="s">
        <v>35</v>
      </c>
      <c r="K49" s="11" t="s">
        <v>35</v>
      </c>
      <c r="L49" s="11" t="s">
        <v>35</v>
      </c>
      <c r="M49" s="11" t="s">
        <v>35</v>
      </c>
      <c r="N49" s="11" t="s">
        <v>35</v>
      </c>
      <c r="O49" s="11" t="s">
        <v>35</v>
      </c>
      <c r="P49" s="11" t="s">
        <v>35</v>
      </c>
      <c r="Q49" s="11" t="s">
        <v>35</v>
      </c>
      <c r="R49" s="11" t="s">
        <v>35</v>
      </c>
      <c r="S49" s="11" t="s">
        <v>35</v>
      </c>
      <c r="T49" s="11" t="s">
        <v>35</v>
      </c>
      <c r="U49" s="11" t="s">
        <v>35</v>
      </c>
      <c r="V49" s="11" t="s">
        <v>35</v>
      </c>
      <c r="W49" s="11" t="s">
        <v>35</v>
      </c>
    </row>
    <row r="50" spans="1:23" ht="32.4" customHeight="1" x14ac:dyDescent="0.3">
      <c r="A50" s="7" t="s">
        <v>145</v>
      </c>
      <c r="B50" s="12">
        <v>595.07242599298502</v>
      </c>
      <c r="C50" s="12">
        <v>599.00888227425196</v>
      </c>
      <c r="D50" s="12">
        <v>543.51708353122694</v>
      </c>
      <c r="E50" s="12">
        <v>499.92125554416498</v>
      </c>
      <c r="F50" s="12">
        <v>508.25150070899002</v>
      </c>
      <c r="G50" s="12">
        <v>457.16831621968799</v>
      </c>
      <c r="H50" s="12">
        <v>460.32925005585599</v>
      </c>
      <c r="I50" s="12">
        <v>426.97632124595299</v>
      </c>
      <c r="J50" s="12">
        <v>436.65851703930201</v>
      </c>
      <c r="K50" s="12">
        <v>406.79394024317799</v>
      </c>
      <c r="L50" s="12">
        <v>413.34323371099799</v>
      </c>
      <c r="M50" s="12">
        <v>413.453552555312</v>
      </c>
      <c r="N50" s="12">
        <v>365.62759500789798</v>
      </c>
      <c r="O50" s="12">
        <v>319.69501806750299</v>
      </c>
      <c r="P50" s="12">
        <v>375.09908641945901</v>
      </c>
      <c r="Q50" s="12">
        <v>336.02631699195399</v>
      </c>
      <c r="R50" s="12">
        <v>314.54528138201698</v>
      </c>
      <c r="S50" s="11" t="s">
        <v>35</v>
      </c>
      <c r="T50" s="12">
        <v>296.56167176015401</v>
      </c>
      <c r="U50" s="12">
        <v>235.108778899898</v>
      </c>
      <c r="V50" s="12">
        <v>237.03973657310499</v>
      </c>
      <c r="W50" s="11" t="s">
        <v>35</v>
      </c>
    </row>
    <row r="51" spans="1:23" ht="32.4" customHeight="1" x14ac:dyDescent="0.3">
      <c r="A51" s="7" t="s">
        <v>146</v>
      </c>
      <c r="B51" s="12">
        <v>224.857413487993</v>
      </c>
      <c r="C51" s="12">
        <v>220.99722472322699</v>
      </c>
      <c r="D51" s="12">
        <v>222.85848463438799</v>
      </c>
      <c r="E51" s="12">
        <v>219.53324888434</v>
      </c>
      <c r="F51" s="12">
        <v>217.387537205206</v>
      </c>
      <c r="G51" s="12">
        <v>199.20682624865699</v>
      </c>
      <c r="H51" s="12">
        <v>193.02757310248799</v>
      </c>
      <c r="I51" s="12">
        <v>44.4144359264874</v>
      </c>
      <c r="J51" s="12">
        <v>49.284239128968501</v>
      </c>
      <c r="K51" s="12">
        <v>50.118642185800198</v>
      </c>
      <c r="L51" s="12">
        <v>51.526577637825703</v>
      </c>
      <c r="M51" s="12">
        <v>47.339608347244301</v>
      </c>
      <c r="N51" s="12">
        <v>45.229645485428499</v>
      </c>
      <c r="O51" s="12">
        <v>49.336686765070098</v>
      </c>
      <c r="P51" s="12">
        <v>52.243430361065997</v>
      </c>
      <c r="Q51" s="12">
        <v>45.883531595009202</v>
      </c>
      <c r="R51" s="12">
        <v>45.126631490654603</v>
      </c>
      <c r="S51" s="11" t="s">
        <v>35</v>
      </c>
      <c r="T51" s="12">
        <v>32.839009145646699</v>
      </c>
      <c r="U51" s="12">
        <v>29.1960892648002</v>
      </c>
      <c r="V51" s="12">
        <v>131.606577533619</v>
      </c>
      <c r="W51" s="11" t="s">
        <v>35</v>
      </c>
    </row>
    <row r="52" spans="1:23" ht="32.4" customHeight="1" x14ac:dyDescent="0.3">
      <c r="A52" s="7" t="s">
        <v>147</v>
      </c>
      <c r="B52" s="12">
        <v>1483.33596655986</v>
      </c>
      <c r="C52" s="12">
        <v>1535.65813168863</v>
      </c>
      <c r="D52" s="12">
        <v>1347.93888412103</v>
      </c>
      <c r="E52" s="12">
        <v>1262.5392472594899</v>
      </c>
      <c r="F52" s="12">
        <v>1283.4627803102301</v>
      </c>
      <c r="G52" s="12">
        <v>1193.80237600084</v>
      </c>
      <c r="H52" s="12">
        <v>1206.9927940275199</v>
      </c>
      <c r="I52" s="12">
        <v>1154.8210625633401</v>
      </c>
      <c r="J52" s="12">
        <v>1188.9112928449499</v>
      </c>
      <c r="K52" s="12">
        <v>1130.08385401749</v>
      </c>
      <c r="L52" s="12">
        <v>1144.8420165264299</v>
      </c>
      <c r="M52" s="12">
        <v>1128.9743194074699</v>
      </c>
      <c r="N52" s="12">
        <v>1015.1955246403199</v>
      </c>
      <c r="O52" s="12">
        <v>923.44670414926702</v>
      </c>
      <c r="P52" s="12">
        <v>1025.74316387876</v>
      </c>
      <c r="Q52" s="12">
        <v>924.79705415097396</v>
      </c>
      <c r="R52" s="12">
        <v>855.77683616492095</v>
      </c>
      <c r="S52" s="11" t="s">
        <v>35</v>
      </c>
      <c r="T52" s="12">
        <v>799.19707960438404</v>
      </c>
      <c r="U52" s="12">
        <v>653.69193760004202</v>
      </c>
      <c r="V52" s="12">
        <v>605.24984580440196</v>
      </c>
      <c r="W52" s="11" t="s">
        <v>35</v>
      </c>
    </row>
  </sheetData>
  <mergeCells count="3">
    <mergeCell ref="A1:W1"/>
    <mergeCell ref="A2:W2"/>
    <mergeCell ref="A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Balance sheet</vt:lpstr>
      <vt:lpstr>Z-score</vt:lpstr>
      <vt:lpstr>Profit &amp; loss account</vt:lpstr>
      <vt:lpstr>Cash flow statement</vt:lpstr>
      <vt:lpstr>Global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kammi law</dc:creator>
  <cp:lastModifiedBy>kammi law</cp:lastModifiedBy>
  <dcterms:created xsi:type="dcterms:W3CDTF">2023-05-18T11:48:13Z</dcterms:created>
  <dcterms:modified xsi:type="dcterms:W3CDTF">2023-05-18T13:21:59Z</dcterms:modified>
</cp:coreProperties>
</file>