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Ka\Desktop\"/>
    </mc:Choice>
  </mc:AlternateContent>
  <xr:revisionPtr revIDLastSave="0" documentId="8_{9DEB78E2-4604-4500-8840-664D7D876C9A}" xr6:coauthVersionLast="47" xr6:coauthVersionMax="47" xr10:uidLastSave="{00000000-0000-0000-0000-000000000000}"/>
  <bookViews>
    <workbookView xWindow="-110" yWindow="-110" windowWidth="19420" windowHeight="10300" activeTab="2" xr2:uid="{471645D7-80F2-4544-945A-323BD1986AC5}"/>
  </bookViews>
  <sheets>
    <sheet name="Solver" sheetId="1" r:id="rId1"/>
    <sheet name="B&amp;B" sheetId="2" r:id="rId2"/>
    <sheet name="Cutting 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3" i="3" l="1"/>
  <c r="S183" i="3"/>
  <c r="S178" i="3" s="1"/>
  <c r="R183" i="3"/>
  <c r="R177" i="3" s="1"/>
  <c r="Q183" i="3"/>
  <c r="Q176" i="3" s="1"/>
  <c r="P183" i="3"/>
  <c r="P179" i="3" s="1"/>
  <c r="O183" i="3"/>
  <c r="O182" i="3" s="1"/>
  <c r="N183" i="3"/>
  <c r="M183" i="3"/>
  <c r="L183" i="3"/>
  <c r="L178" i="3" s="1"/>
  <c r="K183" i="3"/>
  <c r="K178" i="3" s="1"/>
  <c r="J183" i="3"/>
  <c r="J173" i="3" s="1"/>
  <c r="I183" i="3"/>
  <c r="I176" i="3" s="1"/>
  <c r="H183" i="3"/>
  <c r="H179" i="3" s="1"/>
  <c r="G183" i="3"/>
  <c r="G182" i="3" s="1"/>
  <c r="F183" i="3"/>
  <c r="F172" i="3" s="1"/>
  <c r="E183" i="3"/>
  <c r="E178" i="3" s="1"/>
  <c r="D183" i="3"/>
  <c r="C183" i="3"/>
  <c r="C178" i="3" s="1"/>
  <c r="B183" i="3"/>
  <c r="B179" i="3" s="1"/>
  <c r="T182" i="3"/>
  <c r="S182" i="3"/>
  <c r="R182" i="3"/>
  <c r="Q182" i="3"/>
  <c r="P182" i="3"/>
  <c r="L182" i="3"/>
  <c r="K182" i="3"/>
  <c r="J182" i="3"/>
  <c r="D182" i="3"/>
  <c r="C182" i="3"/>
  <c r="B182" i="3"/>
  <c r="T181" i="3"/>
  <c r="L181" i="3"/>
  <c r="K181" i="3"/>
  <c r="J181" i="3"/>
  <c r="D181" i="3"/>
  <c r="C181" i="3"/>
  <c r="B181" i="3"/>
  <c r="T180" i="3"/>
  <c r="R180" i="3"/>
  <c r="L180" i="3"/>
  <c r="J180" i="3"/>
  <c r="D180" i="3"/>
  <c r="B180" i="3"/>
  <c r="T179" i="3"/>
  <c r="S179" i="3"/>
  <c r="R179" i="3"/>
  <c r="L179" i="3"/>
  <c r="J179" i="3"/>
  <c r="I179" i="3"/>
  <c r="D179" i="3"/>
  <c r="C179" i="3"/>
  <c r="T178" i="3"/>
  <c r="R178" i="3"/>
  <c r="J178" i="3"/>
  <c r="D178" i="3"/>
  <c r="B178" i="3"/>
  <c r="T177" i="3"/>
  <c r="S177" i="3"/>
  <c r="L177" i="3"/>
  <c r="K177" i="3"/>
  <c r="J177" i="3"/>
  <c r="D177" i="3"/>
  <c r="C177" i="3"/>
  <c r="B177" i="3"/>
  <c r="T176" i="3"/>
  <c r="R176" i="3"/>
  <c r="L176" i="3"/>
  <c r="J176" i="3"/>
  <c r="D176" i="3"/>
  <c r="C176" i="3"/>
  <c r="B176" i="3"/>
  <c r="T175" i="3"/>
  <c r="R175" i="3"/>
  <c r="L175" i="3"/>
  <c r="K175" i="3"/>
  <c r="J175" i="3"/>
  <c r="D175" i="3"/>
  <c r="C175" i="3"/>
  <c r="B175" i="3"/>
  <c r="T174" i="3"/>
  <c r="S174" i="3"/>
  <c r="R174" i="3"/>
  <c r="L174" i="3"/>
  <c r="K174" i="3"/>
  <c r="J174" i="3"/>
  <c r="I174" i="3"/>
  <c r="H174" i="3"/>
  <c r="D174" i="3"/>
  <c r="C174" i="3"/>
  <c r="B174" i="3"/>
  <c r="T173" i="3"/>
  <c r="S173" i="3"/>
  <c r="R173" i="3"/>
  <c r="L173" i="3"/>
  <c r="K173" i="3"/>
  <c r="D173" i="3"/>
  <c r="B173" i="3"/>
  <c r="T172" i="3"/>
  <c r="R172" i="3"/>
  <c r="Q172" i="3"/>
  <c r="P172" i="3"/>
  <c r="L172" i="3"/>
  <c r="D172" i="3"/>
  <c r="B172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S133" i="3"/>
  <c r="S125" i="3" s="1"/>
  <c r="R133" i="3"/>
  <c r="R126" i="3" s="1"/>
  <c r="Q133" i="3"/>
  <c r="Q129" i="3" s="1"/>
  <c r="P133" i="3"/>
  <c r="P126" i="3" s="1"/>
  <c r="O133" i="3"/>
  <c r="O128" i="3" s="1"/>
  <c r="N133" i="3"/>
  <c r="N130" i="3" s="1"/>
  <c r="M133" i="3"/>
  <c r="M131" i="3" s="1"/>
  <c r="L133" i="3"/>
  <c r="L130" i="3" s="1"/>
  <c r="K133" i="3"/>
  <c r="K125" i="3" s="1"/>
  <c r="J133" i="3"/>
  <c r="J125" i="3" s="1"/>
  <c r="I133" i="3"/>
  <c r="I124" i="3" s="1"/>
  <c r="H133" i="3"/>
  <c r="H129" i="3" s="1"/>
  <c r="G133" i="3"/>
  <c r="G127" i="3" s="1"/>
  <c r="F133" i="3"/>
  <c r="F130" i="3" s="1"/>
  <c r="E133" i="3"/>
  <c r="E131" i="3" s="1"/>
  <c r="D133" i="3"/>
  <c r="D126" i="3" s="1"/>
  <c r="C133" i="3"/>
  <c r="C125" i="3" s="1"/>
  <c r="B133" i="3"/>
  <c r="B126" i="3" s="1"/>
  <c r="Q132" i="3"/>
  <c r="P132" i="3"/>
  <c r="O132" i="3"/>
  <c r="N132" i="3"/>
  <c r="M132" i="3"/>
  <c r="L132" i="3"/>
  <c r="I131" i="3"/>
  <c r="H131" i="3"/>
  <c r="G131" i="3"/>
  <c r="F131" i="3"/>
  <c r="S129" i="3"/>
  <c r="K129" i="3"/>
  <c r="I129" i="3"/>
  <c r="E129" i="3"/>
  <c r="D129" i="3"/>
  <c r="C129" i="3"/>
  <c r="Q128" i="3"/>
  <c r="F128" i="3"/>
  <c r="E128" i="3"/>
  <c r="D128" i="3"/>
  <c r="I127" i="3"/>
  <c r="I126" i="3"/>
  <c r="H126" i="3"/>
  <c r="N125" i="3"/>
  <c r="M125" i="3"/>
  <c r="F124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C83" i="3"/>
  <c r="R80" i="3"/>
  <c r="R76" i="3" s="1"/>
  <c r="B85" i="3" s="1"/>
  <c r="C85" i="3" s="1"/>
  <c r="Q80" i="3"/>
  <c r="Q72" i="3" s="1"/>
  <c r="P80" i="3"/>
  <c r="P71" i="3" s="1"/>
  <c r="O80" i="3"/>
  <c r="O73" i="3" s="1"/>
  <c r="N80" i="3"/>
  <c r="N78" i="3" s="1"/>
  <c r="M80" i="3"/>
  <c r="M73" i="3" s="1"/>
  <c r="L80" i="3"/>
  <c r="L78" i="3" s="1"/>
  <c r="K80" i="3"/>
  <c r="K75" i="3" s="1"/>
  <c r="J80" i="3"/>
  <c r="J76" i="3" s="1"/>
  <c r="I80" i="3"/>
  <c r="I71" i="3" s="1"/>
  <c r="H80" i="3"/>
  <c r="H71" i="3" s="1"/>
  <c r="G80" i="3"/>
  <c r="G72" i="3" s="1"/>
  <c r="F80" i="3"/>
  <c r="F78" i="3" s="1"/>
  <c r="E80" i="3"/>
  <c r="E73" i="3" s="1"/>
  <c r="D80" i="3"/>
  <c r="D74" i="3" s="1"/>
  <c r="C80" i="3"/>
  <c r="C75" i="3" s="1"/>
  <c r="B80" i="3"/>
  <c r="B76" i="3" s="1"/>
  <c r="R79" i="3"/>
  <c r="P79" i="3"/>
  <c r="N79" i="3"/>
  <c r="F79" i="3"/>
  <c r="D79" i="3"/>
  <c r="C79" i="3"/>
  <c r="B79" i="3"/>
  <c r="E78" i="3"/>
  <c r="D78" i="3"/>
  <c r="N77" i="3"/>
  <c r="F77" i="3"/>
  <c r="E77" i="3"/>
  <c r="D77" i="3"/>
  <c r="C77" i="3"/>
  <c r="N76" i="3"/>
  <c r="F76" i="3"/>
  <c r="D76" i="3"/>
  <c r="C76" i="3"/>
  <c r="N75" i="3"/>
  <c r="F75" i="3"/>
  <c r="E75" i="3"/>
  <c r="D75" i="3"/>
  <c r="N74" i="3"/>
  <c r="M74" i="3"/>
  <c r="L74" i="3"/>
  <c r="N73" i="3"/>
  <c r="H73" i="3"/>
  <c r="F73" i="3"/>
  <c r="D73" i="3"/>
  <c r="N72" i="3"/>
  <c r="F72" i="3"/>
  <c r="E72" i="3"/>
  <c r="D72" i="3"/>
  <c r="N71" i="3"/>
  <c r="L71" i="3"/>
  <c r="K71" i="3"/>
  <c r="Q46" i="3"/>
  <c r="Q41" i="3" s="1"/>
  <c r="P46" i="3"/>
  <c r="P40" i="3" s="1"/>
  <c r="O46" i="3"/>
  <c r="O39" i="3" s="1"/>
  <c r="N46" i="3"/>
  <c r="N38" i="3" s="1"/>
  <c r="M46" i="3"/>
  <c r="L46" i="3"/>
  <c r="L45" i="3" s="1"/>
  <c r="K46" i="3"/>
  <c r="K44" i="3" s="1"/>
  <c r="J46" i="3"/>
  <c r="J43" i="3" s="1"/>
  <c r="I46" i="3"/>
  <c r="I42" i="3" s="1"/>
  <c r="H46" i="3"/>
  <c r="H41" i="3" s="1"/>
  <c r="G46" i="3"/>
  <c r="G40" i="3" s="1"/>
  <c r="F46" i="3"/>
  <c r="F39" i="3" s="1"/>
  <c r="E46" i="3"/>
  <c r="D46" i="3"/>
  <c r="D45" i="3" s="1"/>
  <c r="C46" i="3"/>
  <c r="C44" i="3" s="1"/>
  <c r="B46" i="3"/>
  <c r="B43" i="3" s="1"/>
  <c r="Q45" i="3"/>
  <c r="P45" i="3"/>
  <c r="O45" i="3"/>
  <c r="M45" i="3"/>
  <c r="K45" i="3"/>
  <c r="E45" i="3"/>
  <c r="C45" i="3"/>
  <c r="M44" i="3"/>
  <c r="E44" i="3"/>
  <c r="D44" i="3"/>
  <c r="M43" i="3"/>
  <c r="K43" i="3"/>
  <c r="E43" i="3"/>
  <c r="D43" i="3"/>
  <c r="C43" i="3"/>
  <c r="M42" i="3"/>
  <c r="K42" i="3"/>
  <c r="J42" i="3"/>
  <c r="E42" i="3"/>
  <c r="D42" i="3"/>
  <c r="C42" i="3"/>
  <c r="B42" i="3"/>
  <c r="M41" i="3"/>
  <c r="K41" i="3"/>
  <c r="J41" i="3"/>
  <c r="I41" i="3"/>
  <c r="E41" i="3"/>
  <c r="D41" i="3"/>
  <c r="C41" i="3"/>
  <c r="B41" i="3"/>
  <c r="Q40" i="3"/>
  <c r="M40" i="3"/>
  <c r="K40" i="3"/>
  <c r="J40" i="3"/>
  <c r="I40" i="3"/>
  <c r="H40" i="3"/>
  <c r="E40" i="3"/>
  <c r="D40" i="3"/>
  <c r="C40" i="3"/>
  <c r="B40" i="3"/>
  <c r="Q39" i="3"/>
  <c r="P39" i="3"/>
  <c r="M39" i="3"/>
  <c r="K39" i="3"/>
  <c r="J39" i="3"/>
  <c r="I39" i="3"/>
  <c r="H39" i="3"/>
  <c r="G39" i="3"/>
  <c r="E39" i="3"/>
  <c r="C39" i="3"/>
  <c r="B39" i="3"/>
  <c r="Q38" i="3"/>
  <c r="P38" i="3"/>
  <c r="O38" i="3"/>
  <c r="M38" i="3"/>
  <c r="K38" i="3"/>
  <c r="J38" i="3"/>
  <c r="I38" i="3"/>
  <c r="H38" i="3"/>
  <c r="G38" i="3"/>
  <c r="E38" i="3"/>
  <c r="C38" i="3"/>
  <c r="B38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H250" i="2"/>
  <c r="CH240" i="2" s="1"/>
  <c r="CG250" i="2"/>
  <c r="CF250" i="2"/>
  <c r="CF245" i="2" s="1"/>
  <c r="CE250" i="2"/>
  <c r="CD250" i="2"/>
  <c r="CD246" i="2" s="1"/>
  <c r="CC250" i="2"/>
  <c r="CC246" i="2" s="1"/>
  <c r="CB250" i="2"/>
  <c r="CA250" i="2"/>
  <c r="BZ250" i="2"/>
  <c r="BY250" i="2"/>
  <c r="BY249" i="2" s="1"/>
  <c r="BX250" i="2"/>
  <c r="BX249" i="2" s="1"/>
  <c r="BW250" i="2"/>
  <c r="BV250" i="2"/>
  <c r="BU250" i="2"/>
  <c r="BT250" i="2"/>
  <c r="BS250" i="2"/>
  <c r="BR250" i="2"/>
  <c r="BQ250" i="2"/>
  <c r="BQ246" i="2" s="1"/>
  <c r="BP250" i="2"/>
  <c r="BP247" i="2" s="1"/>
  <c r="BM250" i="2"/>
  <c r="BL250" i="2"/>
  <c r="BL245" i="2" s="1"/>
  <c r="BK250" i="2"/>
  <c r="BK242" i="2" s="1"/>
  <c r="BJ250" i="2"/>
  <c r="BJ240" i="2" s="1"/>
  <c r="BI250" i="2"/>
  <c r="BI240" i="2" s="1"/>
  <c r="BH250" i="2"/>
  <c r="BH241" i="2" s="1"/>
  <c r="BG250" i="2"/>
  <c r="BF250" i="2"/>
  <c r="BF240" i="2" s="1"/>
  <c r="BE250" i="2"/>
  <c r="BD250" i="2"/>
  <c r="BC250" i="2"/>
  <c r="BB250" i="2"/>
  <c r="BB240" i="2" s="1"/>
  <c r="BA250" i="2"/>
  <c r="BA240" i="2" s="1"/>
  <c r="AZ250" i="2"/>
  <c r="AY250" i="2"/>
  <c r="AX250" i="2"/>
  <c r="AX247" i="2" s="1"/>
  <c r="AW250" i="2"/>
  <c r="AV250" i="2"/>
  <c r="AU250" i="2"/>
  <c r="AP250" i="2"/>
  <c r="AP246" i="2" s="1"/>
  <c r="AO250" i="2"/>
  <c r="AN250" i="2"/>
  <c r="AM250" i="2"/>
  <c r="AL250" i="2"/>
  <c r="AL248" i="2" s="1"/>
  <c r="AK250" i="2"/>
  <c r="AJ250" i="2"/>
  <c r="AJ243" i="2" s="1"/>
  <c r="AI250" i="2"/>
  <c r="AI242" i="2" s="1"/>
  <c r="AH250" i="2"/>
  <c r="AG250" i="2"/>
  <c r="AG246" i="2" s="1"/>
  <c r="AF250" i="2"/>
  <c r="AF244" i="2" s="1"/>
  <c r="AE250" i="2"/>
  <c r="AD250" i="2"/>
  <c r="AD239" i="2" s="1"/>
  <c r="AC250" i="2"/>
  <c r="AB250" i="2"/>
  <c r="AA250" i="2"/>
  <c r="Z250" i="2"/>
  <c r="Z244" i="2" s="1"/>
  <c r="Y250" i="2"/>
  <c r="Y244" i="2" s="1"/>
  <c r="X250" i="2"/>
  <c r="T250" i="2"/>
  <c r="S250" i="2"/>
  <c r="S248" i="2" s="1"/>
  <c r="R250" i="2"/>
  <c r="Q250" i="2"/>
  <c r="P250" i="2"/>
  <c r="P242" i="2" s="1"/>
  <c r="O250" i="2"/>
  <c r="N250" i="2"/>
  <c r="M250" i="2"/>
  <c r="L250" i="2"/>
  <c r="K250" i="2"/>
  <c r="K249" i="2" s="1"/>
  <c r="J250" i="2"/>
  <c r="I250" i="2"/>
  <c r="H250" i="2"/>
  <c r="H242" i="2" s="1"/>
  <c r="G250" i="2"/>
  <c r="F250" i="2"/>
  <c r="E250" i="2"/>
  <c r="D250" i="2"/>
  <c r="C250" i="2"/>
  <c r="C245" i="2" s="1"/>
  <c r="B250" i="2"/>
  <c r="CF249" i="2"/>
  <c r="CE249" i="2"/>
  <c r="CD249" i="2"/>
  <c r="BZ249" i="2"/>
  <c r="BQ249" i="2"/>
  <c r="BP249" i="2"/>
  <c r="BF249" i="2"/>
  <c r="BE249" i="2"/>
  <c r="AY249" i="2"/>
  <c r="AX249" i="2"/>
  <c r="AW249" i="2"/>
  <c r="AL249" i="2"/>
  <c r="AE249" i="2"/>
  <c r="AB249" i="2"/>
  <c r="S249" i="2"/>
  <c r="R249" i="2"/>
  <c r="L249" i="2"/>
  <c r="C249" i="2"/>
  <c r="B249" i="2"/>
  <c r="CH248" i="2"/>
  <c r="CF248" i="2"/>
  <c r="CE248" i="2"/>
  <c r="BY248" i="2"/>
  <c r="BX248" i="2"/>
  <c r="BW248" i="2"/>
  <c r="BP248" i="2"/>
  <c r="BM248" i="2"/>
  <c r="BL248" i="2"/>
  <c r="BG248" i="2"/>
  <c r="BD248" i="2"/>
  <c r="AX248" i="2"/>
  <c r="AW248" i="2"/>
  <c r="AN248" i="2"/>
  <c r="AM248" i="2"/>
  <c r="AJ248" i="2"/>
  <c r="AD248" i="2"/>
  <c r="AC248" i="2"/>
  <c r="X248" i="2"/>
  <c r="K248" i="2"/>
  <c r="J248" i="2"/>
  <c r="I248" i="2"/>
  <c r="C248" i="2"/>
  <c r="B248" i="2"/>
  <c r="CH247" i="2"/>
  <c r="BX247" i="2"/>
  <c r="BQ247" i="2"/>
  <c r="BL247" i="2"/>
  <c r="BF247" i="2"/>
  <c r="BE247" i="2"/>
  <c r="AZ247" i="2"/>
  <c r="AY247" i="2"/>
  <c r="AL247" i="2"/>
  <c r="AK247" i="2"/>
  <c r="AJ247" i="2"/>
  <c r="AF247" i="2"/>
  <c r="AD247" i="2"/>
  <c r="S247" i="2"/>
  <c r="R247" i="2"/>
  <c r="K247" i="2"/>
  <c r="J247" i="2"/>
  <c r="I247" i="2"/>
  <c r="E247" i="2"/>
  <c r="B247" i="2"/>
  <c r="CF246" i="2"/>
  <c r="CE246" i="2"/>
  <c r="BW246" i="2"/>
  <c r="BV246" i="2"/>
  <c r="BU246" i="2"/>
  <c r="BP246" i="2"/>
  <c r="BG246" i="2"/>
  <c r="BF246" i="2"/>
  <c r="BE246" i="2"/>
  <c r="BD246" i="2"/>
  <c r="AX246" i="2"/>
  <c r="AL246" i="2"/>
  <c r="AK246" i="2"/>
  <c r="AJ246" i="2"/>
  <c r="AE246" i="2"/>
  <c r="S246" i="2"/>
  <c r="R246" i="2"/>
  <c r="Q246" i="2"/>
  <c r="K246" i="2"/>
  <c r="H246" i="2"/>
  <c r="C246" i="2"/>
  <c r="B246" i="2"/>
  <c r="CH245" i="2"/>
  <c r="CG245" i="2"/>
  <c r="CD245" i="2"/>
  <c r="BX245" i="2"/>
  <c r="BW245" i="2"/>
  <c r="BV245" i="2"/>
  <c r="BR245" i="2"/>
  <c r="BQ245" i="2"/>
  <c r="BF245" i="2"/>
  <c r="BE245" i="2"/>
  <c r="BD245" i="2"/>
  <c r="AY245" i="2"/>
  <c r="AX245" i="2"/>
  <c r="AL245" i="2"/>
  <c r="AK245" i="2"/>
  <c r="AD245" i="2"/>
  <c r="AC245" i="2"/>
  <c r="AB245" i="2"/>
  <c r="T245" i="2"/>
  <c r="R245" i="2"/>
  <c r="K245" i="2"/>
  <c r="D245" i="2"/>
  <c r="CH244" i="2"/>
  <c r="CF244" i="2"/>
  <c r="CE244" i="2"/>
  <c r="BZ244" i="2"/>
  <c r="BY244" i="2"/>
  <c r="BX244" i="2"/>
  <c r="BW244" i="2"/>
  <c r="BV244" i="2"/>
  <c r="BR244" i="2"/>
  <c r="BQ244" i="2"/>
  <c r="BH244" i="2"/>
  <c r="BF244" i="2"/>
  <c r="BE244" i="2"/>
  <c r="BD244" i="2"/>
  <c r="AZ244" i="2"/>
  <c r="AY244" i="2"/>
  <c r="AM244" i="2"/>
  <c r="AL244" i="2"/>
  <c r="AK244" i="2"/>
  <c r="AJ244" i="2"/>
  <c r="S244" i="2"/>
  <c r="R244" i="2"/>
  <c r="N244" i="2"/>
  <c r="M244" i="2"/>
  <c r="K244" i="2"/>
  <c r="J244" i="2"/>
  <c r="B244" i="2"/>
  <c r="CF243" i="2"/>
  <c r="CE243" i="2"/>
  <c r="CD243" i="2"/>
  <c r="BZ243" i="2"/>
  <c r="BX243" i="2"/>
  <c r="BR243" i="2"/>
  <c r="BQ243" i="2"/>
  <c r="BP243" i="2"/>
  <c r="BM243" i="2"/>
  <c r="BL243" i="2"/>
  <c r="BF243" i="2"/>
  <c r="AZ243" i="2"/>
  <c r="AY243" i="2"/>
  <c r="AX243" i="2"/>
  <c r="AW243" i="2"/>
  <c r="AV243" i="2"/>
  <c r="AL243" i="2"/>
  <c r="AF243" i="2"/>
  <c r="AE243" i="2"/>
  <c r="AD243" i="2"/>
  <c r="AC243" i="2"/>
  <c r="S243" i="2"/>
  <c r="L243" i="2"/>
  <c r="K243" i="2"/>
  <c r="J243" i="2"/>
  <c r="I243" i="2"/>
  <c r="E243" i="2"/>
  <c r="C243" i="2"/>
  <c r="CG242" i="2"/>
  <c r="CF242" i="2"/>
  <c r="CE242" i="2"/>
  <c r="CD242" i="2"/>
  <c r="CC242" i="2"/>
  <c r="BX242" i="2"/>
  <c r="BM242" i="2"/>
  <c r="BF242" i="2"/>
  <c r="BE242" i="2"/>
  <c r="BD242" i="2"/>
  <c r="AV242" i="2"/>
  <c r="AL242" i="2"/>
  <c r="AK242" i="2"/>
  <c r="AD242" i="2"/>
  <c r="AC242" i="2"/>
  <c r="R242" i="2"/>
  <c r="Q242" i="2"/>
  <c r="L242" i="2"/>
  <c r="K242" i="2"/>
  <c r="J242" i="2"/>
  <c r="B242" i="2"/>
  <c r="CH241" i="2"/>
  <c r="CG241" i="2"/>
  <c r="CF241" i="2"/>
  <c r="CE241" i="2"/>
  <c r="BP241" i="2"/>
  <c r="BM241" i="2"/>
  <c r="BL241" i="2"/>
  <c r="BF241" i="2"/>
  <c r="BE241" i="2"/>
  <c r="AW241" i="2"/>
  <c r="AM241" i="2"/>
  <c r="AL241" i="2"/>
  <c r="AK241" i="2"/>
  <c r="AJ241" i="2"/>
  <c r="AF241" i="2"/>
  <c r="AC241" i="2"/>
  <c r="AB241" i="2"/>
  <c r="T241" i="2"/>
  <c r="S241" i="2"/>
  <c r="I241" i="2"/>
  <c r="E241" i="2"/>
  <c r="D241" i="2"/>
  <c r="C241" i="2"/>
  <c r="CF240" i="2"/>
  <c r="BX240" i="2"/>
  <c r="BW240" i="2"/>
  <c r="BV240" i="2"/>
  <c r="BR240" i="2"/>
  <c r="BP240" i="2"/>
  <c r="BH240" i="2"/>
  <c r="BD240" i="2"/>
  <c r="AZ240" i="2"/>
  <c r="AX240" i="2"/>
  <c r="AW240" i="2"/>
  <c r="AN240" i="2"/>
  <c r="AM240" i="2"/>
  <c r="AL240" i="2"/>
  <c r="AF240" i="2"/>
  <c r="AE240" i="2"/>
  <c r="AC240" i="2"/>
  <c r="AB240" i="2"/>
  <c r="S240" i="2"/>
  <c r="R240" i="2"/>
  <c r="C240" i="2"/>
  <c r="B240" i="2"/>
  <c r="CH239" i="2"/>
  <c r="CG239" i="2"/>
  <c r="CE239" i="2"/>
  <c r="BX239" i="2"/>
  <c r="BW239" i="2"/>
  <c r="BV239" i="2"/>
  <c r="BR239" i="2"/>
  <c r="BQ239" i="2"/>
  <c r="BF239" i="2"/>
  <c r="BE239" i="2"/>
  <c r="BD239" i="2"/>
  <c r="AZ239" i="2"/>
  <c r="AY239" i="2"/>
  <c r="AW239" i="2"/>
  <c r="AN239" i="2"/>
  <c r="AN251" i="2" s="1"/>
  <c r="AL239" i="2"/>
  <c r="AK239" i="2"/>
  <c r="AJ239" i="2"/>
  <c r="AB239" i="2"/>
  <c r="X239" i="2"/>
  <c r="S239" i="2"/>
  <c r="K239" i="2"/>
  <c r="C239" i="2"/>
  <c r="B239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M192" i="2"/>
  <c r="AL192" i="2"/>
  <c r="AL186" i="2" s="1"/>
  <c r="AK192" i="2"/>
  <c r="AK190" i="2" s="1"/>
  <c r="AJ192" i="2"/>
  <c r="AI192" i="2"/>
  <c r="AI183" i="2" s="1"/>
  <c r="AH192" i="2"/>
  <c r="AG192" i="2"/>
  <c r="AF192" i="2"/>
  <c r="AE192" i="2"/>
  <c r="AD192" i="2"/>
  <c r="AD183" i="2" s="1"/>
  <c r="AC192" i="2"/>
  <c r="AC190" i="2" s="1"/>
  <c r="AB192" i="2"/>
  <c r="AA192" i="2"/>
  <c r="Z192" i="2"/>
  <c r="Y192" i="2"/>
  <c r="Y187" i="2" s="1"/>
  <c r="X192" i="2"/>
  <c r="W192" i="2"/>
  <c r="V192" i="2"/>
  <c r="S192" i="2"/>
  <c r="S184" i="2" s="1"/>
  <c r="R192" i="2"/>
  <c r="Q192" i="2"/>
  <c r="Q188" i="2" s="1"/>
  <c r="P192" i="2"/>
  <c r="P187" i="2" s="1"/>
  <c r="O192" i="2"/>
  <c r="N192" i="2"/>
  <c r="M192" i="2"/>
  <c r="L192" i="2"/>
  <c r="L185" i="2" s="1"/>
  <c r="K192" i="2"/>
  <c r="K185" i="2" s="1"/>
  <c r="J192" i="2"/>
  <c r="I192" i="2"/>
  <c r="H192" i="2"/>
  <c r="G192" i="2"/>
  <c r="G183" i="2" s="1"/>
  <c r="F192" i="2"/>
  <c r="E192" i="2"/>
  <c r="D192" i="2"/>
  <c r="C192" i="2"/>
  <c r="C184" i="2" s="1"/>
  <c r="B192" i="2"/>
  <c r="AI191" i="2"/>
  <c r="AH191" i="2"/>
  <c r="AG191" i="2"/>
  <c r="AF191" i="2"/>
  <c r="N191" i="2"/>
  <c r="AM190" i="2"/>
  <c r="AL190" i="2"/>
  <c r="AE190" i="2"/>
  <c r="AA190" i="2"/>
  <c r="W190" i="2"/>
  <c r="S190" i="2"/>
  <c r="E190" i="2"/>
  <c r="D190" i="2"/>
  <c r="C190" i="2"/>
  <c r="X189" i="2"/>
  <c r="N189" i="2"/>
  <c r="J189" i="2"/>
  <c r="I189" i="2"/>
  <c r="S188" i="2"/>
  <c r="K188" i="2"/>
  <c r="AL187" i="2"/>
  <c r="AC187" i="2"/>
  <c r="AA187" i="2"/>
  <c r="X187" i="2"/>
  <c r="N187" i="2"/>
  <c r="M187" i="2"/>
  <c r="F187" i="2"/>
  <c r="E187" i="2"/>
  <c r="D187" i="2"/>
  <c r="AM186" i="2"/>
  <c r="AK186" i="2"/>
  <c r="AF186" i="2"/>
  <c r="AE186" i="2"/>
  <c r="AD186" i="2"/>
  <c r="X186" i="2"/>
  <c r="W186" i="2"/>
  <c r="N186" i="2"/>
  <c r="M186" i="2"/>
  <c r="L186" i="2"/>
  <c r="K186" i="2"/>
  <c r="F186" i="2"/>
  <c r="E186" i="2"/>
  <c r="AL185" i="2"/>
  <c r="AI185" i="2"/>
  <c r="AF185" i="2"/>
  <c r="X185" i="2"/>
  <c r="W185" i="2"/>
  <c r="O185" i="2"/>
  <c r="N185" i="2"/>
  <c r="M185" i="2"/>
  <c r="F185" i="2"/>
  <c r="E185" i="2"/>
  <c r="C185" i="2"/>
  <c r="AK184" i="2"/>
  <c r="AF184" i="2"/>
  <c r="AE184" i="2"/>
  <c r="X184" i="2"/>
  <c r="W184" i="2"/>
  <c r="V184" i="2"/>
  <c r="N184" i="2"/>
  <c r="M184" i="2"/>
  <c r="F184" i="2"/>
  <c r="AM183" i="2"/>
  <c r="AF183" i="2"/>
  <c r="AE183" i="2"/>
  <c r="W183" i="2"/>
  <c r="F183" i="2"/>
  <c r="E183" i="2"/>
  <c r="C183" i="2"/>
  <c r="AF182" i="2"/>
  <c r="X182" i="2"/>
  <c r="W182" i="2"/>
  <c r="V182" i="2"/>
  <c r="Q182" i="2"/>
  <c r="N182" i="2"/>
  <c r="M182" i="2"/>
  <c r="D182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L135" i="2"/>
  <c r="AL132" i="2" s="1"/>
  <c r="AK135" i="2"/>
  <c r="AK126" i="2" s="1"/>
  <c r="AJ135" i="2"/>
  <c r="AI135" i="2"/>
  <c r="AI126" i="2" s="1"/>
  <c r="AH135" i="2"/>
  <c r="AG135" i="2"/>
  <c r="AG133" i="2" s="1"/>
  <c r="AF135" i="2"/>
  <c r="AE135" i="2"/>
  <c r="AE126" i="2" s="1"/>
  <c r="AD135" i="2"/>
  <c r="AC135" i="2"/>
  <c r="AB135" i="2"/>
  <c r="AA135" i="2"/>
  <c r="Z135" i="2"/>
  <c r="Y135" i="2"/>
  <c r="X135" i="2"/>
  <c r="W135" i="2"/>
  <c r="W133" i="2" s="1"/>
  <c r="V135" i="2"/>
  <c r="V132" i="2" s="1"/>
  <c r="R135" i="2"/>
  <c r="R130" i="2" s="1"/>
  <c r="Q135" i="2"/>
  <c r="P135" i="2"/>
  <c r="P128" i="2" s="1"/>
  <c r="O135" i="2"/>
  <c r="N135" i="2"/>
  <c r="N132" i="2" s="1"/>
  <c r="M135" i="2"/>
  <c r="L135" i="2"/>
  <c r="L130" i="2" s="1"/>
  <c r="K135" i="2"/>
  <c r="J135" i="2"/>
  <c r="J127" i="2" s="1"/>
  <c r="I135" i="2"/>
  <c r="I127" i="2" s="1"/>
  <c r="H135" i="2"/>
  <c r="G135" i="2"/>
  <c r="F135" i="2"/>
  <c r="F128" i="2" s="1"/>
  <c r="E135" i="2"/>
  <c r="D135" i="2"/>
  <c r="C135" i="2"/>
  <c r="B135" i="2"/>
  <c r="AL134" i="2"/>
  <c r="AF134" i="2"/>
  <c r="AE134" i="2"/>
  <c r="X134" i="2"/>
  <c r="V134" i="2"/>
  <c r="M134" i="2"/>
  <c r="L134" i="2"/>
  <c r="E134" i="2"/>
  <c r="B134" i="2"/>
  <c r="AL133" i="2"/>
  <c r="AF133" i="2"/>
  <c r="AD133" i="2"/>
  <c r="Y133" i="2"/>
  <c r="X133" i="2"/>
  <c r="V133" i="2"/>
  <c r="M133" i="2"/>
  <c r="L133" i="2"/>
  <c r="K133" i="2"/>
  <c r="F133" i="2"/>
  <c r="E133" i="2"/>
  <c r="AG132" i="2"/>
  <c r="AF132" i="2"/>
  <c r="AE132" i="2"/>
  <c r="X132" i="2"/>
  <c r="W132" i="2"/>
  <c r="M132" i="2"/>
  <c r="L132" i="2"/>
  <c r="E132" i="2"/>
  <c r="D132" i="2"/>
  <c r="AL131" i="2"/>
  <c r="AH131" i="2"/>
  <c r="AF131" i="2"/>
  <c r="AD131" i="2"/>
  <c r="X131" i="2"/>
  <c r="V131" i="2"/>
  <c r="M131" i="2"/>
  <c r="G131" i="2"/>
  <c r="F131" i="2"/>
  <c r="E131" i="2"/>
  <c r="D131" i="2"/>
  <c r="C131" i="2"/>
  <c r="AL130" i="2"/>
  <c r="AF130" i="2"/>
  <c r="AD130" i="2"/>
  <c r="X130" i="2"/>
  <c r="W130" i="2"/>
  <c r="V130" i="2"/>
  <c r="M130" i="2"/>
  <c r="E130" i="2"/>
  <c r="D130" i="2"/>
  <c r="C130" i="2"/>
  <c r="AL129" i="2"/>
  <c r="AG129" i="2"/>
  <c r="AF129" i="2"/>
  <c r="AE129" i="2"/>
  <c r="X129" i="2"/>
  <c r="W129" i="2"/>
  <c r="V129" i="2"/>
  <c r="N129" i="2"/>
  <c r="M129" i="2"/>
  <c r="L129" i="2"/>
  <c r="K129" i="2"/>
  <c r="E129" i="2"/>
  <c r="C129" i="2"/>
  <c r="AL128" i="2"/>
  <c r="AG128" i="2"/>
  <c r="AF128" i="2"/>
  <c r="AE128" i="2"/>
  <c r="X128" i="2"/>
  <c r="W128" i="2"/>
  <c r="V128" i="2"/>
  <c r="M128" i="2"/>
  <c r="L128" i="2"/>
  <c r="K128" i="2"/>
  <c r="E128" i="2"/>
  <c r="C128" i="2"/>
  <c r="AL127" i="2"/>
  <c r="AG127" i="2"/>
  <c r="AF127" i="2"/>
  <c r="X127" i="2"/>
  <c r="W127" i="2"/>
  <c r="V127" i="2"/>
  <c r="N127" i="2"/>
  <c r="M127" i="2"/>
  <c r="F127" i="2"/>
  <c r="E127" i="2"/>
  <c r="D127" i="2"/>
  <c r="C127" i="2"/>
  <c r="AL126" i="2"/>
  <c r="AF126" i="2"/>
  <c r="AD126" i="2"/>
  <c r="X126" i="2"/>
  <c r="W126" i="2"/>
  <c r="V126" i="2"/>
  <c r="M126" i="2"/>
  <c r="E126" i="2"/>
  <c r="D126" i="2"/>
  <c r="C126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J66" i="2"/>
  <c r="AJ60" i="2" s="1"/>
  <c r="AI66" i="2"/>
  <c r="AH66" i="2"/>
  <c r="AH65" i="2" s="1"/>
  <c r="AG66" i="2"/>
  <c r="AF66" i="2"/>
  <c r="AF61" i="2" s="1"/>
  <c r="AE66" i="2"/>
  <c r="AD66" i="2"/>
  <c r="AC66" i="2"/>
  <c r="AC62" i="2" s="1"/>
  <c r="AB66" i="2"/>
  <c r="AB60" i="2" s="1"/>
  <c r="AA66" i="2"/>
  <c r="AA58" i="2" s="1"/>
  <c r="Z66" i="2"/>
  <c r="Z59" i="2" s="1"/>
  <c r="Y66" i="2"/>
  <c r="Y63" i="2" s="1"/>
  <c r="X66" i="2"/>
  <c r="X65" i="2" s="1"/>
  <c r="W66" i="2"/>
  <c r="W65" i="2" s="1"/>
  <c r="V66" i="2"/>
  <c r="U66" i="2"/>
  <c r="U62" i="2" s="1"/>
  <c r="Q66" i="2"/>
  <c r="Q61" i="2" s="1"/>
  <c r="P66" i="2"/>
  <c r="O66" i="2"/>
  <c r="N66" i="2"/>
  <c r="M66" i="2"/>
  <c r="L66" i="2"/>
  <c r="K66" i="2"/>
  <c r="J66" i="2"/>
  <c r="J60" i="2" s="1"/>
  <c r="I66" i="2"/>
  <c r="H66" i="2"/>
  <c r="H62" i="2" s="1"/>
  <c r="G66" i="2"/>
  <c r="F66" i="2"/>
  <c r="E66" i="2"/>
  <c r="D66" i="2"/>
  <c r="C66" i="2"/>
  <c r="B66" i="2"/>
  <c r="B60" i="2" s="1"/>
  <c r="AD65" i="2"/>
  <c r="AC65" i="2"/>
  <c r="V65" i="2"/>
  <c r="F65" i="2"/>
  <c r="D65" i="2"/>
  <c r="C65" i="2"/>
  <c r="AD64" i="2"/>
  <c r="AC64" i="2"/>
  <c r="V64" i="2"/>
  <c r="U64" i="2"/>
  <c r="K64" i="2"/>
  <c r="D64" i="2"/>
  <c r="C64" i="2"/>
  <c r="AF63" i="2"/>
  <c r="AD63" i="2"/>
  <c r="AC63" i="2"/>
  <c r="V63" i="2"/>
  <c r="U63" i="2"/>
  <c r="O63" i="2"/>
  <c r="K63" i="2"/>
  <c r="D63" i="2"/>
  <c r="C63" i="2"/>
  <c r="AD62" i="2"/>
  <c r="Y62" i="2"/>
  <c r="V62" i="2"/>
  <c r="G62" i="2"/>
  <c r="F62" i="2"/>
  <c r="D62" i="2"/>
  <c r="AD61" i="2"/>
  <c r="X61" i="2"/>
  <c r="V61" i="2"/>
  <c r="H61" i="2"/>
  <c r="G61" i="2"/>
  <c r="F61" i="2"/>
  <c r="D61" i="2"/>
  <c r="AD60" i="2"/>
  <c r="AC60" i="2"/>
  <c r="V60" i="2"/>
  <c r="U60" i="2"/>
  <c r="L60" i="2"/>
  <c r="K60" i="2"/>
  <c r="C60" i="2"/>
  <c r="AI59" i="2"/>
  <c r="AG59" i="2"/>
  <c r="AD59" i="2"/>
  <c r="AC59" i="2"/>
  <c r="V59" i="2"/>
  <c r="U59" i="2"/>
  <c r="P59" i="2"/>
  <c r="O59" i="2"/>
  <c r="K59" i="2"/>
  <c r="D59" i="2"/>
  <c r="C59" i="2"/>
  <c r="B59" i="2"/>
  <c r="AD58" i="2"/>
  <c r="AC58" i="2"/>
  <c r="V58" i="2"/>
  <c r="U58" i="2"/>
  <c r="O58" i="2"/>
  <c r="L58" i="2"/>
  <c r="K58" i="2"/>
  <c r="D58" i="2"/>
  <c r="C58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D16" i="2"/>
  <c r="D15" i="2"/>
  <c r="D14" i="2"/>
  <c r="D13" i="2"/>
  <c r="K69" i="1"/>
  <c r="Q65" i="1"/>
  <c r="Q63" i="1" s="1"/>
  <c r="P65" i="1"/>
  <c r="P69" i="1" s="1"/>
  <c r="O65" i="1"/>
  <c r="O68" i="1" s="1"/>
  <c r="N65" i="1"/>
  <c r="N62" i="1" s="1"/>
  <c r="M65" i="1"/>
  <c r="M62" i="1" s="1"/>
  <c r="L65" i="1"/>
  <c r="L62" i="1" s="1"/>
  <c r="K65" i="1"/>
  <c r="K68" i="1" s="1"/>
  <c r="J65" i="1"/>
  <c r="J69" i="1" s="1"/>
  <c r="I65" i="1"/>
  <c r="I63" i="1" s="1"/>
  <c r="H65" i="1"/>
  <c r="H69" i="1" s="1"/>
  <c r="G65" i="1"/>
  <c r="G69" i="1" s="1"/>
  <c r="F65" i="1"/>
  <c r="F62" i="1" s="1"/>
  <c r="E65" i="1"/>
  <c r="E62" i="1" s="1"/>
  <c r="D65" i="1"/>
  <c r="D62" i="1" s="1"/>
  <c r="C65" i="1"/>
  <c r="C69" i="1" s="1"/>
  <c r="O64" i="1"/>
  <c r="N64" i="1"/>
  <c r="M64" i="1"/>
  <c r="G64" i="1"/>
  <c r="F64" i="1"/>
  <c r="E64" i="1"/>
  <c r="O63" i="1"/>
  <c r="N63" i="1"/>
  <c r="M63" i="1"/>
  <c r="G63" i="1"/>
  <c r="F63" i="1"/>
  <c r="E63" i="1"/>
  <c r="O62" i="1"/>
  <c r="K62" i="1"/>
  <c r="G62" i="1"/>
  <c r="R58" i="1"/>
  <c r="R57" i="1"/>
  <c r="R56" i="1"/>
  <c r="R55" i="1"/>
  <c r="R54" i="1"/>
  <c r="R53" i="1"/>
  <c r="R52" i="1"/>
  <c r="Q35" i="1"/>
  <c r="C35" i="1"/>
  <c r="X32" i="1"/>
  <c r="J32" i="1"/>
  <c r="X31" i="1"/>
  <c r="J31" i="1"/>
  <c r="X30" i="1"/>
  <c r="J30" i="1"/>
  <c r="X29" i="1"/>
  <c r="J29" i="1"/>
  <c r="X28" i="1"/>
  <c r="J28" i="1"/>
  <c r="X27" i="1"/>
  <c r="J27" i="1"/>
  <c r="X26" i="1"/>
  <c r="J26" i="1"/>
  <c r="X24" i="1"/>
  <c r="J24" i="1"/>
  <c r="F45" i="3" l="1"/>
  <c r="L124" i="3"/>
  <c r="F44" i="3"/>
  <c r="G45" i="3"/>
  <c r="N42" i="3"/>
  <c r="O43" i="3"/>
  <c r="P44" i="3"/>
  <c r="I78" i="3"/>
  <c r="L128" i="3"/>
  <c r="F42" i="3"/>
  <c r="G43" i="3"/>
  <c r="H44" i="3"/>
  <c r="I45" i="3"/>
  <c r="B71" i="3"/>
  <c r="L73" i="3"/>
  <c r="L76" i="3"/>
  <c r="J77" i="3"/>
  <c r="J78" i="3"/>
  <c r="L79" i="3"/>
  <c r="F123" i="3"/>
  <c r="D125" i="3"/>
  <c r="F127" i="3"/>
  <c r="N128" i="3"/>
  <c r="L129" i="3"/>
  <c r="N131" i="3"/>
  <c r="P180" i="3"/>
  <c r="I182" i="3"/>
  <c r="D38" i="3"/>
  <c r="L38" i="3"/>
  <c r="D39" i="3"/>
  <c r="N40" i="3"/>
  <c r="F41" i="3"/>
  <c r="O41" i="3"/>
  <c r="G42" i="3"/>
  <c r="P42" i="3"/>
  <c r="H43" i="3"/>
  <c r="Q43" i="3"/>
  <c r="I44" i="3"/>
  <c r="B45" i="3"/>
  <c r="J45" i="3"/>
  <c r="C71" i="3"/>
  <c r="M76" i="3"/>
  <c r="K77" i="3"/>
  <c r="K78" i="3"/>
  <c r="N123" i="3"/>
  <c r="E125" i="3"/>
  <c r="H127" i="3"/>
  <c r="P128" i="3"/>
  <c r="M129" i="3"/>
  <c r="D132" i="3"/>
  <c r="G172" i="3"/>
  <c r="Q180" i="3"/>
  <c r="N39" i="3"/>
  <c r="F40" i="3"/>
  <c r="O40" i="3"/>
  <c r="G41" i="3"/>
  <c r="P41" i="3"/>
  <c r="H42" i="3"/>
  <c r="Q42" i="3"/>
  <c r="I43" i="3"/>
  <c r="B44" i="3"/>
  <c r="J44" i="3"/>
  <c r="D71" i="3"/>
  <c r="L72" i="3"/>
  <c r="L75" i="3"/>
  <c r="L77" i="3"/>
  <c r="D124" i="3"/>
  <c r="F125" i="3"/>
  <c r="N129" i="3"/>
  <c r="E132" i="3"/>
  <c r="I172" i="3"/>
  <c r="R181" i="3"/>
  <c r="N45" i="3"/>
  <c r="N44" i="3"/>
  <c r="N43" i="3"/>
  <c r="O44" i="3"/>
  <c r="M124" i="3"/>
  <c r="F43" i="3"/>
  <c r="G44" i="3"/>
  <c r="H45" i="3"/>
  <c r="N124" i="3"/>
  <c r="N41" i="3"/>
  <c r="O42" i="3"/>
  <c r="P43" i="3"/>
  <c r="Q44" i="3"/>
  <c r="F38" i="3"/>
  <c r="F71" i="3"/>
  <c r="M72" i="3"/>
  <c r="F74" i="3"/>
  <c r="M75" i="3"/>
  <c r="B77" i="3"/>
  <c r="M77" i="3"/>
  <c r="M78" i="3"/>
  <c r="Q79" i="3"/>
  <c r="E124" i="3"/>
  <c r="L125" i="3"/>
  <c r="N127" i="3"/>
  <c r="F132" i="3"/>
  <c r="J172" i="3"/>
  <c r="S175" i="3"/>
  <c r="S176" i="3"/>
  <c r="S181" i="3"/>
  <c r="G123" i="3"/>
  <c r="O124" i="3"/>
  <c r="G125" i="3"/>
  <c r="G128" i="3"/>
  <c r="G130" i="3"/>
  <c r="H125" i="3"/>
  <c r="O126" i="3"/>
  <c r="H128" i="3"/>
  <c r="L39" i="3"/>
  <c r="L40" i="3"/>
  <c r="L41" i="3"/>
  <c r="L43" i="3"/>
  <c r="L44" i="3"/>
  <c r="O72" i="3"/>
  <c r="I123" i="3"/>
  <c r="Q124" i="3"/>
  <c r="I125" i="3"/>
  <c r="Q125" i="3"/>
  <c r="O127" i="3"/>
  <c r="I128" i="3"/>
  <c r="I130" i="3"/>
  <c r="H132" i="3"/>
  <c r="H172" i="3"/>
  <c r="O175" i="3"/>
  <c r="O177" i="3"/>
  <c r="Q71" i="3"/>
  <c r="H72" i="3"/>
  <c r="P72" i="3"/>
  <c r="J79" i="3"/>
  <c r="H124" i="3"/>
  <c r="B125" i="3"/>
  <c r="R125" i="3"/>
  <c r="Q126" i="3"/>
  <c r="P127" i="3"/>
  <c r="O130" i="3"/>
  <c r="O131" i="3"/>
  <c r="I132" i="3"/>
  <c r="P175" i="3"/>
  <c r="P177" i="3"/>
  <c r="R71" i="3"/>
  <c r="I72" i="3"/>
  <c r="P73" i="3"/>
  <c r="E76" i="3"/>
  <c r="R77" i="3"/>
  <c r="K79" i="3"/>
  <c r="O123" i="3"/>
  <c r="Q127" i="3"/>
  <c r="M128" i="3"/>
  <c r="F129" i="3"/>
  <c r="O129" i="3"/>
  <c r="P130" i="3"/>
  <c r="P131" i="3"/>
  <c r="C173" i="3"/>
  <c r="P174" i="3"/>
  <c r="G175" i="3"/>
  <c r="Q175" i="3"/>
  <c r="K176" i="3"/>
  <c r="G177" i="3"/>
  <c r="Q177" i="3"/>
  <c r="K179" i="3"/>
  <c r="G180" i="3"/>
  <c r="G74" i="3"/>
  <c r="O125" i="3"/>
  <c r="P124" i="3"/>
  <c r="H130" i="3"/>
  <c r="L42" i="3"/>
  <c r="G124" i="3"/>
  <c r="B72" i="3"/>
  <c r="J72" i="3"/>
  <c r="R72" i="3"/>
  <c r="B86" i="3" s="1"/>
  <c r="C86" i="3" s="1"/>
  <c r="B78" i="3"/>
  <c r="P123" i="3"/>
  <c r="G129" i="3"/>
  <c r="P129" i="3"/>
  <c r="Q130" i="3"/>
  <c r="Q131" i="3"/>
  <c r="Q174" i="3"/>
  <c r="H175" i="3"/>
  <c r="H177" i="3"/>
  <c r="H180" i="3"/>
  <c r="H123" i="3"/>
  <c r="P125" i="3"/>
  <c r="G132" i="3"/>
  <c r="O180" i="3"/>
  <c r="H182" i="3"/>
  <c r="J71" i="3"/>
  <c r="C72" i="3"/>
  <c r="K72" i="3"/>
  <c r="E74" i="3"/>
  <c r="K76" i="3"/>
  <c r="C78" i="3"/>
  <c r="R78" i="3"/>
  <c r="B84" i="3" s="1"/>
  <c r="C84" i="3" s="1"/>
  <c r="Q123" i="3"/>
  <c r="G126" i="3"/>
  <c r="O172" i="3"/>
  <c r="I175" i="3"/>
  <c r="I177" i="3"/>
  <c r="Q179" i="3"/>
  <c r="I180" i="3"/>
  <c r="M180" i="3"/>
  <c r="M172" i="3"/>
  <c r="M176" i="3"/>
  <c r="M177" i="3"/>
  <c r="M182" i="3"/>
  <c r="M174" i="3"/>
  <c r="M179" i="3"/>
  <c r="M181" i="3"/>
  <c r="M173" i="3"/>
  <c r="N177" i="3"/>
  <c r="N181" i="3"/>
  <c r="N182" i="3"/>
  <c r="N174" i="3"/>
  <c r="N178" i="3"/>
  <c r="N179" i="3"/>
  <c r="N176" i="3"/>
  <c r="N173" i="3"/>
  <c r="E180" i="3"/>
  <c r="E172" i="3"/>
  <c r="E177" i="3"/>
  <c r="E173" i="3"/>
  <c r="E182" i="3"/>
  <c r="E174" i="3"/>
  <c r="E179" i="3"/>
  <c r="E176" i="3"/>
  <c r="E181" i="3"/>
  <c r="N180" i="3"/>
  <c r="F177" i="3"/>
  <c r="F182" i="3"/>
  <c r="F174" i="3"/>
  <c r="F179" i="3"/>
  <c r="F176" i="3"/>
  <c r="F181" i="3"/>
  <c r="F173" i="3"/>
  <c r="F178" i="3"/>
  <c r="G79" i="3"/>
  <c r="G71" i="3"/>
  <c r="G78" i="3"/>
  <c r="G76" i="3"/>
  <c r="G75" i="3"/>
  <c r="G77" i="3"/>
  <c r="O79" i="3"/>
  <c r="O71" i="3"/>
  <c r="O78" i="3"/>
  <c r="O77" i="3"/>
  <c r="O76" i="3"/>
  <c r="O75" i="3"/>
  <c r="J131" i="3"/>
  <c r="J123" i="3"/>
  <c r="J132" i="3"/>
  <c r="J128" i="3"/>
  <c r="J124" i="3"/>
  <c r="J127" i="3"/>
  <c r="J130" i="3"/>
  <c r="R127" i="3"/>
  <c r="R132" i="3"/>
  <c r="R128" i="3"/>
  <c r="R124" i="3"/>
  <c r="R130" i="3"/>
  <c r="R131" i="3"/>
  <c r="R123" i="3"/>
  <c r="M178" i="3"/>
  <c r="F180" i="3"/>
  <c r="O74" i="3"/>
  <c r="H78" i="3"/>
  <c r="H77" i="3"/>
  <c r="H74" i="3"/>
  <c r="H76" i="3"/>
  <c r="H75" i="3"/>
  <c r="P78" i="3"/>
  <c r="P75" i="3"/>
  <c r="P77" i="3"/>
  <c r="P76" i="3"/>
  <c r="P74" i="3"/>
  <c r="C132" i="3"/>
  <c r="C128" i="3"/>
  <c r="C124" i="3"/>
  <c r="C126" i="3"/>
  <c r="C131" i="3"/>
  <c r="C127" i="3"/>
  <c r="C123" i="3"/>
  <c r="C130" i="3"/>
  <c r="K132" i="3"/>
  <c r="K128" i="3"/>
  <c r="K124" i="3"/>
  <c r="K130" i="3"/>
  <c r="K131" i="3"/>
  <c r="K127" i="3"/>
  <c r="K123" i="3"/>
  <c r="K126" i="3"/>
  <c r="S132" i="3"/>
  <c r="S128" i="3"/>
  <c r="S124" i="3"/>
  <c r="S130" i="3"/>
  <c r="S131" i="3"/>
  <c r="S127" i="3"/>
  <c r="S123" i="3"/>
  <c r="S126" i="3"/>
  <c r="H79" i="3"/>
  <c r="I77" i="3"/>
  <c r="I76" i="3"/>
  <c r="I73" i="3"/>
  <c r="I75" i="3"/>
  <c r="I74" i="3"/>
  <c r="Q77" i="3"/>
  <c r="Q74" i="3"/>
  <c r="Q76" i="3"/>
  <c r="Q75" i="3"/>
  <c r="Q73" i="3"/>
  <c r="I79" i="3"/>
  <c r="J126" i="3"/>
  <c r="E175" i="3"/>
  <c r="M175" i="3"/>
  <c r="B127" i="3"/>
  <c r="B132" i="3"/>
  <c r="B128" i="3"/>
  <c r="B124" i="3"/>
  <c r="B130" i="3"/>
  <c r="B131" i="3"/>
  <c r="B123" i="3"/>
  <c r="G73" i="3"/>
  <c r="Q78" i="3"/>
  <c r="B129" i="3"/>
  <c r="J129" i="3"/>
  <c r="R129" i="3"/>
  <c r="N172" i="3"/>
  <c r="F175" i="3"/>
  <c r="N175" i="3"/>
  <c r="B73" i="3"/>
  <c r="L126" i="3"/>
  <c r="D130" i="3"/>
  <c r="O173" i="3"/>
  <c r="H178" i="3"/>
  <c r="G181" i="3"/>
  <c r="O181" i="3"/>
  <c r="E71" i="3"/>
  <c r="M71" i="3"/>
  <c r="C73" i="3"/>
  <c r="K73" i="3"/>
  <c r="B74" i="3"/>
  <c r="J74" i="3"/>
  <c r="R74" i="3"/>
  <c r="E79" i="3"/>
  <c r="M79" i="3"/>
  <c r="E126" i="3"/>
  <c r="M126" i="3"/>
  <c r="E130" i="3"/>
  <c r="M130" i="3"/>
  <c r="C172" i="3"/>
  <c r="K172" i="3"/>
  <c r="S172" i="3"/>
  <c r="H173" i="3"/>
  <c r="P173" i="3"/>
  <c r="G176" i="3"/>
  <c r="O176" i="3"/>
  <c r="I178" i="3"/>
  <c r="Q178" i="3"/>
  <c r="C180" i="3"/>
  <c r="K180" i="3"/>
  <c r="S180" i="3"/>
  <c r="H181" i="3"/>
  <c r="P181" i="3"/>
  <c r="J73" i="3"/>
  <c r="C74" i="3"/>
  <c r="K74" i="3"/>
  <c r="B75" i="3"/>
  <c r="J75" i="3"/>
  <c r="R75" i="3"/>
  <c r="D123" i="3"/>
  <c r="L123" i="3"/>
  <c r="F126" i="3"/>
  <c r="N126" i="3"/>
  <c r="D127" i="3"/>
  <c r="L127" i="3"/>
  <c r="D131" i="3"/>
  <c r="L131" i="3"/>
  <c r="I173" i="3"/>
  <c r="Q173" i="3"/>
  <c r="H176" i="3"/>
  <c r="P176" i="3"/>
  <c r="G179" i="3"/>
  <c r="O179" i="3"/>
  <c r="I181" i="3"/>
  <c r="Q181" i="3"/>
  <c r="G178" i="3"/>
  <c r="O178" i="3"/>
  <c r="R73" i="3"/>
  <c r="G173" i="3"/>
  <c r="P178" i="3"/>
  <c r="E123" i="3"/>
  <c r="M123" i="3"/>
  <c r="E127" i="3"/>
  <c r="M127" i="3"/>
  <c r="G174" i="3"/>
  <c r="O174" i="3"/>
  <c r="F246" i="2"/>
  <c r="F244" i="2"/>
  <c r="F240" i="2"/>
  <c r="CA246" i="2"/>
  <c r="CA244" i="2"/>
  <c r="CA240" i="2"/>
  <c r="AH240" i="2"/>
  <c r="AD258" i="2" s="1"/>
  <c r="AH244" i="2"/>
  <c r="AH246" i="2"/>
  <c r="CB244" i="2"/>
  <c r="CB240" i="2"/>
  <c r="CB246" i="2"/>
  <c r="I59" i="2"/>
  <c r="I60" i="2"/>
  <c r="I58" i="2"/>
  <c r="I61" i="2"/>
  <c r="H189" i="2"/>
  <c r="H188" i="2"/>
  <c r="I190" i="2"/>
  <c r="I188" i="2"/>
  <c r="I186" i="2"/>
  <c r="I183" i="2"/>
  <c r="I187" i="2"/>
  <c r="I185" i="2"/>
  <c r="I184" i="2"/>
  <c r="I182" i="2"/>
  <c r="AA185" i="2"/>
  <c r="AA191" i="2"/>
  <c r="AA183" i="2"/>
  <c r="AA184" i="2"/>
  <c r="AA182" i="2"/>
  <c r="AA189" i="2"/>
  <c r="AA188" i="2"/>
  <c r="J188" i="2"/>
  <c r="J190" i="2"/>
  <c r="J191" i="2"/>
  <c r="AB188" i="2"/>
  <c r="AB186" i="2"/>
  <c r="AB190" i="2"/>
  <c r="AB189" i="2"/>
  <c r="G128" i="2"/>
  <c r="G132" i="2"/>
  <c r="G127" i="2"/>
  <c r="O128" i="2"/>
  <c r="O132" i="2"/>
  <c r="O127" i="2"/>
  <c r="O131" i="2"/>
  <c r="AH127" i="2"/>
  <c r="AH132" i="2"/>
  <c r="AH128" i="2"/>
  <c r="AA186" i="2"/>
  <c r="I191" i="2"/>
  <c r="AO244" i="2"/>
  <c r="AO262" i="2" s="1"/>
  <c r="AO240" i="2"/>
  <c r="AO246" i="2"/>
  <c r="BS240" i="2"/>
  <c r="BS244" i="2"/>
  <c r="BS246" i="2"/>
  <c r="G244" i="2"/>
  <c r="G240" i="2"/>
  <c r="O246" i="2"/>
  <c r="O244" i="2"/>
  <c r="O240" i="2"/>
  <c r="BT244" i="2"/>
  <c r="BT246" i="2"/>
  <c r="AH186" i="2"/>
  <c r="AH182" i="2"/>
  <c r="Q60" i="2"/>
  <c r="Q186" i="2"/>
  <c r="Q189" i="2"/>
  <c r="Q187" i="2"/>
  <c r="Q184" i="2"/>
  <c r="Q185" i="2"/>
  <c r="Q190" i="2"/>
  <c r="Q191" i="2"/>
  <c r="Q183" i="2"/>
  <c r="AI184" i="2"/>
  <c r="AI182" i="2"/>
  <c r="AI190" i="2"/>
  <c r="AI189" i="2"/>
  <c r="AI186" i="2"/>
  <c r="AI187" i="2"/>
  <c r="AI188" i="2"/>
  <c r="B190" i="2"/>
  <c r="B182" i="2"/>
  <c r="B186" i="2"/>
  <c r="B188" i="2"/>
  <c r="R190" i="2"/>
  <c r="R186" i="2"/>
  <c r="AJ190" i="2"/>
  <c r="AJ186" i="2"/>
  <c r="AJ188" i="2"/>
  <c r="AA126" i="2"/>
  <c r="AA134" i="2"/>
  <c r="P185" i="2"/>
  <c r="J186" i="2"/>
  <c r="R188" i="2"/>
  <c r="BT240" i="2"/>
  <c r="G246" i="2"/>
  <c r="D79" i="2"/>
  <c r="D75" i="2" s="1"/>
  <c r="D60" i="2"/>
  <c r="D73" i="2" s="1"/>
  <c r="L63" i="2"/>
  <c r="L62" i="2"/>
  <c r="I246" i="2"/>
  <c r="I239" i="2"/>
  <c r="I249" i="2"/>
  <c r="Q244" i="2"/>
  <c r="Q243" i="2"/>
  <c r="Q248" i="2"/>
  <c r="AB242" i="2"/>
  <c r="AB247" i="2"/>
  <c r="AV246" i="2"/>
  <c r="AV240" i="2"/>
  <c r="AV247" i="2"/>
  <c r="AV245" i="2"/>
  <c r="BD249" i="2"/>
  <c r="BD241" i="2"/>
  <c r="BD243" i="2"/>
  <c r="BV242" i="2"/>
  <c r="BV249" i="2"/>
  <c r="BV243" i="2"/>
  <c r="S185" i="2"/>
  <c r="C186" i="2"/>
  <c r="K190" i="2"/>
  <c r="D184" i="2"/>
  <c r="D186" i="2"/>
  <c r="V190" i="2"/>
  <c r="V183" i="2"/>
  <c r="BL240" i="2"/>
  <c r="Q241" i="2"/>
  <c r="AV244" i="2"/>
  <c r="BL244" i="2"/>
  <c r="I245" i="2"/>
  <c r="BV247" i="2"/>
  <c r="AJ249" i="2"/>
  <c r="B243" i="2"/>
  <c r="B245" i="2"/>
  <c r="J246" i="2"/>
  <c r="J239" i="2"/>
  <c r="J249" i="2"/>
  <c r="J241" i="2"/>
  <c r="J240" i="2"/>
  <c r="R243" i="2"/>
  <c r="R248" i="2"/>
  <c r="AC247" i="2"/>
  <c r="AC249" i="2"/>
  <c r="AC239" i="2"/>
  <c r="AC251" i="2" s="1"/>
  <c r="AK243" i="2"/>
  <c r="AK248" i="2"/>
  <c r="AW245" i="2"/>
  <c r="AW247" i="2"/>
  <c r="AW242" i="2"/>
  <c r="BE243" i="2"/>
  <c r="BE240" i="2"/>
  <c r="BE248" i="2"/>
  <c r="BM246" i="2"/>
  <c r="BM247" i="2"/>
  <c r="BM245" i="2"/>
  <c r="BM244" i="2"/>
  <c r="BW243" i="2"/>
  <c r="BW249" i="2"/>
  <c r="BW241" i="2"/>
  <c r="CE240" i="2"/>
  <c r="CE247" i="2"/>
  <c r="CE245" i="2"/>
  <c r="L59" i="2"/>
  <c r="AH59" i="2"/>
  <c r="X60" i="2"/>
  <c r="L61" i="2"/>
  <c r="L64" i="2"/>
  <c r="L65" i="2"/>
  <c r="AG64" i="2"/>
  <c r="AG63" i="2"/>
  <c r="W131" i="2"/>
  <c r="C132" i="2"/>
  <c r="C134" i="2"/>
  <c r="C133" i="2"/>
  <c r="K132" i="2"/>
  <c r="K130" i="2"/>
  <c r="K131" i="2"/>
  <c r="K127" i="2"/>
  <c r="K126" i="2"/>
  <c r="AD132" i="2"/>
  <c r="AD134" i="2"/>
  <c r="AD129" i="2"/>
  <c r="AD128" i="2"/>
  <c r="AD127" i="2"/>
  <c r="L190" i="2"/>
  <c r="AD190" i="2"/>
  <c r="CD239" i="2"/>
  <c r="I240" i="2"/>
  <c r="BM240" i="2"/>
  <c r="R241" i="2"/>
  <c r="I242" i="2"/>
  <c r="AJ242" i="2"/>
  <c r="BL242" i="2"/>
  <c r="AB243" i="2"/>
  <c r="I244" i="2"/>
  <c r="AW244" i="2"/>
  <c r="J245" i="2"/>
  <c r="AJ245" i="2"/>
  <c r="Q247" i="2"/>
  <c r="BW247" i="2"/>
  <c r="AV248" i="2"/>
  <c r="BV248" i="2"/>
  <c r="AK249" i="2"/>
  <c r="BM249" i="2"/>
  <c r="CD248" i="2"/>
  <c r="CD240" i="2"/>
  <c r="AC188" i="2"/>
  <c r="AC186" i="2"/>
  <c r="BL249" i="2"/>
  <c r="BL246" i="2"/>
  <c r="D134" i="2"/>
  <c r="D133" i="2"/>
  <c r="D129" i="2"/>
  <c r="L131" i="2"/>
  <c r="L127" i="2"/>
  <c r="L126" i="2"/>
  <c r="AE127" i="2"/>
  <c r="AE131" i="2"/>
  <c r="AE130" i="2"/>
  <c r="L182" i="2"/>
  <c r="K184" i="2"/>
  <c r="AC184" i="2"/>
  <c r="S186" i="2"/>
  <c r="C188" i="2"/>
  <c r="Q239" i="2"/>
  <c r="BL239" i="2"/>
  <c r="AJ240" i="2"/>
  <c r="BV241" i="2"/>
  <c r="AB244" i="2"/>
  <c r="AB262" i="2" s="1"/>
  <c r="AB246" i="2"/>
  <c r="W61" i="2"/>
  <c r="Z62" i="2"/>
  <c r="AI65" i="2"/>
  <c r="AI58" i="2"/>
  <c r="D128" i="2"/>
  <c r="AE133" i="2"/>
  <c r="W134" i="2"/>
  <c r="AL182" i="2"/>
  <c r="L184" i="2"/>
  <c r="AC185" i="2"/>
  <c r="V186" i="2"/>
  <c r="AK188" i="2"/>
  <c r="R239" i="2"/>
  <c r="AV239" i="2"/>
  <c r="BM239" i="2"/>
  <c r="Q240" i="2"/>
  <c r="AK240" i="2"/>
  <c r="AK258" i="2" s="1"/>
  <c r="B241" i="2"/>
  <c r="AV241" i="2"/>
  <c r="CD241" i="2"/>
  <c r="BW242" i="2"/>
  <c r="AC244" i="2"/>
  <c r="AC262" i="2" s="1"/>
  <c r="CD244" i="2"/>
  <c r="Q245" i="2"/>
  <c r="AC246" i="2"/>
  <c r="AW246" i="2"/>
  <c r="BD247" i="2"/>
  <c r="CD247" i="2"/>
  <c r="AB248" i="2"/>
  <c r="Q249" i="2"/>
  <c r="AV249" i="2"/>
  <c r="AX239" i="2"/>
  <c r="BP239" i="2"/>
  <c r="CF239" i="2"/>
  <c r="AD240" i="2"/>
  <c r="AD241" i="2"/>
  <c r="AX241" i="2"/>
  <c r="C242" i="2"/>
  <c r="S242" i="2"/>
  <c r="BP242" i="2"/>
  <c r="C244" i="2"/>
  <c r="AD244" i="2"/>
  <c r="AD262" i="2" s="1"/>
  <c r="AX244" i="2"/>
  <c r="S245" i="2"/>
  <c r="AD246" i="2"/>
  <c r="BX246" i="2"/>
  <c r="C247" i="2"/>
  <c r="CF247" i="2"/>
  <c r="BF248" i="2"/>
  <c r="AD249" i="2"/>
  <c r="K240" i="2"/>
  <c r="K241" i="2"/>
  <c r="BX241" i="2"/>
  <c r="AX242" i="2"/>
  <c r="BP244" i="2"/>
  <c r="BP245" i="2"/>
  <c r="AE65" i="2"/>
  <c r="AE64" i="2"/>
  <c r="AE63" i="2"/>
  <c r="AE59" i="2"/>
  <c r="AE58" i="2"/>
  <c r="AE62" i="2"/>
  <c r="AB126" i="2"/>
  <c r="AB134" i="2"/>
  <c r="AJ127" i="2"/>
  <c r="AJ130" i="2"/>
  <c r="O190" i="2"/>
  <c r="O189" i="2"/>
  <c r="O182" i="2"/>
  <c r="AG187" i="2"/>
  <c r="AG190" i="2"/>
  <c r="AG189" i="2"/>
  <c r="E65" i="2"/>
  <c r="E62" i="2"/>
  <c r="E60" i="2"/>
  <c r="E73" i="2" s="1"/>
  <c r="E58" i="2"/>
  <c r="M65" i="2"/>
  <c r="M63" i="2"/>
  <c r="M61" i="2"/>
  <c r="Z190" i="2"/>
  <c r="Z183" i="2"/>
  <c r="H75" i="2"/>
  <c r="W64" i="2"/>
  <c r="N62" i="2"/>
  <c r="N75" i="2" s="1"/>
  <c r="N63" i="2"/>
  <c r="N79" i="2"/>
  <c r="N60" i="2"/>
  <c r="P183" i="2"/>
  <c r="AG184" i="2"/>
  <c r="AH187" i="2"/>
  <c r="D72" i="2"/>
  <c r="M60" i="2"/>
  <c r="Y64" i="2"/>
  <c r="O64" i="2"/>
  <c r="O61" i="2"/>
  <c r="O79" i="2"/>
  <c r="O60" i="2"/>
  <c r="O62" i="2"/>
  <c r="O75" i="2" s="1"/>
  <c r="AG185" i="2"/>
  <c r="Z189" i="2"/>
  <c r="P191" i="2"/>
  <c r="Z58" i="2"/>
  <c r="W59" i="2"/>
  <c r="AF60" i="2"/>
  <c r="E64" i="2"/>
  <c r="P60" i="2"/>
  <c r="P62" i="2"/>
  <c r="P58" i="2"/>
  <c r="J130" i="2"/>
  <c r="J133" i="2"/>
  <c r="Y184" i="2"/>
  <c r="AH185" i="2"/>
  <c r="G186" i="2"/>
  <c r="O186" i="2"/>
  <c r="AG186" i="2"/>
  <c r="BQ241" i="2"/>
  <c r="Z262" i="2"/>
  <c r="BY246" i="2"/>
  <c r="D242" i="2"/>
  <c r="D249" i="2"/>
  <c r="D246" i="2"/>
  <c r="D240" i="2"/>
  <c r="D248" i="2"/>
  <c r="L247" i="2"/>
  <c r="L245" i="2"/>
  <c r="L244" i="2"/>
  <c r="L241" i="2"/>
  <c r="L246" i="2"/>
  <c r="L240" i="2"/>
  <c r="L239" i="2"/>
  <c r="T248" i="2"/>
  <c r="T244" i="2"/>
  <c r="T249" i="2"/>
  <c r="AE247" i="2"/>
  <c r="AE241" i="2"/>
  <c r="AE239" i="2"/>
  <c r="AE251" i="2" s="1"/>
  <c r="AE244" i="2"/>
  <c r="AE262" i="2" s="1"/>
  <c r="AE242" i="2"/>
  <c r="AE248" i="2"/>
  <c r="AM246" i="2"/>
  <c r="AM247" i="2"/>
  <c r="AM249" i="2"/>
  <c r="AM243" i="2"/>
  <c r="AM245" i="2"/>
  <c r="AY242" i="2"/>
  <c r="AY248" i="2"/>
  <c r="AY246" i="2"/>
  <c r="BG243" i="2"/>
  <c r="BG247" i="2"/>
  <c r="BG245" i="2"/>
  <c r="BG241" i="2"/>
  <c r="BG239" i="2"/>
  <c r="CG246" i="2"/>
  <c r="CG244" i="2"/>
  <c r="CG249" i="2"/>
  <c r="CG243" i="2"/>
  <c r="CG240" i="2"/>
  <c r="Y59" i="2"/>
  <c r="AG60" i="2"/>
  <c r="P61" i="2"/>
  <c r="AG61" i="2"/>
  <c r="E63" i="2"/>
  <c r="O65" i="2"/>
  <c r="O78" i="2" s="1"/>
  <c r="Q58" i="2"/>
  <c r="R66" i="2"/>
  <c r="Q59" i="2"/>
  <c r="AJ126" i="2"/>
  <c r="I134" i="2"/>
  <c r="F132" i="2"/>
  <c r="F129" i="2"/>
  <c r="Y127" i="2"/>
  <c r="Y131" i="2"/>
  <c r="Z184" i="2"/>
  <c r="H186" i="2"/>
  <c r="P186" i="2"/>
  <c r="Z186" i="2"/>
  <c r="P188" i="2"/>
  <c r="Z191" i="2"/>
  <c r="D183" i="2"/>
  <c r="D188" i="2"/>
  <c r="L188" i="2"/>
  <c r="L183" i="2"/>
  <c r="V185" i="2"/>
  <c r="V187" i="2"/>
  <c r="V188" i="2"/>
  <c r="AD184" i="2"/>
  <c r="AD185" i="2"/>
  <c r="AD182" i="2"/>
  <c r="AD188" i="2"/>
  <c r="AD187" i="2"/>
  <c r="AL183" i="2"/>
  <c r="AL184" i="2"/>
  <c r="AL188" i="2"/>
  <c r="T239" i="2"/>
  <c r="AM239" i="2"/>
  <c r="AM251" i="2" s="1"/>
  <c r="BG240" i="2"/>
  <c r="AY241" i="2"/>
  <c r="BG242" i="2"/>
  <c r="BY242" i="2"/>
  <c r="D243" i="2"/>
  <c r="BG244" i="2"/>
  <c r="AE245" i="2"/>
  <c r="D247" i="2"/>
  <c r="T247" i="2"/>
  <c r="CG248" i="2"/>
  <c r="E240" i="2"/>
  <c r="E248" i="2"/>
  <c r="E249" i="2"/>
  <c r="M241" i="2"/>
  <c r="M240" i="2"/>
  <c r="M239" i="2"/>
  <c r="X244" i="2"/>
  <c r="X262" i="2" s="1"/>
  <c r="X245" i="2"/>
  <c r="X249" i="2"/>
  <c r="X243" i="2"/>
  <c r="X240" i="2"/>
  <c r="AF262" i="2"/>
  <c r="AN249" i="2"/>
  <c r="AN245" i="2"/>
  <c r="AN244" i="2"/>
  <c r="AN262" i="2" s="1"/>
  <c r="AN241" i="2"/>
  <c r="AZ248" i="2"/>
  <c r="AZ249" i="2"/>
  <c r="BR248" i="2"/>
  <c r="BR249" i="2"/>
  <c r="BZ241" i="2"/>
  <c r="BZ240" i="2"/>
  <c r="BZ248" i="2"/>
  <c r="J129" i="2"/>
  <c r="J126" i="2"/>
  <c r="J134" i="2"/>
  <c r="AE61" i="2"/>
  <c r="G60" i="2"/>
  <c r="G58" i="2"/>
  <c r="G65" i="2"/>
  <c r="G59" i="2"/>
  <c r="AH63" i="2"/>
  <c r="AH62" i="2"/>
  <c r="AH58" i="2"/>
  <c r="AH60" i="2"/>
  <c r="Y262" i="2"/>
  <c r="O188" i="2"/>
  <c r="AM262" i="2"/>
  <c r="BY245" i="2"/>
  <c r="BY241" i="2"/>
  <c r="BY240" i="2"/>
  <c r="BY239" i="2"/>
  <c r="BY247" i="2"/>
  <c r="AH61" i="2"/>
  <c r="W62" i="2"/>
  <c r="G63" i="2"/>
  <c r="P65" i="2"/>
  <c r="Z127" i="2"/>
  <c r="Z131" i="2"/>
  <c r="O184" i="2"/>
  <c r="Y185" i="2"/>
  <c r="AG188" i="2"/>
  <c r="E188" i="2"/>
  <c r="E182" i="2"/>
  <c r="M188" i="2"/>
  <c r="M183" i="2"/>
  <c r="W187" i="2"/>
  <c r="W188" i="2"/>
  <c r="AE185" i="2"/>
  <c r="AE182" i="2"/>
  <c r="AE188" i="2"/>
  <c r="AM184" i="2"/>
  <c r="AM188" i="2"/>
  <c r="AM185" i="2"/>
  <c r="AM182" i="2"/>
  <c r="D239" i="2"/>
  <c r="AY240" i="2"/>
  <c r="AM242" i="2"/>
  <c r="T243" i="2"/>
  <c r="D244" i="2"/>
  <c r="L248" i="2"/>
  <c r="BG249" i="2"/>
  <c r="N240" i="2"/>
  <c r="N246" i="2"/>
  <c r="Y240" i="2"/>
  <c r="Y246" i="2"/>
  <c r="AG244" i="2"/>
  <c r="AG262" i="2" s="1"/>
  <c r="AG240" i="2"/>
  <c r="AG258" i="2" s="1"/>
  <c r="BA246" i="2"/>
  <c r="BA244" i="2"/>
  <c r="BI246" i="2"/>
  <c r="BI244" i="2"/>
  <c r="G182" i="2"/>
  <c r="G191" i="2"/>
  <c r="G190" i="2"/>
  <c r="G187" i="2"/>
  <c r="G184" i="2"/>
  <c r="Y191" i="2"/>
  <c r="Y190" i="2"/>
  <c r="Y183" i="2"/>
  <c r="B130" i="2"/>
  <c r="B127" i="2"/>
  <c r="AC134" i="2"/>
  <c r="AC126" i="2"/>
  <c r="AK133" i="2"/>
  <c r="AK130" i="2"/>
  <c r="AK127" i="2"/>
  <c r="O183" i="2"/>
  <c r="Y188" i="2"/>
  <c r="H191" i="2"/>
  <c r="H190" i="2"/>
  <c r="H187" i="2"/>
  <c r="H184" i="2"/>
  <c r="H185" i="2"/>
  <c r="P190" i="2"/>
  <c r="P189" i="2"/>
  <c r="P182" i="2"/>
  <c r="P184" i="2"/>
  <c r="AH190" i="2"/>
  <c r="AH189" i="2"/>
  <c r="AH183" i="2"/>
  <c r="F63" i="2"/>
  <c r="F60" i="2"/>
  <c r="F64" i="2"/>
  <c r="Y58" i="2"/>
  <c r="Y65" i="2"/>
  <c r="Y61" i="2"/>
  <c r="Y60" i="2"/>
  <c r="AG58" i="2"/>
  <c r="AG62" i="2"/>
  <c r="H182" i="2"/>
  <c r="AG183" i="2"/>
  <c r="G185" i="2"/>
  <c r="O187" i="2"/>
  <c r="Z188" i="2"/>
  <c r="Y189" i="2"/>
  <c r="O191" i="2"/>
  <c r="W58" i="2"/>
  <c r="AE60" i="2"/>
  <c r="AG65" i="2"/>
  <c r="Z65" i="2"/>
  <c r="Z61" i="2"/>
  <c r="Z60" i="2"/>
  <c r="R127" i="2"/>
  <c r="Y182" i="2"/>
  <c r="AH184" i="2"/>
  <c r="G189" i="2"/>
  <c r="E59" i="2"/>
  <c r="R60" i="2"/>
  <c r="M62" i="2"/>
  <c r="W63" i="2"/>
  <c r="N65" i="2"/>
  <c r="H79" i="2"/>
  <c r="H58" i="2"/>
  <c r="H65" i="2"/>
  <c r="H78" i="2" s="1"/>
  <c r="H59" i="2"/>
  <c r="AA65" i="2"/>
  <c r="AA61" i="2"/>
  <c r="AA60" i="2"/>
  <c r="AI60" i="2"/>
  <c r="AI61" i="2"/>
  <c r="AC133" i="2"/>
  <c r="Z182" i="2"/>
  <c r="Y186" i="2"/>
  <c r="BQ242" i="2"/>
  <c r="BQ240" i="2"/>
  <c r="BQ248" i="2"/>
  <c r="M58" i="2"/>
  <c r="M59" i="2"/>
  <c r="AA59" i="2"/>
  <c r="H60" i="2"/>
  <c r="W60" i="2"/>
  <c r="E61" i="2"/>
  <c r="X62" i="2"/>
  <c r="M64" i="2"/>
  <c r="AH64" i="2"/>
  <c r="Q65" i="2"/>
  <c r="B126" i="2"/>
  <c r="AC127" i="2"/>
  <c r="R129" i="2"/>
  <c r="AK129" i="2"/>
  <c r="N131" i="2"/>
  <c r="AG131" i="2"/>
  <c r="B133" i="2"/>
  <c r="AK134" i="2"/>
  <c r="P126" i="2"/>
  <c r="P132" i="2"/>
  <c r="AG182" i="2"/>
  <c r="H183" i="2"/>
  <c r="E184" i="2"/>
  <c r="D185" i="2"/>
  <c r="Z185" i="2"/>
  <c r="L187" i="2"/>
  <c r="Z187" i="2"/>
  <c r="G188" i="2"/>
  <c r="AH188" i="2"/>
  <c r="M190" i="2"/>
  <c r="F189" i="2"/>
  <c r="F188" i="2"/>
  <c r="F182" i="2"/>
  <c r="F191" i="2"/>
  <c r="F190" i="2"/>
  <c r="N188" i="2"/>
  <c r="N183" i="2"/>
  <c r="N190" i="2"/>
  <c r="X188" i="2"/>
  <c r="X191" i="2"/>
  <c r="X190" i="2"/>
  <c r="X183" i="2"/>
  <c r="AF188" i="2"/>
  <c r="AF187" i="2"/>
  <c r="AF190" i="2"/>
  <c r="AF189" i="2"/>
  <c r="T240" i="2"/>
  <c r="T242" i="2"/>
  <c r="BY243" i="2"/>
  <c r="E244" i="2"/>
  <c r="T246" i="2"/>
  <c r="CG247" i="2"/>
  <c r="M248" i="2"/>
  <c r="Z240" i="2"/>
  <c r="Z246" i="2"/>
  <c r="AP244" i="2"/>
  <c r="AP262" i="2" s="1"/>
  <c r="AP240" i="2"/>
  <c r="BB246" i="2"/>
  <c r="BB244" i="2"/>
  <c r="BJ246" i="2"/>
  <c r="BJ244" i="2"/>
  <c r="K134" i="2"/>
  <c r="J73" i="2"/>
  <c r="I71" i="2"/>
  <c r="H133" i="2"/>
  <c r="H129" i="2"/>
  <c r="H134" i="2"/>
  <c r="H126" i="2"/>
  <c r="H132" i="2"/>
  <c r="H131" i="2"/>
  <c r="AI133" i="2"/>
  <c r="AI129" i="2"/>
  <c r="AI131" i="2"/>
  <c r="AI128" i="2"/>
  <c r="Q133" i="2"/>
  <c r="Q129" i="2"/>
  <c r="Q132" i="2"/>
  <c r="Q128" i="2"/>
  <c r="Q134" i="2"/>
  <c r="Q131" i="2"/>
  <c r="Q126" i="2"/>
  <c r="P127" i="2"/>
  <c r="I130" i="2"/>
  <c r="AJ59" i="2"/>
  <c r="AF64" i="2"/>
  <c r="AF65" i="2"/>
  <c r="AF59" i="2"/>
  <c r="AF58" i="2"/>
  <c r="J58" i="2"/>
  <c r="AB59" i="2"/>
  <c r="G79" i="2"/>
  <c r="G74" i="2" s="1"/>
  <c r="G64" i="2"/>
  <c r="B187" i="2"/>
  <c r="B185" i="2"/>
  <c r="B183" i="2"/>
  <c r="B191" i="2"/>
  <c r="B189" i="2"/>
  <c r="B184" i="2"/>
  <c r="J187" i="2"/>
  <c r="J185" i="2"/>
  <c r="J183" i="2"/>
  <c r="J184" i="2"/>
  <c r="J182" i="2"/>
  <c r="R189" i="2"/>
  <c r="R187" i="2"/>
  <c r="R185" i="2"/>
  <c r="R183" i="2"/>
  <c r="R184" i="2"/>
  <c r="R182" i="2"/>
  <c r="R191" i="2"/>
  <c r="AB187" i="2"/>
  <c r="AB185" i="2"/>
  <c r="AB183" i="2"/>
  <c r="AB191" i="2"/>
  <c r="AB184" i="2"/>
  <c r="AB182" i="2"/>
  <c r="AJ185" i="2"/>
  <c r="AJ183" i="2"/>
  <c r="AJ187" i="2"/>
  <c r="AJ191" i="2"/>
  <c r="AJ184" i="2"/>
  <c r="AJ182" i="2"/>
  <c r="AD251" i="2"/>
  <c r="AC258" i="2"/>
  <c r="H249" i="2"/>
  <c r="H247" i="2"/>
  <c r="H245" i="2"/>
  <c r="H243" i="2"/>
  <c r="H241" i="2"/>
  <c r="H239" i="2"/>
  <c r="H248" i="2"/>
  <c r="H244" i="2"/>
  <c r="H240" i="2"/>
  <c r="P249" i="2"/>
  <c r="P247" i="2"/>
  <c r="P245" i="2"/>
  <c r="P243" i="2"/>
  <c r="P241" i="2"/>
  <c r="P239" i="2"/>
  <c r="P248" i="2"/>
  <c r="P244" i="2"/>
  <c r="P240" i="2"/>
  <c r="AA249" i="2"/>
  <c r="AA247" i="2"/>
  <c r="AA245" i="2"/>
  <c r="AA243" i="2"/>
  <c r="AA241" i="2"/>
  <c r="AA239" i="2"/>
  <c r="AA248" i="2"/>
  <c r="AA244" i="2"/>
  <c r="AA262" i="2" s="1"/>
  <c r="AA242" i="2"/>
  <c r="AA240" i="2"/>
  <c r="AI249" i="2"/>
  <c r="AI247" i="2"/>
  <c r="AI245" i="2"/>
  <c r="AI243" i="2"/>
  <c r="AI241" i="2"/>
  <c r="AI239" i="2"/>
  <c r="AI248" i="2"/>
  <c r="AI244" i="2"/>
  <c r="AI262" i="2" s="1"/>
  <c r="AI246" i="2"/>
  <c r="AI240" i="2"/>
  <c r="AU249" i="2"/>
  <c r="AU247" i="2"/>
  <c r="AU245" i="2"/>
  <c r="AU243" i="2"/>
  <c r="AU241" i="2"/>
  <c r="AU239" i="2"/>
  <c r="AU248" i="2"/>
  <c r="AU244" i="2"/>
  <c r="AU242" i="2"/>
  <c r="AU246" i="2"/>
  <c r="AU240" i="2"/>
  <c r="BC249" i="2"/>
  <c r="BC247" i="2"/>
  <c r="BC245" i="2"/>
  <c r="BC243" i="2"/>
  <c r="BC241" i="2"/>
  <c r="BC239" i="2"/>
  <c r="BC248" i="2"/>
  <c r="BC244" i="2"/>
  <c r="BC242" i="2"/>
  <c r="BC246" i="2"/>
  <c r="BC240" i="2"/>
  <c r="BK249" i="2"/>
  <c r="BK247" i="2"/>
  <c r="BK245" i="2"/>
  <c r="BK243" i="2"/>
  <c r="BK241" i="2"/>
  <c r="BK239" i="2"/>
  <c r="BK248" i="2"/>
  <c r="BK244" i="2"/>
  <c r="BK240" i="2"/>
  <c r="BK246" i="2"/>
  <c r="BU249" i="2"/>
  <c r="BU247" i="2"/>
  <c r="BU245" i="2"/>
  <c r="BU243" i="2"/>
  <c r="BU241" i="2"/>
  <c r="BU239" i="2"/>
  <c r="BU248" i="2"/>
  <c r="BU244" i="2"/>
  <c r="BU240" i="2"/>
  <c r="BU242" i="2"/>
  <c r="CC249" i="2"/>
  <c r="CC247" i="2"/>
  <c r="CC245" i="2"/>
  <c r="CC243" i="2"/>
  <c r="CC241" i="2"/>
  <c r="CC239" i="2"/>
  <c r="CC248" i="2"/>
  <c r="CC244" i="2"/>
  <c r="CC240" i="2"/>
  <c r="B79" i="2"/>
  <c r="B65" i="2"/>
  <c r="B63" i="2"/>
  <c r="B62" i="2"/>
  <c r="B61" i="2"/>
  <c r="AB64" i="2"/>
  <c r="AB63" i="2"/>
  <c r="AB62" i="2"/>
  <c r="AB61" i="2"/>
  <c r="AA133" i="2"/>
  <c r="AA129" i="2"/>
  <c r="AA132" i="2"/>
  <c r="AA128" i="2"/>
  <c r="AA131" i="2"/>
  <c r="AA130" i="2"/>
  <c r="AB58" i="2"/>
  <c r="R61" i="2"/>
  <c r="H130" i="2"/>
  <c r="I133" i="2"/>
  <c r="I129" i="2"/>
  <c r="I132" i="2"/>
  <c r="I128" i="2"/>
  <c r="I126" i="2"/>
  <c r="I131" i="2"/>
  <c r="AJ133" i="2"/>
  <c r="AJ129" i="2"/>
  <c r="AJ132" i="2"/>
  <c r="AJ128" i="2"/>
  <c r="AJ131" i="2"/>
  <c r="D74" i="2"/>
  <c r="H127" i="2"/>
  <c r="AI127" i="2"/>
  <c r="Q127" i="2"/>
  <c r="H128" i="2"/>
  <c r="N59" i="2"/>
  <c r="N58" i="2"/>
  <c r="N71" i="2" s="1"/>
  <c r="AC259" i="2"/>
  <c r="B58" i="2"/>
  <c r="N61" i="2"/>
  <c r="N74" i="2" s="1"/>
  <c r="B64" i="2"/>
  <c r="H64" i="2"/>
  <c r="E79" i="2"/>
  <c r="H63" i="2"/>
  <c r="P64" i="2"/>
  <c r="P79" i="2"/>
  <c r="P63" i="2"/>
  <c r="Z64" i="2"/>
  <c r="Z63" i="2"/>
  <c r="H74" i="2"/>
  <c r="L79" i="2"/>
  <c r="L75" i="2" s="1"/>
  <c r="AI134" i="2"/>
  <c r="F134" i="2"/>
  <c r="F130" i="2"/>
  <c r="F126" i="2"/>
  <c r="N134" i="2"/>
  <c r="N130" i="2"/>
  <c r="N126" i="2"/>
  <c r="N128" i="2"/>
  <c r="N133" i="2"/>
  <c r="Y134" i="2"/>
  <c r="Y130" i="2"/>
  <c r="Y126" i="2"/>
  <c r="Y132" i="2"/>
  <c r="Y129" i="2"/>
  <c r="Y128" i="2"/>
  <c r="AG134" i="2"/>
  <c r="AG130" i="2"/>
  <c r="AG126" i="2"/>
  <c r="C191" i="2"/>
  <c r="C189" i="2"/>
  <c r="C187" i="2"/>
  <c r="C182" i="2"/>
  <c r="K191" i="2"/>
  <c r="K189" i="2"/>
  <c r="K183" i="2"/>
  <c r="K187" i="2"/>
  <c r="K182" i="2"/>
  <c r="S191" i="2"/>
  <c r="S189" i="2"/>
  <c r="S183" i="2"/>
  <c r="S187" i="2"/>
  <c r="S182" i="2"/>
  <c r="AC191" i="2"/>
  <c r="AC189" i="2"/>
  <c r="AC183" i="2"/>
  <c r="AC182" i="2"/>
  <c r="AK191" i="2"/>
  <c r="AK189" i="2"/>
  <c r="AK187" i="2"/>
  <c r="AK185" i="2"/>
  <c r="AK183" i="2"/>
  <c r="AK182" i="2"/>
  <c r="AA246" i="2"/>
  <c r="J79" i="2"/>
  <c r="J63" i="2"/>
  <c r="J65" i="2"/>
  <c r="J78" i="2" s="1"/>
  <c r="J62" i="2"/>
  <c r="J61" i="2"/>
  <c r="AJ63" i="2"/>
  <c r="AJ64" i="2"/>
  <c r="AJ62" i="2"/>
  <c r="AJ61" i="2"/>
  <c r="P133" i="2"/>
  <c r="P129" i="2"/>
  <c r="P130" i="2"/>
  <c r="P134" i="2"/>
  <c r="P131" i="2"/>
  <c r="AK251" i="2"/>
  <c r="AB65" i="2"/>
  <c r="AB133" i="2"/>
  <c r="AB129" i="2"/>
  <c r="AB132" i="2"/>
  <c r="AB128" i="2"/>
  <c r="AB131" i="2"/>
  <c r="AB130" i="2"/>
  <c r="AA127" i="2"/>
  <c r="J64" i="2"/>
  <c r="R65" i="2"/>
  <c r="AB127" i="2"/>
  <c r="F59" i="2"/>
  <c r="F58" i="2"/>
  <c r="F79" i="2"/>
  <c r="F78" i="2" s="1"/>
  <c r="X64" i="2"/>
  <c r="X59" i="2"/>
  <c r="X58" i="2"/>
  <c r="AJ58" i="2"/>
  <c r="J59" i="2"/>
  <c r="J72" i="2" s="1"/>
  <c r="AF62" i="2"/>
  <c r="X63" i="2"/>
  <c r="N64" i="2"/>
  <c r="AJ65" i="2"/>
  <c r="I79" i="2"/>
  <c r="I64" i="2"/>
  <c r="I63" i="2"/>
  <c r="I65" i="2"/>
  <c r="I62" i="2"/>
  <c r="Q79" i="2"/>
  <c r="Q64" i="2"/>
  <c r="Q63" i="2"/>
  <c r="Q62" i="2"/>
  <c r="AA64" i="2"/>
  <c r="AA63" i="2"/>
  <c r="AA62" i="2"/>
  <c r="AI63" i="2"/>
  <c r="AI64" i="2"/>
  <c r="AI62" i="2"/>
  <c r="M79" i="2"/>
  <c r="Q130" i="2"/>
  <c r="AI130" i="2"/>
  <c r="AI132" i="2"/>
  <c r="AJ134" i="2"/>
  <c r="G134" i="2"/>
  <c r="G130" i="2"/>
  <c r="G126" i="2"/>
  <c r="G133" i="2"/>
  <c r="G129" i="2"/>
  <c r="O134" i="2"/>
  <c r="O130" i="2"/>
  <c r="O126" i="2"/>
  <c r="O133" i="2"/>
  <c r="O129" i="2"/>
  <c r="Z134" i="2"/>
  <c r="Z130" i="2"/>
  <c r="Z126" i="2"/>
  <c r="Z133" i="2"/>
  <c r="Z129" i="2"/>
  <c r="Z132" i="2"/>
  <c r="Z128" i="2"/>
  <c r="AH134" i="2"/>
  <c r="AH130" i="2"/>
  <c r="AH126" i="2"/>
  <c r="AH133" i="2"/>
  <c r="AH129" i="2"/>
  <c r="AJ189" i="2"/>
  <c r="P246" i="2"/>
  <c r="AL251" i="2"/>
  <c r="C79" i="2"/>
  <c r="K79" i="2"/>
  <c r="B132" i="2"/>
  <c r="B128" i="2"/>
  <c r="J132" i="2"/>
  <c r="J128" i="2"/>
  <c r="R132" i="2"/>
  <c r="R128" i="2"/>
  <c r="AC132" i="2"/>
  <c r="AC128" i="2"/>
  <c r="AK132" i="2"/>
  <c r="AK128" i="2"/>
  <c r="X257" i="2"/>
  <c r="E246" i="2"/>
  <c r="E239" i="2"/>
  <c r="E245" i="2"/>
  <c r="E242" i="2"/>
  <c r="M246" i="2"/>
  <c r="M243" i="2"/>
  <c r="M249" i="2"/>
  <c r="M242" i="2"/>
  <c r="X246" i="2"/>
  <c r="X241" i="2"/>
  <c r="X247" i="2"/>
  <c r="X242" i="2"/>
  <c r="AF249" i="2"/>
  <c r="AF246" i="2"/>
  <c r="AF239" i="2"/>
  <c r="AF245" i="2"/>
  <c r="AF242" i="2"/>
  <c r="AF260" i="2" s="1"/>
  <c r="AN247" i="2"/>
  <c r="AN246" i="2"/>
  <c r="AN243" i="2"/>
  <c r="AN242" i="2"/>
  <c r="AZ246" i="2"/>
  <c r="AZ245" i="2"/>
  <c r="AZ242" i="2"/>
  <c r="AZ241" i="2"/>
  <c r="BH246" i="2"/>
  <c r="BH243" i="2"/>
  <c r="BH249" i="2"/>
  <c r="BH242" i="2"/>
  <c r="BH239" i="2"/>
  <c r="BR246" i="2"/>
  <c r="BR241" i="2"/>
  <c r="BR247" i="2"/>
  <c r="BR242" i="2"/>
  <c r="BZ246" i="2"/>
  <c r="BZ239" i="2"/>
  <c r="BZ245" i="2"/>
  <c r="BZ242" i="2"/>
  <c r="CH246" i="2"/>
  <c r="CH243" i="2"/>
  <c r="CH249" i="2"/>
  <c r="CH242" i="2"/>
  <c r="C61" i="2"/>
  <c r="K61" i="2"/>
  <c r="K74" i="2" s="1"/>
  <c r="U61" i="2"/>
  <c r="AC61" i="2"/>
  <c r="U65" i="2"/>
  <c r="R126" i="2"/>
  <c r="AC129" i="2"/>
  <c r="AB251" i="2"/>
  <c r="BH245" i="2"/>
  <c r="BH247" i="2"/>
  <c r="BH248" i="2"/>
  <c r="F249" i="2"/>
  <c r="F247" i="2"/>
  <c r="F245" i="2"/>
  <c r="F243" i="2"/>
  <c r="F241" i="2"/>
  <c r="F239" i="2"/>
  <c r="F242" i="2"/>
  <c r="F248" i="2"/>
  <c r="N249" i="2"/>
  <c r="N247" i="2"/>
  <c r="N245" i="2"/>
  <c r="N243" i="2"/>
  <c r="N241" i="2"/>
  <c r="N239" i="2"/>
  <c r="N242" i="2"/>
  <c r="N248" i="2"/>
  <c r="Y249" i="2"/>
  <c r="Y247" i="2"/>
  <c r="Y245" i="2"/>
  <c r="Y243" i="2"/>
  <c r="Y241" i="2"/>
  <c r="Y239" i="2"/>
  <c r="Y242" i="2"/>
  <c r="Y248" i="2"/>
  <c r="AG249" i="2"/>
  <c r="AG247" i="2"/>
  <c r="AG245" i="2"/>
  <c r="AG243" i="2"/>
  <c r="AG241" i="2"/>
  <c r="AG239" i="2"/>
  <c r="AG242" i="2"/>
  <c r="AG248" i="2"/>
  <c r="AO249" i="2"/>
  <c r="AO247" i="2"/>
  <c r="AO245" i="2"/>
  <c r="AO243" i="2"/>
  <c r="AO241" i="2"/>
  <c r="AO239" i="2"/>
  <c r="AO242" i="2"/>
  <c r="AO248" i="2"/>
  <c r="BA249" i="2"/>
  <c r="BA247" i="2"/>
  <c r="BA245" i="2"/>
  <c r="BA243" i="2"/>
  <c r="BA241" i="2"/>
  <c r="BA239" i="2"/>
  <c r="BA242" i="2"/>
  <c r="BA248" i="2"/>
  <c r="BI249" i="2"/>
  <c r="BI247" i="2"/>
  <c r="BI245" i="2"/>
  <c r="BI243" i="2"/>
  <c r="BI241" i="2"/>
  <c r="BI239" i="2"/>
  <c r="BI242" i="2"/>
  <c r="BI248" i="2"/>
  <c r="BS249" i="2"/>
  <c r="BS247" i="2"/>
  <c r="BS245" i="2"/>
  <c r="BS243" i="2"/>
  <c r="BS241" i="2"/>
  <c r="BS239" i="2"/>
  <c r="BS242" i="2"/>
  <c r="BS248" i="2"/>
  <c r="CA249" i="2"/>
  <c r="CA247" i="2"/>
  <c r="CA245" i="2"/>
  <c r="CA243" i="2"/>
  <c r="CA241" i="2"/>
  <c r="CA239" i="2"/>
  <c r="CA242" i="2"/>
  <c r="CA248" i="2"/>
  <c r="X251" i="2"/>
  <c r="AH262" i="2"/>
  <c r="C62" i="2"/>
  <c r="K62" i="2"/>
  <c r="K65" i="2"/>
  <c r="B129" i="2"/>
  <c r="AC130" i="2"/>
  <c r="B131" i="2"/>
  <c r="J131" i="2"/>
  <c r="R131" i="2"/>
  <c r="AC131" i="2"/>
  <c r="AK131" i="2"/>
  <c r="R133" i="2"/>
  <c r="R134" i="2"/>
  <c r="M245" i="2"/>
  <c r="M247" i="2"/>
  <c r="BZ247" i="2"/>
  <c r="AF248" i="2"/>
  <c r="G249" i="2"/>
  <c r="G247" i="2"/>
  <c r="G245" i="2"/>
  <c r="G243" i="2"/>
  <c r="G241" i="2"/>
  <c r="G239" i="2"/>
  <c r="G242" i="2"/>
  <c r="G248" i="2"/>
  <c r="O249" i="2"/>
  <c r="O247" i="2"/>
  <c r="O245" i="2"/>
  <c r="O243" i="2"/>
  <c r="O241" i="2"/>
  <c r="O239" i="2"/>
  <c r="O242" i="2"/>
  <c r="O248" i="2"/>
  <c r="Z249" i="2"/>
  <c r="Z247" i="2"/>
  <c r="Z245" i="2"/>
  <c r="Z243" i="2"/>
  <c r="Z241" i="2"/>
  <c r="Z239" i="2"/>
  <c r="Z242" i="2"/>
  <c r="Z248" i="2"/>
  <c r="AH249" i="2"/>
  <c r="AH247" i="2"/>
  <c r="AH245" i="2"/>
  <c r="AK263" i="2" s="1"/>
  <c r="AH243" i="2"/>
  <c r="AL261" i="2" s="1"/>
  <c r="AH241" i="2"/>
  <c r="AH259" i="2" s="1"/>
  <c r="AH239" i="2"/>
  <c r="AB257" i="2" s="1"/>
  <c r="AH242" i="2"/>
  <c r="AI260" i="2" s="1"/>
  <c r="AH248" i="2"/>
  <c r="AP249" i="2"/>
  <c r="AP247" i="2"/>
  <c r="AP245" i="2"/>
  <c r="AP263" i="2" s="1"/>
  <c r="AP243" i="2"/>
  <c r="AP261" i="2" s="1"/>
  <c r="AP241" i="2"/>
  <c r="AP259" i="2" s="1"/>
  <c r="AP239" i="2"/>
  <c r="AP257" i="2" s="1"/>
  <c r="AP242" i="2"/>
  <c r="AP260" i="2" s="1"/>
  <c r="AP248" i="2"/>
  <c r="BB249" i="2"/>
  <c r="BB247" i="2"/>
  <c r="BB245" i="2"/>
  <c r="BB243" i="2"/>
  <c r="BB241" i="2"/>
  <c r="BB239" i="2"/>
  <c r="BB242" i="2"/>
  <c r="BB248" i="2"/>
  <c r="BJ249" i="2"/>
  <c r="BJ247" i="2"/>
  <c r="BJ245" i="2"/>
  <c r="BJ243" i="2"/>
  <c r="BJ241" i="2"/>
  <c r="BJ239" i="2"/>
  <c r="BJ242" i="2"/>
  <c r="BJ248" i="2"/>
  <c r="BT249" i="2"/>
  <c r="BT247" i="2"/>
  <c r="BT245" i="2"/>
  <c r="BT243" i="2"/>
  <c r="BT241" i="2"/>
  <c r="BT239" i="2"/>
  <c r="BT242" i="2"/>
  <c r="BT248" i="2"/>
  <c r="CB249" i="2"/>
  <c r="CB247" i="2"/>
  <c r="CB245" i="2"/>
  <c r="CB243" i="2"/>
  <c r="CB241" i="2"/>
  <c r="CB239" i="2"/>
  <c r="CB242" i="2"/>
  <c r="CB248" i="2"/>
  <c r="AL262" i="2"/>
  <c r="D191" i="2"/>
  <c r="D189" i="2"/>
  <c r="L191" i="2"/>
  <c r="L189" i="2"/>
  <c r="V191" i="2"/>
  <c r="V189" i="2"/>
  <c r="AD191" i="2"/>
  <c r="AD189" i="2"/>
  <c r="AL191" i="2"/>
  <c r="AL189" i="2"/>
  <c r="E191" i="2"/>
  <c r="E189" i="2"/>
  <c r="M191" i="2"/>
  <c r="M189" i="2"/>
  <c r="W191" i="2"/>
  <c r="W189" i="2"/>
  <c r="AE191" i="2"/>
  <c r="AE189" i="2"/>
  <c r="AE187" i="2"/>
  <c r="AM191" i="2"/>
  <c r="AM189" i="2"/>
  <c r="AM187" i="2"/>
  <c r="AJ262" i="2"/>
  <c r="AJ251" i="2"/>
  <c r="AB259" i="2"/>
  <c r="AK262" i="2"/>
  <c r="J64" i="1"/>
  <c r="P62" i="1"/>
  <c r="J63" i="1"/>
  <c r="K64" i="1"/>
  <c r="L69" i="1"/>
  <c r="C63" i="1"/>
  <c r="K63" i="1"/>
  <c r="D64" i="1"/>
  <c r="L64" i="1"/>
  <c r="M69" i="1"/>
  <c r="D63" i="1"/>
  <c r="L63" i="1"/>
  <c r="N69" i="1"/>
  <c r="H62" i="1"/>
  <c r="H64" i="1"/>
  <c r="P64" i="1"/>
  <c r="H63" i="1"/>
  <c r="P63" i="1"/>
  <c r="I64" i="1"/>
  <c r="Q64" i="1"/>
  <c r="C64" i="1"/>
  <c r="C62" i="1"/>
  <c r="O69" i="1"/>
  <c r="O80" i="1" s="1"/>
  <c r="H66" i="1"/>
  <c r="P66" i="1"/>
  <c r="H67" i="1"/>
  <c r="P67" i="1"/>
  <c r="H68" i="1"/>
  <c r="P68" i="1"/>
  <c r="I69" i="1"/>
  <c r="Q69" i="1"/>
  <c r="I66" i="1"/>
  <c r="Q66" i="1"/>
  <c r="I67" i="1"/>
  <c r="Q67" i="1"/>
  <c r="I68" i="1"/>
  <c r="Q68" i="1"/>
  <c r="I62" i="1"/>
  <c r="Q62" i="1"/>
  <c r="R63" i="1"/>
  <c r="R64" i="1"/>
  <c r="R65" i="1"/>
  <c r="J66" i="1"/>
  <c r="J67" i="1"/>
  <c r="J68" i="1"/>
  <c r="J62" i="1"/>
  <c r="C66" i="1"/>
  <c r="K66" i="1"/>
  <c r="C67" i="1"/>
  <c r="K67" i="1"/>
  <c r="C68" i="1"/>
  <c r="D66" i="1"/>
  <c r="L66" i="1"/>
  <c r="D67" i="1"/>
  <c r="L67" i="1"/>
  <c r="D68" i="1"/>
  <c r="L68" i="1"/>
  <c r="D69" i="1"/>
  <c r="E66" i="1"/>
  <c r="M66" i="1"/>
  <c r="E67" i="1"/>
  <c r="M67" i="1"/>
  <c r="E68" i="1"/>
  <c r="M68" i="1"/>
  <c r="E69" i="1"/>
  <c r="F66" i="1"/>
  <c r="N66" i="1"/>
  <c r="F67" i="1"/>
  <c r="F78" i="1" s="1"/>
  <c r="N67" i="1"/>
  <c r="F68" i="1"/>
  <c r="N68" i="1"/>
  <c r="F69" i="1"/>
  <c r="G66" i="1"/>
  <c r="O66" i="1"/>
  <c r="G67" i="1"/>
  <c r="O67" i="1"/>
  <c r="O78" i="1" s="1"/>
  <c r="O73" i="1" s="1"/>
  <c r="G68" i="1"/>
  <c r="AE258" i="2" l="1"/>
  <c r="AH258" i="2"/>
  <c r="AB258" i="2"/>
  <c r="D77" i="2"/>
  <c r="AD257" i="2"/>
  <c r="G77" i="2"/>
  <c r="L72" i="2"/>
  <c r="Y258" i="2"/>
  <c r="AN258" i="2"/>
  <c r="AJ257" i="2"/>
  <c r="AK259" i="2"/>
  <c r="AM259" i="2"/>
  <c r="AO260" i="2"/>
  <c r="AG260" i="2"/>
  <c r="Y260" i="2"/>
  <c r="AA258" i="2"/>
  <c r="Q73" i="2"/>
  <c r="F73" i="2"/>
  <c r="X258" i="2"/>
  <c r="C72" i="2"/>
  <c r="J77" i="2"/>
  <c r="AA260" i="2"/>
  <c r="O71" i="2"/>
  <c r="K73" i="2"/>
  <c r="I72" i="2"/>
  <c r="O72" i="2"/>
  <c r="K71" i="2"/>
  <c r="AJ258" i="2"/>
  <c r="AF258" i="2"/>
  <c r="AL259" i="2"/>
  <c r="K75" i="2"/>
  <c r="X259" i="2"/>
  <c r="AL257" i="2"/>
  <c r="P71" i="2"/>
  <c r="B71" i="2"/>
  <c r="H71" i="2"/>
  <c r="AP258" i="2"/>
  <c r="AN259" i="2"/>
  <c r="X263" i="2"/>
  <c r="AM258" i="2"/>
  <c r="AL258" i="2"/>
  <c r="AO258" i="2"/>
  <c r="AI258" i="2"/>
  <c r="Z258" i="2"/>
  <c r="B72" i="2"/>
  <c r="K78" i="2"/>
  <c r="Z263" i="2"/>
  <c r="P73" i="2"/>
  <c r="C73" i="2"/>
  <c r="AM257" i="2"/>
  <c r="F72" i="2"/>
  <c r="L76" i="2"/>
  <c r="C71" i="2"/>
  <c r="C78" i="2"/>
  <c r="L73" i="2"/>
  <c r="O73" i="2"/>
  <c r="I74" i="2"/>
  <c r="D78" i="2"/>
  <c r="AC257" i="2"/>
  <c r="AN260" i="2"/>
  <c r="I75" i="2"/>
  <c r="C77" i="2"/>
  <c r="P72" i="2"/>
  <c r="J74" i="2"/>
  <c r="AE259" i="2"/>
  <c r="AB260" i="2"/>
  <c r="J71" i="2"/>
  <c r="H73" i="2"/>
  <c r="H72" i="2"/>
  <c r="O74" i="2"/>
  <c r="N73" i="2"/>
  <c r="F71" i="2"/>
  <c r="M78" i="2"/>
  <c r="L71" i="2"/>
  <c r="F75" i="2"/>
  <c r="C75" i="2"/>
  <c r="L78" i="2"/>
  <c r="L74" i="2"/>
  <c r="E74" i="2"/>
  <c r="K72" i="2"/>
  <c r="C74" i="2"/>
  <c r="AJ260" i="2"/>
  <c r="N72" i="2"/>
  <c r="P74" i="2"/>
  <c r="D71" i="2"/>
  <c r="AJ259" i="2"/>
  <c r="X260" i="2"/>
  <c r="I78" i="2"/>
  <c r="J75" i="2"/>
  <c r="F74" i="2"/>
  <c r="N78" i="2"/>
  <c r="R59" i="2"/>
  <c r="Z261" i="2"/>
  <c r="F76" i="2"/>
  <c r="AH263" i="2"/>
  <c r="AJ263" i="2"/>
  <c r="AD263" i="2"/>
  <c r="AC263" i="2"/>
  <c r="I76" i="2"/>
  <c r="I77" i="2"/>
  <c r="AI259" i="2"/>
  <c r="G78" i="2"/>
  <c r="G71" i="2"/>
  <c r="AO251" i="2"/>
  <c r="AO257" i="2"/>
  <c r="AG251" i="2"/>
  <c r="AG257" i="2"/>
  <c r="Y257" i="2"/>
  <c r="Y251" i="2"/>
  <c r="M73" i="2"/>
  <c r="Q75" i="2"/>
  <c r="R62" i="2"/>
  <c r="P75" i="2"/>
  <c r="AK261" i="2"/>
  <c r="J76" i="2"/>
  <c r="M77" i="2"/>
  <c r="I73" i="2"/>
  <c r="B74" i="2"/>
  <c r="AI261" i="2"/>
  <c r="AA257" i="2"/>
  <c r="AA251" i="2"/>
  <c r="L77" i="2"/>
  <c r="AJ261" i="2"/>
  <c r="E77" i="2"/>
  <c r="B73" i="2"/>
  <c r="AH260" i="2"/>
  <c r="AE260" i="2"/>
  <c r="AD260" i="2"/>
  <c r="AC260" i="2"/>
  <c r="AM260" i="2"/>
  <c r="AK260" i="2"/>
  <c r="AL260" i="2"/>
  <c r="Z260" i="2"/>
  <c r="AM263" i="2"/>
  <c r="AO259" i="2"/>
  <c r="AG259" i="2"/>
  <c r="Y259" i="2"/>
  <c r="AF263" i="2"/>
  <c r="AN263" i="2"/>
  <c r="AE263" i="2"/>
  <c r="M72" i="2"/>
  <c r="Q76" i="2"/>
  <c r="R63" i="2"/>
  <c r="E75" i="2"/>
  <c r="N76" i="2"/>
  <c r="G75" i="2"/>
  <c r="P76" i="2"/>
  <c r="B77" i="2"/>
  <c r="G72" i="2"/>
  <c r="B75" i="2"/>
  <c r="AI263" i="2"/>
  <c r="AA259" i="2"/>
  <c r="AD259" i="2"/>
  <c r="M74" i="2"/>
  <c r="K77" i="2"/>
  <c r="M75" i="2"/>
  <c r="X261" i="2"/>
  <c r="H76" i="2"/>
  <c r="G76" i="2"/>
  <c r="AN261" i="2"/>
  <c r="M76" i="2"/>
  <c r="AE261" i="2"/>
  <c r="AH257" i="2"/>
  <c r="AN257" i="2"/>
  <c r="AE257" i="2"/>
  <c r="AH251" i="2"/>
  <c r="Z257" i="2"/>
  <c r="Z251" i="2"/>
  <c r="AO261" i="2"/>
  <c r="AG261" i="2"/>
  <c r="Y261" i="2"/>
  <c r="AF251" i="2"/>
  <c r="AF257" i="2"/>
  <c r="AB263" i="2"/>
  <c r="AF259" i="2"/>
  <c r="Q77" i="2"/>
  <c r="R64" i="2"/>
  <c r="AK257" i="2"/>
  <c r="M71" i="2"/>
  <c r="C76" i="2"/>
  <c r="B76" i="2"/>
  <c r="AA261" i="2"/>
  <c r="E76" i="2"/>
  <c r="P78" i="2"/>
  <c r="AH261" i="2"/>
  <c r="AC261" i="2"/>
  <c r="AB261" i="2"/>
  <c r="D76" i="2"/>
  <c r="E71" i="2"/>
  <c r="O76" i="2"/>
  <c r="AD261" i="2"/>
  <c r="K76" i="2"/>
  <c r="F77" i="2"/>
  <c r="O77" i="2"/>
  <c r="H77" i="2"/>
  <c r="AL263" i="2"/>
  <c r="AI257" i="2"/>
  <c r="AI251" i="2"/>
  <c r="Z259" i="2"/>
  <c r="AO263" i="2"/>
  <c r="AG263" i="2"/>
  <c r="Y263" i="2"/>
  <c r="AM261" i="2"/>
  <c r="Q72" i="2"/>
  <c r="Q71" i="2"/>
  <c r="N77" i="2"/>
  <c r="Q78" i="2"/>
  <c r="E78" i="2"/>
  <c r="P77" i="2"/>
  <c r="G73" i="2"/>
  <c r="Q74" i="2"/>
  <c r="B78" i="2"/>
  <c r="AA263" i="2"/>
  <c r="E72" i="2"/>
  <c r="AF261" i="2"/>
  <c r="K78" i="1"/>
  <c r="N79" i="1"/>
  <c r="F79" i="1"/>
  <c r="L78" i="1"/>
  <c r="G78" i="1"/>
  <c r="G74" i="1" s="1"/>
  <c r="C79" i="1"/>
  <c r="C78" i="1"/>
  <c r="N78" i="1"/>
  <c r="N73" i="1" s="1"/>
  <c r="O79" i="1"/>
  <c r="N76" i="1"/>
  <c r="N74" i="1"/>
  <c r="C76" i="1"/>
  <c r="C74" i="1"/>
  <c r="K77" i="1"/>
  <c r="Q78" i="1"/>
  <c r="R67" i="1"/>
  <c r="N75" i="1"/>
  <c r="C80" i="1"/>
  <c r="M78" i="1"/>
  <c r="M79" i="1" s="1"/>
  <c r="C73" i="1"/>
  <c r="F77" i="1"/>
  <c r="R66" i="1"/>
  <c r="Q77" i="1"/>
  <c r="K76" i="1"/>
  <c r="K74" i="1"/>
  <c r="P79" i="1"/>
  <c r="K75" i="1"/>
  <c r="K80" i="1"/>
  <c r="L74" i="1"/>
  <c r="M77" i="1"/>
  <c r="H77" i="1"/>
  <c r="K73" i="1"/>
  <c r="R69" i="1"/>
  <c r="L79" i="1"/>
  <c r="Q79" i="1"/>
  <c r="R68" i="1"/>
  <c r="O76" i="1"/>
  <c r="O74" i="1"/>
  <c r="O75" i="1"/>
  <c r="C75" i="1"/>
  <c r="F76" i="1"/>
  <c r="F75" i="1"/>
  <c r="P78" i="1"/>
  <c r="P77" i="1" s="1"/>
  <c r="K79" i="1"/>
  <c r="O77" i="1"/>
  <c r="D78" i="1"/>
  <c r="C77" i="1"/>
  <c r="I78" i="1"/>
  <c r="H78" i="1"/>
  <c r="E78" i="1"/>
  <c r="E77" i="1" s="1"/>
  <c r="F80" i="1"/>
  <c r="F74" i="1"/>
  <c r="J78" i="1"/>
  <c r="J77" i="1" s="1"/>
  <c r="Q73" i="1"/>
  <c r="F73" i="1"/>
  <c r="L80" i="1"/>
  <c r="G73" i="1"/>
  <c r="G77" i="1" l="1"/>
  <c r="G76" i="1"/>
  <c r="G80" i="1"/>
  <c r="L75" i="1"/>
  <c r="L73" i="1"/>
  <c r="L76" i="1"/>
  <c r="L77" i="1"/>
  <c r="L88" i="1" s="1"/>
  <c r="G79" i="1"/>
  <c r="N80" i="1"/>
  <c r="N77" i="1"/>
  <c r="G75" i="1"/>
  <c r="I75" i="1"/>
  <c r="I74" i="1"/>
  <c r="I85" i="1" s="1"/>
  <c r="I76" i="1"/>
  <c r="J80" i="1"/>
  <c r="J75" i="1"/>
  <c r="J76" i="1"/>
  <c r="J74" i="1"/>
  <c r="I73" i="1"/>
  <c r="M76" i="1"/>
  <c r="M74" i="1"/>
  <c r="M85" i="1" s="1"/>
  <c r="M73" i="1"/>
  <c r="M80" i="1"/>
  <c r="M75" i="1"/>
  <c r="E76" i="1"/>
  <c r="E74" i="1"/>
  <c r="E85" i="1" s="1"/>
  <c r="E75" i="1"/>
  <c r="E73" i="1"/>
  <c r="E80" i="1"/>
  <c r="I77" i="1"/>
  <c r="R78" i="1"/>
  <c r="Q76" i="1"/>
  <c r="Q74" i="1"/>
  <c r="Q75" i="1"/>
  <c r="I79" i="1"/>
  <c r="D76" i="1"/>
  <c r="D73" i="1"/>
  <c r="D75" i="1"/>
  <c r="D74" i="1"/>
  <c r="P73" i="1"/>
  <c r="P75" i="1"/>
  <c r="P76" i="1"/>
  <c r="P74" i="1"/>
  <c r="O85" i="1"/>
  <c r="O88" i="1" s="1"/>
  <c r="J79" i="1"/>
  <c r="N85" i="1"/>
  <c r="N88" i="1" s="1"/>
  <c r="E88" i="1"/>
  <c r="J73" i="1"/>
  <c r="D80" i="1"/>
  <c r="I80" i="1"/>
  <c r="F85" i="1"/>
  <c r="F88" i="1" s="1"/>
  <c r="L85" i="1"/>
  <c r="D79" i="1"/>
  <c r="R77" i="1"/>
  <c r="P80" i="1"/>
  <c r="H75" i="1"/>
  <c r="H80" i="1"/>
  <c r="F91" i="1" s="1"/>
  <c r="H73" i="1"/>
  <c r="H76" i="1"/>
  <c r="F87" i="1" s="1"/>
  <c r="H74" i="1"/>
  <c r="C85" i="1" s="1"/>
  <c r="C88" i="1" s="1"/>
  <c r="Q80" i="1"/>
  <c r="D77" i="1"/>
  <c r="H79" i="1"/>
  <c r="E79" i="1"/>
  <c r="C84" i="1" l="1"/>
  <c r="C86" i="1"/>
  <c r="J85" i="1"/>
  <c r="J89" i="1" s="1"/>
  <c r="L91" i="1"/>
  <c r="I87" i="1"/>
  <c r="M90" i="1"/>
  <c r="O87" i="1"/>
  <c r="M87" i="1"/>
  <c r="R80" i="1"/>
  <c r="L89" i="1"/>
  <c r="K91" i="1"/>
  <c r="R79" i="1"/>
  <c r="M89" i="1"/>
  <c r="F89" i="1"/>
  <c r="F84" i="1"/>
  <c r="E87" i="1"/>
  <c r="I84" i="1"/>
  <c r="F86" i="1"/>
  <c r="I91" i="1"/>
  <c r="O89" i="1"/>
  <c r="C87" i="1"/>
  <c r="K86" i="1"/>
  <c r="I90" i="1"/>
  <c r="I88" i="1"/>
  <c r="E89" i="1"/>
  <c r="I86" i="1"/>
  <c r="N87" i="1"/>
  <c r="H85" i="1"/>
  <c r="H84" i="1" s="1"/>
  <c r="G85" i="1"/>
  <c r="G86" i="1" s="1"/>
  <c r="J88" i="1"/>
  <c r="P85" i="1"/>
  <c r="P91" i="1" s="1"/>
  <c r="K85" i="1"/>
  <c r="D85" i="1"/>
  <c r="D90" i="1" s="1"/>
  <c r="E91" i="1"/>
  <c r="M86" i="1"/>
  <c r="J87" i="1"/>
  <c r="I89" i="1"/>
  <c r="O84" i="1"/>
  <c r="L84" i="1"/>
  <c r="K84" i="1"/>
  <c r="N89" i="1"/>
  <c r="Q85" i="1"/>
  <c r="Q90" i="1" s="1"/>
  <c r="R74" i="1"/>
  <c r="M84" i="1"/>
  <c r="F90" i="1"/>
  <c r="N90" i="1"/>
  <c r="C90" i="1"/>
  <c r="N91" i="1"/>
  <c r="O91" i="1"/>
  <c r="D87" i="1"/>
  <c r="Q87" i="1"/>
  <c r="R76" i="1"/>
  <c r="E84" i="1"/>
  <c r="N86" i="1"/>
  <c r="L86" i="1"/>
  <c r="O90" i="1"/>
  <c r="E86" i="1"/>
  <c r="N84" i="1"/>
  <c r="M88" i="1"/>
  <c r="C91" i="1"/>
  <c r="E90" i="1"/>
  <c r="L87" i="1"/>
  <c r="J84" i="1"/>
  <c r="Q84" i="1"/>
  <c r="D86" i="1"/>
  <c r="R75" i="1"/>
  <c r="O86" i="1"/>
  <c r="L90" i="1"/>
  <c r="M91" i="1"/>
  <c r="J86" i="1"/>
  <c r="C89" i="1"/>
  <c r="P84" i="1" l="1"/>
  <c r="P90" i="1"/>
  <c r="J90" i="1"/>
  <c r="H91" i="1"/>
  <c r="P87" i="1"/>
  <c r="J91" i="1"/>
  <c r="O101" i="1"/>
  <c r="D89" i="1"/>
  <c r="P89" i="1"/>
  <c r="P88" i="1"/>
  <c r="R87" i="1"/>
  <c r="H102" i="1"/>
  <c r="G84" i="1"/>
  <c r="H96" i="1"/>
  <c r="H88" i="1"/>
  <c r="H89" i="1"/>
  <c r="G90" i="1"/>
  <c r="E102" i="1"/>
  <c r="M102" i="1"/>
  <c r="R85" i="1"/>
  <c r="Q89" i="1"/>
  <c r="Q88" i="1"/>
  <c r="D84" i="1"/>
  <c r="H87" i="1"/>
  <c r="O102" i="1"/>
  <c r="H90" i="1"/>
  <c r="P86" i="1"/>
  <c r="R90" i="1"/>
  <c r="N102" i="1"/>
  <c r="N98" i="1" s="1"/>
  <c r="G89" i="1"/>
  <c r="G88" i="1"/>
  <c r="G87" i="1"/>
  <c r="K102" i="1"/>
  <c r="K97" i="1" s="1"/>
  <c r="K95" i="1"/>
  <c r="H86" i="1"/>
  <c r="H97" i="1" s="1"/>
  <c r="O96" i="1"/>
  <c r="K89" i="1"/>
  <c r="K87" i="1"/>
  <c r="K88" i="1"/>
  <c r="K90" i="1"/>
  <c r="O98" i="1"/>
  <c r="Q91" i="1"/>
  <c r="Q86" i="1"/>
  <c r="C102" i="1"/>
  <c r="C101" i="1" s="1"/>
  <c r="G91" i="1"/>
  <c r="G102" i="1" s="1"/>
  <c r="D91" i="1"/>
  <c r="P102" i="1" s="1"/>
  <c r="D88" i="1"/>
  <c r="H101" i="1" l="1"/>
  <c r="K99" i="1"/>
  <c r="I102" i="1"/>
  <c r="C100" i="1"/>
  <c r="K101" i="1"/>
  <c r="K98" i="1"/>
  <c r="H95" i="1"/>
  <c r="H99" i="1"/>
  <c r="P96" i="1"/>
  <c r="P101" i="1"/>
  <c r="P98" i="1"/>
  <c r="N100" i="1"/>
  <c r="N97" i="1"/>
  <c r="I98" i="1"/>
  <c r="E97" i="1"/>
  <c r="G101" i="1"/>
  <c r="C96" i="1"/>
  <c r="E101" i="1"/>
  <c r="I95" i="1"/>
  <c r="R86" i="1"/>
  <c r="K96" i="1"/>
  <c r="G99" i="1"/>
  <c r="E100" i="1"/>
  <c r="G97" i="1"/>
  <c r="M96" i="1"/>
  <c r="G95" i="1"/>
  <c r="E98" i="1"/>
  <c r="N95" i="1"/>
  <c r="R88" i="1"/>
  <c r="Q99" i="1"/>
  <c r="M100" i="1"/>
  <c r="O100" i="1"/>
  <c r="N99" i="1"/>
  <c r="O99" i="1"/>
  <c r="C99" i="1"/>
  <c r="E99" i="1"/>
  <c r="G98" i="1"/>
  <c r="R89" i="1"/>
  <c r="M99" i="1"/>
  <c r="O95" i="1"/>
  <c r="C97" i="1"/>
  <c r="G100" i="1"/>
  <c r="J99" i="1"/>
  <c r="H98" i="1"/>
  <c r="P99" i="1"/>
  <c r="N96" i="1"/>
  <c r="C95" i="1"/>
  <c r="E95" i="1"/>
  <c r="I97" i="1"/>
  <c r="M98" i="1"/>
  <c r="O97" i="1"/>
  <c r="E96" i="1"/>
  <c r="M95" i="1"/>
  <c r="K100" i="1"/>
  <c r="N101" i="1"/>
  <c r="D102" i="1"/>
  <c r="D100" i="1" s="1"/>
  <c r="J102" i="1"/>
  <c r="J95" i="1" s="1"/>
  <c r="F102" i="1"/>
  <c r="F99" i="1" s="1"/>
  <c r="L102" i="1"/>
  <c r="L100" i="1" s="1"/>
  <c r="R91" i="1"/>
  <c r="Q102" i="1"/>
  <c r="Q100" i="1" s="1"/>
  <c r="C98" i="1"/>
  <c r="G96" i="1"/>
  <c r="P97" i="1"/>
  <c r="M101" i="1"/>
  <c r="P95" i="1"/>
  <c r="H100" i="1"/>
  <c r="P100" i="1"/>
  <c r="M97" i="1"/>
  <c r="L99" i="1" l="1"/>
  <c r="I101" i="1"/>
  <c r="I100" i="1"/>
  <c r="I96" i="1"/>
  <c r="J100" i="1"/>
  <c r="J111" i="1" s="1"/>
  <c r="I99" i="1"/>
  <c r="P108" i="1"/>
  <c r="P110" i="1" s="1"/>
  <c r="R99" i="1"/>
  <c r="P112" i="1"/>
  <c r="R102" i="1"/>
  <c r="Q98" i="1"/>
  <c r="Q101" i="1"/>
  <c r="Q96" i="1"/>
  <c r="C108" i="1"/>
  <c r="C107" i="1" s="1"/>
  <c r="Q95" i="1"/>
  <c r="P111" i="1"/>
  <c r="O106" i="1"/>
  <c r="L96" i="1"/>
  <c r="L101" i="1"/>
  <c r="L97" i="1"/>
  <c r="M108" i="1" s="1"/>
  <c r="L95" i="1"/>
  <c r="E106" i="1" s="1"/>
  <c r="L98" i="1"/>
  <c r="Q97" i="1"/>
  <c r="E108" i="1"/>
  <c r="E112" i="1" s="1"/>
  <c r="D97" i="1"/>
  <c r="D98" i="1"/>
  <c r="D101" i="1"/>
  <c r="D96" i="1"/>
  <c r="N108" i="1"/>
  <c r="F113" i="1"/>
  <c r="F98" i="1"/>
  <c r="F109" i="1" s="1"/>
  <c r="F96" i="1"/>
  <c r="F101" i="1"/>
  <c r="F97" i="1"/>
  <c r="F108" i="1" s="1"/>
  <c r="F110" i="1" s="1"/>
  <c r="F100" i="1"/>
  <c r="F111" i="1" s="1"/>
  <c r="R100" i="1"/>
  <c r="O108" i="1"/>
  <c r="O110" i="1" s="1"/>
  <c r="G108" i="1"/>
  <c r="G106" i="1" s="1"/>
  <c r="J98" i="1"/>
  <c r="J97" i="1"/>
  <c r="J108" i="1" s="1"/>
  <c r="J101" i="1"/>
  <c r="J112" i="1" s="1"/>
  <c r="J96" i="1"/>
  <c r="D95" i="1"/>
  <c r="F95" i="1"/>
  <c r="F106" i="1" s="1"/>
  <c r="D99" i="1"/>
  <c r="G110" i="1" l="1"/>
  <c r="E109" i="1"/>
  <c r="P109" i="1"/>
  <c r="D109" i="1"/>
  <c r="E111" i="1"/>
  <c r="D106" i="1"/>
  <c r="P106" i="1"/>
  <c r="D112" i="1"/>
  <c r="F107" i="1"/>
  <c r="D108" i="1"/>
  <c r="N107" i="1"/>
  <c r="C113" i="1"/>
  <c r="C111" i="1"/>
  <c r="G107" i="1"/>
  <c r="J107" i="1"/>
  <c r="C106" i="1"/>
  <c r="P113" i="1"/>
  <c r="O113" i="1"/>
  <c r="N113" i="1"/>
  <c r="N111" i="1"/>
  <c r="M111" i="1"/>
  <c r="N112" i="1"/>
  <c r="E113" i="1"/>
  <c r="M107" i="1"/>
  <c r="G112" i="1"/>
  <c r="R98" i="1"/>
  <c r="E110" i="1"/>
  <c r="J106" i="1"/>
  <c r="M106" i="1"/>
  <c r="G109" i="1"/>
  <c r="D113" i="1"/>
  <c r="D111" i="1"/>
  <c r="J113" i="1"/>
  <c r="O111" i="1"/>
  <c r="R97" i="1"/>
  <c r="Q108" i="1"/>
  <c r="L108" i="1"/>
  <c r="L112" i="1" s="1"/>
  <c r="K108" i="1"/>
  <c r="K106" i="1" s="1"/>
  <c r="H108" i="1"/>
  <c r="H107" i="1" s="1"/>
  <c r="N106" i="1"/>
  <c r="I108" i="1"/>
  <c r="I107" i="1" s="1"/>
  <c r="J110" i="1"/>
  <c r="O107" i="1"/>
  <c r="C109" i="1"/>
  <c r="G113" i="1"/>
  <c r="M110" i="1"/>
  <c r="P107" i="1"/>
  <c r="R96" i="1"/>
  <c r="E107" i="1"/>
  <c r="N109" i="1"/>
  <c r="O109" i="1"/>
  <c r="R101" i="1"/>
  <c r="G111" i="1"/>
  <c r="J109" i="1"/>
  <c r="D110" i="1"/>
  <c r="M112" i="1"/>
  <c r="N110" i="1"/>
  <c r="N121" i="1" s="1"/>
  <c r="N118" i="1" s="1"/>
  <c r="F112" i="1"/>
  <c r="D107" i="1"/>
  <c r="M113" i="1"/>
  <c r="H112" i="1"/>
  <c r="C112" i="1"/>
  <c r="O112" i="1"/>
  <c r="C110" i="1"/>
  <c r="M109" i="1"/>
  <c r="K109" i="1" l="1"/>
  <c r="K107" i="1"/>
  <c r="K112" i="1"/>
  <c r="R108" i="1"/>
  <c r="Q113" i="1"/>
  <c r="Q110" i="1"/>
  <c r="Q111" i="1"/>
  <c r="N124" i="1"/>
  <c r="K123" i="1"/>
  <c r="J121" i="1"/>
  <c r="J118" i="1" s="1"/>
  <c r="N119" i="1"/>
  <c r="J124" i="1"/>
  <c r="E118" i="1"/>
  <c r="N117" i="1"/>
  <c r="D122" i="1"/>
  <c r="D117" i="1"/>
  <c r="I109" i="1"/>
  <c r="O121" i="1"/>
  <c r="L106" i="1"/>
  <c r="L117" i="1" s="1"/>
  <c r="Q109" i="1"/>
  <c r="P121" i="1"/>
  <c r="D121" i="1"/>
  <c r="N123" i="1"/>
  <c r="D123" i="1"/>
  <c r="M121" i="1"/>
  <c r="M117" i="1" s="1"/>
  <c r="Q106" i="1"/>
  <c r="G121" i="1"/>
  <c r="H113" i="1"/>
  <c r="H110" i="1"/>
  <c r="H121" i="1" s="1"/>
  <c r="H109" i="1"/>
  <c r="H111" i="1"/>
  <c r="F121" i="1"/>
  <c r="F124" i="1" s="1"/>
  <c r="L110" i="1"/>
  <c r="L121" i="1" s="1"/>
  <c r="L123" i="1" s="1"/>
  <c r="L111" i="1"/>
  <c r="L122" i="1" s="1"/>
  <c r="L113" i="1"/>
  <c r="L124" i="1" s="1"/>
  <c r="E121" i="1"/>
  <c r="N120" i="1"/>
  <c r="I113" i="1"/>
  <c r="I111" i="1"/>
  <c r="I110" i="1"/>
  <c r="I121" i="1" s="1"/>
  <c r="I118" i="1" s="1"/>
  <c r="I106" i="1"/>
  <c r="I117" i="1" s="1"/>
  <c r="I112" i="1"/>
  <c r="L109" i="1"/>
  <c r="J120" i="1"/>
  <c r="C121" i="1"/>
  <c r="C117" i="1" s="1"/>
  <c r="D118" i="1"/>
  <c r="Q112" i="1"/>
  <c r="Q107" i="1"/>
  <c r="L107" i="1"/>
  <c r="K110" i="1"/>
  <c r="K121" i="1" s="1"/>
  <c r="K119" i="1" s="1"/>
  <c r="K111" i="1"/>
  <c r="K122" i="1" s="1"/>
  <c r="K113" i="1"/>
  <c r="K124" i="1" s="1"/>
  <c r="D124" i="1"/>
  <c r="H106" i="1"/>
  <c r="H117" i="1" s="1"/>
  <c r="N122" i="1"/>
  <c r="L119" i="1" l="1"/>
  <c r="J117" i="1"/>
  <c r="M123" i="1"/>
  <c r="L118" i="1"/>
  <c r="C124" i="1"/>
  <c r="C122" i="1"/>
  <c r="I120" i="1"/>
  <c r="L120" i="1"/>
  <c r="P117" i="1"/>
  <c r="P119" i="1"/>
  <c r="P122" i="1"/>
  <c r="O119" i="1"/>
  <c r="O123" i="1"/>
  <c r="F117" i="1"/>
  <c r="F122" i="1"/>
  <c r="F118" i="1"/>
  <c r="F119" i="1"/>
  <c r="M119" i="1"/>
  <c r="O120" i="1"/>
  <c r="M118" i="1"/>
  <c r="Q121" i="1"/>
  <c r="Q122" i="1" s="1"/>
  <c r="R110" i="1"/>
  <c r="F120" i="1"/>
  <c r="I122" i="1"/>
  <c r="M122" i="1"/>
  <c r="K120" i="1"/>
  <c r="C120" i="1"/>
  <c r="P123" i="1"/>
  <c r="P134" i="1" s="1"/>
  <c r="P132" i="1" s="1"/>
  <c r="I124" i="1"/>
  <c r="O117" i="1"/>
  <c r="O122" i="1"/>
  <c r="C123" i="1"/>
  <c r="I119" i="1"/>
  <c r="H122" i="1"/>
  <c r="M124" i="1"/>
  <c r="P120" i="1"/>
  <c r="R112" i="1"/>
  <c r="G119" i="1"/>
  <c r="G117" i="1"/>
  <c r="H124" i="1"/>
  <c r="R109" i="1"/>
  <c r="P124" i="1"/>
  <c r="C118" i="1"/>
  <c r="C119" i="1"/>
  <c r="E119" i="1"/>
  <c r="E122" i="1"/>
  <c r="E117" i="1"/>
  <c r="E123" i="1"/>
  <c r="H119" i="1"/>
  <c r="R111" i="1"/>
  <c r="F123" i="1"/>
  <c r="G118" i="1"/>
  <c r="O118" i="1"/>
  <c r="E124" i="1"/>
  <c r="O124" i="1"/>
  <c r="G123" i="1"/>
  <c r="K118" i="1"/>
  <c r="G124" i="1"/>
  <c r="R113" i="1"/>
  <c r="E120" i="1"/>
  <c r="G122" i="1"/>
  <c r="H123" i="1"/>
  <c r="R107" i="1"/>
  <c r="I123" i="1"/>
  <c r="H120" i="1"/>
  <c r="M120" i="1"/>
  <c r="D120" i="1"/>
  <c r="D119" i="1"/>
  <c r="G120" i="1"/>
  <c r="H118" i="1"/>
  <c r="J119" i="1"/>
  <c r="J122" i="1"/>
  <c r="J123" i="1"/>
  <c r="P118" i="1"/>
  <c r="K117" i="1"/>
  <c r="F134" i="1" l="1"/>
  <c r="G134" i="1"/>
  <c r="G132" i="1" s="1"/>
  <c r="C134" i="1"/>
  <c r="P135" i="1"/>
  <c r="I133" i="1"/>
  <c r="H134" i="1"/>
  <c r="H132" i="1" s="1"/>
  <c r="E134" i="1"/>
  <c r="E132" i="1" s="1"/>
  <c r="Q120" i="1"/>
  <c r="Q123" i="1"/>
  <c r="R123" i="1" s="1"/>
  <c r="F129" i="1"/>
  <c r="P128" i="1"/>
  <c r="G129" i="1"/>
  <c r="I134" i="1"/>
  <c r="I132" i="1" s="1"/>
  <c r="O134" i="1"/>
  <c r="O132" i="1" s="1"/>
  <c r="H129" i="1"/>
  <c r="K134" i="1"/>
  <c r="Q118" i="1"/>
  <c r="N134" i="1"/>
  <c r="N130" i="1" s="1"/>
  <c r="G130" i="1"/>
  <c r="L134" i="1"/>
  <c r="H131" i="1"/>
  <c r="O129" i="1"/>
  <c r="P131" i="1"/>
  <c r="F133" i="1"/>
  <c r="N131" i="1"/>
  <c r="E133" i="1"/>
  <c r="O128" i="1"/>
  <c r="R122" i="1"/>
  <c r="I135" i="1"/>
  <c r="I128" i="1"/>
  <c r="L135" i="1"/>
  <c r="L130" i="1"/>
  <c r="E131" i="1"/>
  <c r="O135" i="1"/>
  <c r="I131" i="1"/>
  <c r="M134" i="1"/>
  <c r="M132" i="1" s="1"/>
  <c r="H133" i="1"/>
  <c r="C131" i="1"/>
  <c r="M129" i="1"/>
  <c r="P133" i="1"/>
  <c r="E128" i="1"/>
  <c r="N135" i="1"/>
  <c r="M133" i="1"/>
  <c r="O133" i="1"/>
  <c r="F128" i="1"/>
  <c r="E130" i="1"/>
  <c r="R120" i="1"/>
  <c r="L128" i="1"/>
  <c r="O131" i="1"/>
  <c r="O130" i="1"/>
  <c r="P129" i="1"/>
  <c r="R118" i="1"/>
  <c r="H135" i="1"/>
  <c r="R121" i="1"/>
  <c r="Q119" i="1"/>
  <c r="J134" i="1"/>
  <c r="J130" i="1" s="1"/>
  <c r="J133" i="1"/>
  <c r="M131" i="1"/>
  <c r="Q124" i="1"/>
  <c r="H130" i="1"/>
  <c r="I130" i="1"/>
  <c r="D134" i="1"/>
  <c r="F130" i="1"/>
  <c r="Q117" i="1"/>
  <c r="P130" i="1"/>
  <c r="I129" i="1"/>
  <c r="N133" i="1" l="1"/>
  <c r="C132" i="1"/>
  <c r="C133" i="1"/>
  <c r="N129" i="1"/>
  <c r="N132" i="1"/>
  <c r="C128" i="1"/>
  <c r="K132" i="1"/>
  <c r="K135" i="1"/>
  <c r="K133" i="1"/>
  <c r="K131" i="1"/>
  <c r="Q134" i="1"/>
  <c r="K128" i="1"/>
  <c r="G135" i="1"/>
  <c r="K129" i="1"/>
  <c r="C135" i="1"/>
  <c r="C130" i="1"/>
  <c r="J135" i="1"/>
  <c r="G133" i="1"/>
  <c r="G131" i="1"/>
  <c r="N128" i="1"/>
  <c r="C129" i="1"/>
  <c r="F132" i="1"/>
  <c r="F135" i="1"/>
  <c r="E135" i="1"/>
  <c r="M135" i="1"/>
  <c r="F131" i="1"/>
  <c r="M128" i="1"/>
  <c r="K130" i="1"/>
  <c r="H128" i="1"/>
  <c r="G128" i="1"/>
  <c r="L133" i="1"/>
  <c r="L129" i="1"/>
  <c r="L132" i="1"/>
  <c r="E129" i="1"/>
  <c r="L131" i="1"/>
  <c r="Q135" i="1"/>
  <c r="R124" i="1"/>
  <c r="D132" i="1"/>
  <c r="D133" i="1"/>
  <c r="J129" i="1"/>
  <c r="J131" i="1"/>
  <c r="J132" i="1"/>
  <c r="R119" i="1"/>
  <c r="Q130" i="1"/>
  <c r="D128" i="1"/>
  <c r="D135" i="1"/>
  <c r="D129" i="1"/>
  <c r="J128" i="1"/>
  <c r="D131" i="1"/>
  <c r="D130" i="1"/>
  <c r="M130" i="1"/>
  <c r="Q132" i="1" l="1"/>
  <c r="Q133" i="1"/>
  <c r="Q131" i="1"/>
  <c r="Q129" i="1"/>
  <c r="Q128" i="1"/>
</calcChain>
</file>

<file path=xl/sharedStrings.xml><?xml version="1.0" encoding="utf-8"?>
<sst xmlns="http://schemas.openxmlformats.org/spreadsheetml/2006/main" count="1457" uniqueCount="103">
  <si>
    <t>Monday</t>
  </si>
  <si>
    <t>X1</t>
  </si>
  <si>
    <t>Tuesday</t>
  </si>
  <si>
    <t>X2</t>
  </si>
  <si>
    <t>Wednesday</t>
  </si>
  <si>
    <t>X3</t>
  </si>
  <si>
    <t>Thursday</t>
  </si>
  <si>
    <t>X4</t>
  </si>
  <si>
    <t>Friday</t>
  </si>
  <si>
    <t>X5</t>
  </si>
  <si>
    <t>Saturday</t>
  </si>
  <si>
    <t>X6</t>
  </si>
  <si>
    <t>Sunday</t>
  </si>
  <si>
    <t>X7</t>
  </si>
  <si>
    <t>Min z=</t>
  </si>
  <si>
    <t>x1</t>
  </si>
  <si>
    <t>+</t>
  </si>
  <si>
    <t>x2</t>
  </si>
  <si>
    <t>x3</t>
  </si>
  <si>
    <t>x4</t>
  </si>
  <si>
    <t>x5</t>
  </si>
  <si>
    <t>x6</t>
  </si>
  <si>
    <t>x7</t>
  </si>
  <si>
    <t>≥</t>
  </si>
  <si>
    <t>x1,x2,x3,x4,x5,x6,x7</t>
  </si>
  <si>
    <t>ref</t>
  </si>
  <si>
    <t>sign</t>
  </si>
  <si>
    <t xml:space="preserve">constraints </t>
  </si>
  <si>
    <t>obj</t>
  </si>
  <si>
    <t>decision Variables</t>
  </si>
  <si>
    <t>Max z</t>
  </si>
  <si>
    <t>-</t>
  </si>
  <si>
    <t>=</t>
  </si>
  <si>
    <t>s1</t>
  </si>
  <si>
    <t>s2</t>
  </si>
  <si>
    <t>s3</t>
  </si>
  <si>
    <t>s4</t>
  </si>
  <si>
    <t>s5</t>
  </si>
  <si>
    <t>s6</t>
  </si>
  <si>
    <t>s7</t>
  </si>
  <si>
    <t>t-i</t>
  </si>
  <si>
    <t>e1</t>
  </si>
  <si>
    <t>e2</t>
  </si>
  <si>
    <t>e3</t>
  </si>
  <si>
    <t>e4</t>
  </si>
  <si>
    <t>e5</t>
  </si>
  <si>
    <t>e6</t>
  </si>
  <si>
    <t>e7</t>
  </si>
  <si>
    <t>rhs</t>
  </si>
  <si>
    <t>Ratio</t>
  </si>
  <si>
    <t>z</t>
  </si>
  <si>
    <t>t-2</t>
  </si>
  <si>
    <t>t-3</t>
  </si>
  <si>
    <t>t-4</t>
  </si>
  <si>
    <t>t-5</t>
  </si>
  <si>
    <t>t-6</t>
  </si>
  <si>
    <t>t-7</t>
  </si>
  <si>
    <t>t-8*</t>
  </si>
  <si>
    <t>sub-problem</t>
  </si>
  <si>
    <t>≤</t>
  </si>
  <si>
    <t>OR</t>
  </si>
  <si>
    <t>Sub-Problem 1</t>
  </si>
  <si>
    <t>S8</t>
  </si>
  <si>
    <t>e8</t>
  </si>
  <si>
    <t>z3</t>
  </si>
  <si>
    <t>z8</t>
  </si>
  <si>
    <t>(z3-z8)*-1</t>
  </si>
  <si>
    <t>ratio</t>
  </si>
  <si>
    <t>sub1</t>
  </si>
  <si>
    <t>sub 1</t>
  </si>
  <si>
    <t>sub 2</t>
  </si>
  <si>
    <t>Candidate A</t>
  </si>
  <si>
    <t>Or</t>
  </si>
  <si>
    <t>s9</t>
  </si>
  <si>
    <t>e9</t>
  </si>
  <si>
    <t>(z7-z9)*-1</t>
  </si>
  <si>
    <t>sub 3</t>
  </si>
  <si>
    <t>Candidate B</t>
  </si>
  <si>
    <t xml:space="preserve">sub-problem </t>
  </si>
  <si>
    <t>1,1,1</t>
  </si>
  <si>
    <t>1,1,2</t>
  </si>
  <si>
    <t>or</t>
  </si>
  <si>
    <t>s10</t>
  </si>
  <si>
    <t>e10</t>
  </si>
  <si>
    <t>sub 4</t>
  </si>
  <si>
    <t>sup-problem 1,1,2,1</t>
  </si>
  <si>
    <t xml:space="preserve"> 1,1,2,2</t>
  </si>
  <si>
    <t>sub-problem 1,1</t>
  </si>
  <si>
    <t>1,1,1,1</t>
  </si>
  <si>
    <t>1,1,1,2</t>
  </si>
  <si>
    <t>s11</t>
  </si>
  <si>
    <t>e11</t>
  </si>
  <si>
    <t>sub 5</t>
  </si>
  <si>
    <t>Candidate D</t>
  </si>
  <si>
    <t>Candidate F</t>
  </si>
  <si>
    <t>sub 6</t>
  </si>
  <si>
    <t>cut x1</t>
  </si>
  <si>
    <t>Rhs</t>
  </si>
  <si>
    <t>s8</t>
  </si>
  <si>
    <t>Cut x7</t>
  </si>
  <si>
    <t>Cut x1</t>
  </si>
  <si>
    <t>cut x10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</si>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</sst>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6" xfId="0" applyBorder="1"/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1" xfId="0" applyFill="1" applyBorder="1"/>
    <xf numFmtId="0" fontId="0" fillId="2" borderId="0" xfId="0" applyFill="1"/>
    <xf numFmtId="0" fontId="0" fillId="2" borderId="8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15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0" xfId="0" applyFill="1"/>
    <xf numFmtId="0" fontId="0" fillId="3" borderId="3" xfId="0" applyFill="1" applyBorder="1"/>
    <xf numFmtId="0" fontId="0" fillId="3" borderId="11" xfId="0" applyFill="1" applyBorder="1"/>
    <xf numFmtId="0" fontId="0" fillId="0" borderId="0" xfId="0" quotePrefix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3FEB-B924-4A7D-BC58-9F306309517E}">
  <dimension ref="A1:AF136"/>
  <sheetViews>
    <sheetView topLeftCell="M140" workbookViewId="0">
      <selection activeCell="C41" sqref="C41:Q48"/>
    </sheetView>
  </sheetViews>
  <sheetFormatPr defaultRowHeight="14.5" x14ac:dyDescent="0.35"/>
  <sheetData>
    <row r="1" spans="1:32" x14ac:dyDescent="0.35">
      <c r="A1" s="1" t="s">
        <v>0</v>
      </c>
      <c r="B1" s="1"/>
      <c r="C1" s="1" t="s">
        <v>1</v>
      </c>
      <c r="D1" s="1">
        <v>19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35">
      <c r="A2" s="1" t="s">
        <v>2</v>
      </c>
      <c r="B2" s="1"/>
      <c r="C2" s="1" t="s">
        <v>3</v>
      </c>
      <c r="D2" s="1">
        <v>16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35">
      <c r="A3" s="1" t="s">
        <v>4</v>
      </c>
      <c r="B3" s="1"/>
      <c r="C3" s="1" t="s">
        <v>5</v>
      </c>
      <c r="D3" s="1">
        <v>14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35">
      <c r="A4" s="1" t="s">
        <v>6</v>
      </c>
      <c r="B4" s="1"/>
      <c r="C4" s="1" t="s">
        <v>7</v>
      </c>
      <c r="D4" s="1">
        <v>17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35">
      <c r="A5" s="1" t="s">
        <v>8</v>
      </c>
      <c r="B5" s="1"/>
      <c r="C5" s="1" t="s">
        <v>9</v>
      </c>
      <c r="D5" s="1">
        <v>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35">
      <c r="A6" s="1" t="s">
        <v>10</v>
      </c>
      <c r="B6" s="1"/>
      <c r="C6" s="1" t="s">
        <v>11</v>
      </c>
      <c r="D6" s="1">
        <v>21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35">
      <c r="A7" s="1" t="s">
        <v>12</v>
      </c>
      <c r="B7" s="1"/>
      <c r="C7" s="1" t="s">
        <v>13</v>
      </c>
      <c r="D7" s="1">
        <v>13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5">
      <c r="A12" s="2"/>
      <c r="B12" s="1" t="s">
        <v>14</v>
      </c>
      <c r="C12" s="1" t="s">
        <v>15</v>
      </c>
      <c r="D12" s="1" t="s">
        <v>16</v>
      </c>
      <c r="E12" s="1" t="s">
        <v>17</v>
      </c>
      <c r="F12" s="1" t="s">
        <v>16</v>
      </c>
      <c r="G12" s="1" t="s">
        <v>18</v>
      </c>
      <c r="H12" s="1" t="s">
        <v>16</v>
      </c>
      <c r="I12" s="1" t="s">
        <v>19</v>
      </c>
      <c r="J12" s="1" t="s">
        <v>16</v>
      </c>
      <c r="K12" s="1" t="s">
        <v>20</v>
      </c>
      <c r="L12" s="1" t="s">
        <v>16</v>
      </c>
      <c r="M12" s="1" t="s">
        <v>21</v>
      </c>
      <c r="N12" s="1" t="s">
        <v>16</v>
      </c>
      <c r="O12" s="1" t="s">
        <v>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5">
      <c r="A13" s="2"/>
      <c r="B13" s="1" t="s">
        <v>0</v>
      </c>
      <c r="C13" s="1" t="s">
        <v>1</v>
      </c>
      <c r="D13" s="1" t="s">
        <v>16</v>
      </c>
      <c r="E13" s="1" t="s">
        <v>19</v>
      </c>
      <c r="F13" s="1" t="s">
        <v>16</v>
      </c>
      <c r="G13" s="1" t="s">
        <v>20</v>
      </c>
      <c r="H13" s="1" t="s">
        <v>16</v>
      </c>
      <c r="I13" s="1" t="s">
        <v>21</v>
      </c>
      <c r="J13" s="1" t="s">
        <v>16</v>
      </c>
      <c r="K13" s="1" t="s">
        <v>22</v>
      </c>
      <c r="L13" s="1"/>
      <c r="M13" s="36" t="s">
        <v>23</v>
      </c>
      <c r="N13" s="1">
        <v>19</v>
      </c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5">
      <c r="A14" s="2"/>
      <c r="B14" s="1" t="s">
        <v>2</v>
      </c>
      <c r="C14" s="1" t="s">
        <v>1</v>
      </c>
      <c r="D14" s="1" t="s">
        <v>16</v>
      </c>
      <c r="E14" s="1" t="s">
        <v>3</v>
      </c>
      <c r="F14" s="1" t="s">
        <v>16</v>
      </c>
      <c r="G14" s="1" t="s">
        <v>20</v>
      </c>
      <c r="H14" s="1" t="s">
        <v>16</v>
      </c>
      <c r="I14" s="1" t="s">
        <v>21</v>
      </c>
      <c r="J14" s="1" t="s">
        <v>16</v>
      </c>
      <c r="K14" s="1" t="s">
        <v>22</v>
      </c>
      <c r="L14" s="1"/>
      <c r="M14" s="36" t="s">
        <v>23</v>
      </c>
      <c r="N14" s="1">
        <v>16</v>
      </c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35">
      <c r="A15" s="2"/>
      <c r="B15" s="1" t="s">
        <v>4</v>
      </c>
      <c r="C15" s="1" t="s">
        <v>1</v>
      </c>
      <c r="D15" s="1" t="s">
        <v>16</v>
      </c>
      <c r="E15" s="1" t="s">
        <v>3</v>
      </c>
      <c r="F15" s="1" t="s">
        <v>16</v>
      </c>
      <c r="G15" s="1" t="s">
        <v>18</v>
      </c>
      <c r="H15" s="1" t="s">
        <v>16</v>
      </c>
      <c r="I15" s="1" t="s">
        <v>21</v>
      </c>
      <c r="J15" s="1" t="s">
        <v>16</v>
      </c>
      <c r="K15" s="1" t="s">
        <v>22</v>
      </c>
      <c r="L15" s="1"/>
      <c r="M15" s="36" t="s">
        <v>23</v>
      </c>
      <c r="N15" s="1">
        <v>14</v>
      </c>
      <c r="O15" s="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5">
      <c r="A16" s="2"/>
      <c r="B16" s="1" t="s">
        <v>6</v>
      </c>
      <c r="C16" s="1" t="s">
        <v>1</v>
      </c>
      <c r="D16" s="1" t="s">
        <v>16</v>
      </c>
      <c r="E16" s="1" t="s">
        <v>3</v>
      </c>
      <c r="F16" s="1" t="s">
        <v>16</v>
      </c>
      <c r="G16" s="1" t="s">
        <v>18</v>
      </c>
      <c r="H16" s="1" t="s">
        <v>16</v>
      </c>
      <c r="I16" s="1" t="s">
        <v>19</v>
      </c>
      <c r="J16" s="1" t="s">
        <v>16</v>
      </c>
      <c r="K16" s="1" t="s">
        <v>22</v>
      </c>
      <c r="L16" s="1"/>
      <c r="M16" s="36" t="s">
        <v>23</v>
      </c>
      <c r="N16" s="1">
        <v>17</v>
      </c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35">
      <c r="A17" s="2"/>
      <c r="B17" s="1" t="s">
        <v>8</v>
      </c>
      <c r="C17" s="1" t="s">
        <v>1</v>
      </c>
      <c r="D17" s="1" t="s">
        <v>16</v>
      </c>
      <c r="E17" s="1" t="s">
        <v>3</v>
      </c>
      <c r="F17" s="1" t="s">
        <v>16</v>
      </c>
      <c r="G17" s="1" t="s">
        <v>18</v>
      </c>
      <c r="H17" s="1" t="s">
        <v>16</v>
      </c>
      <c r="I17" s="1" t="s">
        <v>19</v>
      </c>
      <c r="J17" s="1" t="s">
        <v>16</v>
      </c>
      <c r="K17" s="1" t="s">
        <v>20</v>
      </c>
      <c r="L17" s="1"/>
      <c r="M17" s="36" t="s">
        <v>23</v>
      </c>
      <c r="N17" s="1">
        <v>14</v>
      </c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35">
      <c r="A18" s="2"/>
      <c r="B18" s="1" t="s">
        <v>10</v>
      </c>
      <c r="C18" s="1" t="s">
        <v>3</v>
      </c>
      <c r="D18" s="1" t="s">
        <v>16</v>
      </c>
      <c r="E18" s="1" t="s">
        <v>18</v>
      </c>
      <c r="F18" s="1" t="s">
        <v>16</v>
      </c>
      <c r="G18" s="1" t="s">
        <v>19</v>
      </c>
      <c r="H18" s="1" t="s">
        <v>16</v>
      </c>
      <c r="I18" s="1" t="s">
        <v>20</v>
      </c>
      <c r="J18" s="1" t="s">
        <v>16</v>
      </c>
      <c r="K18" s="1" t="s">
        <v>21</v>
      </c>
      <c r="L18" s="1"/>
      <c r="M18" s="36" t="s">
        <v>23</v>
      </c>
      <c r="N18" s="1">
        <v>21</v>
      </c>
      <c r="O18" s="1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35">
      <c r="A19" s="2"/>
      <c r="B19" s="1" t="s">
        <v>12</v>
      </c>
      <c r="C19" s="1" t="s">
        <v>18</v>
      </c>
      <c r="D19" s="1" t="s">
        <v>16</v>
      </c>
      <c r="E19" s="1" t="s">
        <v>19</v>
      </c>
      <c r="F19" s="1" t="s">
        <v>16</v>
      </c>
      <c r="G19" s="1" t="s">
        <v>20</v>
      </c>
      <c r="H19" s="1" t="s">
        <v>16</v>
      </c>
      <c r="I19" s="1" t="s">
        <v>21</v>
      </c>
      <c r="J19" s="1" t="s">
        <v>16</v>
      </c>
      <c r="K19" s="1" t="s">
        <v>22</v>
      </c>
      <c r="L19" s="1"/>
      <c r="M19" s="36" t="s">
        <v>23</v>
      </c>
      <c r="N19" s="1">
        <v>13</v>
      </c>
      <c r="O19" s="1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35">
      <c r="A20" s="2"/>
      <c r="B20" s="1"/>
      <c r="C20" s="1" t="s">
        <v>24</v>
      </c>
      <c r="D20" s="1"/>
      <c r="E20" s="36" t="s">
        <v>23</v>
      </c>
      <c r="F20" s="1">
        <v>0</v>
      </c>
      <c r="G20" s="1"/>
      <c r="H20" s="1"/>
      <c r="I20" s="1"/>
      <c r="J20" s="1"/>
      <c r="K20" s="1"/>
      <c r="L20" s="1"/>
      <c r="M20" s="1"/>
      <c r="N20" s="1"/>
      <c r="O20" s="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" thickBot="1" x14ac:dyDescent="0.4">
      <c r="A22" s="2"/>
      <c r="B22" s="2"/>
      <c r="C22" s="2"/>
      <c r="D22" s="2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5" thickBot="1" x14ac:dyDescent="0.4">
      <c r="A23" s="2"/>
      <c r="B23" s="1"/>
      <c r="C23" s="1" t="s">
        <v>15</v>
      </c>
      <c r="D23" s="1" t="s">
        <v>17</v>
      </c>
      <c r="E23" s="1" t="s">
        <v>18</v>
      </c>
      <c r="F23" s="1" t="s">
        <v>19</v>
      </c>
      <c r="G23" s="1" t="s">
        <v>20</v>
      </c>
      <c r="H23" s="1" t="s">
        <v>21</v>
      </c>
      <c r="I23" s="1" t="s">
        <v>22</v>
      </c>
      <c r="J23" s="1" t="s">
        <v>25</v>
      </c>
      <c r="K23" s="1" t="s">
        <v>26</v>
      </c>
      <c r="L23" s="1" t="s">
        <v>27</v>
      </c>
      <c r="M23" s="2"/>
      <c r="N23" s="2"/>
      <c r="O23" s="2"/>
      <c r="P23" s="15"/>
      <c r="Q23" s="13" t="s">
        <v>15</v>
      </c>
      <c r="R23" s="13" t="s">
        <v>17</v>
      </c>
      <c r="S23" s="13" t="s">
        <v>18</v>
      </c>
      <c r="T23" s="13" t="s">
        <v>19</v>
      </c>
      <c r="U23" s="13" t="s">
        <v>20</v>
      </c>
      <c r="V23" s="13" t="s">
        <v>21</v>
      </c>
      <c r="W23" s="13" t="s">
        <v>22</v>
      </c>
      <c r="X23" s="13" t="s">
        <v>25</v>
      </c>
      <c r="Y23" s="13" t="s">
        <v>26</v>
      </c>
      <c r="Z23" s="14" t="s">
        <v>27</v>
      </c>
      <c r="AA23" s="2"/>
      <c r="AB23" s="2"/>
      <c r="AC23" s="2"/>
      <c r="AD23" s="2"/>
      <c r="AE23" s="2"/>
      <c r="AF23" s="2"/>
    </row>
    <row r="24" spans="1:32" x14ac:dyDescent="0.35">
      <c r="A24" s="2"/>
      <c r="B24" s="1" t="s">
        <v>28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f>SUMPRODUCT(C24:I24,C34:I34)</f>
        <v>25</v>
      </c>
      <c r="K24" s="1"/>
      <c r="L24" s="1"/>
      <c r="M24" s="2"/>
      <c r="N24" s="2"/>
      <c r="O24" s="2"/>
      <c r="P24" s="17" t="s">
        <v>28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f>SUMPRODUCT(Q24:W24,Q34:W34)</f>
        <v>24.333333333333332</v>
      </c>
      <c r="Y24" s="2"/>
      <c r="Z24" s="8"/>
      <c r="AA24" s="2"/>
      <c r="AB24" s="2"/>
      <c r="AC24" s="2"/>
      <c r="AD24" s="2"/>
      <c r="AE24" s="2"/>
      <c r="AF24" s="2"/>
    </row>
    <row r="25" spans="1:32" x14ac:dyDescent="0.3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N25" s="2"/>
      <c r="O25" s="2"/>
      <c r="P25" s="17"/>
      <c r="Q25" s="2"/>
      <c r="R25" s="2"/>
      <c r="S25" s="2"/>
      <c r="T25" s="2"/>
      <c r="U25" s="2"/>
      <c r="V25" s="2"/>
      <c r="W25" s="2"/>
      <c r="X25" s="2"/>
      <c r="Y25" s="2"/>
      <c r="Z25" s="8"/>
      <c r="AA25" s="2"/>
      <c r="AB25" s="2"/>
      <c r="AC25" s="2"/>
      <c r="AD25" s="2"/>
      <c r="AE25" s="2"/>
      <c r="AF25" s="2"/>
    </row>
    <row r="26" spans="1:32" x14ac:dyDescent="0.35">
      <c r="A26" s="2"/>
      <c r="B26" s="1" t="s">
        <v>0</v>
      </c>
      <c r="C26" s="1">
        <v>1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f>SUMPRODUCT($C$34:$I$34,C26:I26)</f>
        <v>19</v>
      </c>
      <c r="K26" s="36" t="s">
        <v>23</v>
      </c>
      <c r="L26" s="1">
        <v>19</v>
      </c>
      <c r="M26" s="2"/>
      <c r="N26" s="2"/>
      <c r="O26" s="2"/>
      <c r="P26" s="17" t="s">
        <v>0</v>
      </c>
      <c r="Q26" s="2">
        <v>1</v>
      </c>
      <c r="R26" s="2">
        <v>0</v>
      </c>
      <c r="S26" s="2">
        <v>0</v>
      </c>
      <c r="T26" s="2">
        <v>1</v>
      </c>
      <c r="U26" s="2">
        <v>1</v>
      </c>
      <c r="V26" s="2">
        <v>1</v>
      </c>
      <c r="W26" s="2">
        <v>1</v>
      </c>
      <c r="X26" s="2">
        <f>SUMPRODUCT($Q$34:$W$34,Q26:W26)</f>
        <v>19</v>
      </c>
      <c r="Y26" s="3" t="s">
        <v>23</v>
      </c>
      <c r="Z26" s="8">
        <v>19</v>
      </c>
      <c r="AA26" s="2"/>
      <c r="AB26" s="2"/>
      <c r="AC26" s="2"/>
      <c r="AD26" s="2"/>
      <c r="AE26" s="2"/>
      <c r="AF26" s="2"/>
    </row>
    <row r="27" spans="1:32" x14ac:dyDescent="0.35">
      <c r="A27" s="2"/>
      <c r="B27" s="1" t="s">
        <v>2</v>
      </c>
      <c r="C27" s="1">
        <v>1</v>
      </c>
      <c r="D27" s="1">
        <v>1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f t="shared" ref="J27:J32" si="0">SUMPRODUCT($C$34:$I$34,C27:I27)</f>
        <v>17</v>
      </c>
      <c r="K27" s="36" t="s">
        <v>23</v>
      </c>
      <c r="L27" s="1">
        <v>16</v>
      </c>
      <c r="M27" s="2"/>
      <c r="N27" s="2"/>
      <c r="O27" s="2"/>
      <c r="P27" s="17" t="s">
        <v>2</v>
      </c>
      <c r="Q27" s="2">
        <v>1</v>
      </c>
      <c r="R27" s="2">
        <v>1</v>
      </c>
      <c r="S27" s="2">
        <v>0</v>
      </c>
      <c r="T27" s="2">
        <v>0</v>
      </c>
      <c r="U27" s="2">
        <v>1</v>
      </c>
      <c r="V27" s="2">
        <v>1</v>
      </c>
      <c r="W27" s="2">
        <v>1</v>
      </c>
      <c r="X27" s="2">
        <f t="shared" ref="X27:X32" si="1">SUMPRODUCT($Q$34:$W$34,Q27:W27)</f>
        <v>16</v>
      </c>
      <c r="Y27" s="3" t="s">
        <v>23</v>
      </c>
      <c r="Z27" s="8">
        <v>16</v>
      </c>
      <c r="AA27" s="2"/>
      <c r="AB27" s="2"/>
      <c r="AC27" s="2"/>
      <c r="AD27" s="2"/>
      <c r="AE27" s="2"/>
      <c r="AF27" s="2"/>
    </row>
    <row r="28" spans="1:32" x14ac:dyDescent="0.35">
      <c r="A28" s="2"/>
      <c r="B28" s="1" t="s">
        <v>4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1</v>
      </c>
      <c r="I28" s="1">
        <v>1</v>
      </c>
      <c r="J28" s="1">
        <f t="shared" si="0"/>
        <v>17</v>
      </c>
      <c r="K28" s="36" t="s">
        <v>23</v>
      </c>
      <c r="L28" s="1">
        <v>14</v>
      </c>
      <c r="M28" s="2"/>
      <c r="N28" s="2"/>
      <c r="O28" s="2"/>
      <c r="P28" s="17" t="s">
        <v>4</v>
      </c>
      <c r="Q28" s="2">
        <v>1</v>
      </c>
      <c r="R28" s="2">
        <v>1</v>
      </c>
      <c r="S28" s="2">
        <v>1</v>
      </c>
      <c r="T28" s="2">
        <v>0</v>
      </c>
      <c r="U28" s="2">
        <v>0</v>
      </c>
      <c r="V28" s="2">
        <v>1</v>
      </c>
      <c r="W28" s="2">
        <v>1</v>
      </c>
      <c r="X28" s="2">
        <f t="shared" si="1"/>
        <v>14</v>
      </c>
      <c r="Y28" s="3" t="s">
        <v>23</v>
      </c>
      <c r="Z28" s="8">
        <v>14</v>
      </c>
      <c r="AA28" s="2"/>
      <c r="AB28" s="2"/>
      <c r="AC28" s="2"/>
      <c r="AD28" s="2"/>
      <c r="AE28" s="2"/>
      <c r="AF28" s="2"/>
    </row>
    <row r="29" spans="1:32" x14ac:dyDescent="0.35">
      <c r="A29" s="2"/>
      <c r="B29" s="1" t="s">
        <v>6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f t="shared" si="0"/>
        <v>17</v>
      </c>
      <c r="K29" s="36" t="s">
        <v>23</v>
      </c>
      <c r="L29" s="1">
        <v>17</v>
      </c>
      <c r="M29" s="2"/>
      <c r="N29" s="2"/>
      <c r="O29" s="2"/>
      <c r="P29" s="17" t="s">
        <v>6</v>
      </c>
      <c r="Q29" s="2">
        <v>1</v>
      </c>
      <c r="R29" s="2">
        <v>1</v>
      </c>
      <c r="S29" s="2">
        <v>1</v>
      </c>
      <c r="T29" s="2">
        <v>1</v>
      </c>
      <c r="U29" s="2">
        <v>0</v>
      </c>
      <c r="V29" s="2">
        <v>0</v>
      </c>
      <c r="W29" s="2">
        <v>1</v>
      </c>
      <c r="X29" s="2">
        <f t="shared" si="1"/>
        <v>17</v>
      </c>
      <c r="Y29" s="3" t="s">
        <v>23</v>
      </c>
      <c r="Z29" s="8">
        <v>17</v>
      </c>
      <c r="AA29" s="2"/>
      <c r="AB29" s="2"/>
      <c r="AC29" s="2"/>
      <c r="AD29" s="2"/>
      <c r="AE29" s="2"/>
      <c r="AF29" s="2"/>
    </row>
    <row r="30" spans="1:32" x14ac:dyDescent="0.35">
      <c r="A30" s="2"/>
      <c r="B30" s="1" t="s">
        <v>8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f t="shared" si="0"/>
        <v>14</v>
      </c>
      <c r="K30" s="36" t="s">
        <v>23</v>
      </c>
      <c r="L30" s="1">
        <v>14</v>
      </c>
      <c r="M30" s="2"/>
      <c r="N30" s="2"/>
      <c r="O30" s="2"/>
      <c r="P30" s="17" t="s">
        <v>8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0</v>
      </c>
      <c r="W30" s="2">
        <v>0</v>
      </c>
      <c r="X30" s="2">
        <f t="shared" si="1"/>
        <v>19</v>
      </c>
      <c r="Y30" s="3" t="s">
        <v>23</v>
      </c>
      <c r="Z30" s="8">
        <v>14</v>
      </c>
      <c r="AA30" s="2"/>
      <c r="AB30" s="2"/>
      <c r="AC30" s="2"/>
      <c r="AD30" s="2"/>
      <c r="AE30" s="2"/>
      <c r="AF30" s="2"/>
    </row>
    <row r="31" spans="1:32" x14ac:dyDescent="0.35">
      <c r="A31" s="2"/>
      <c r="B31" s="1" t="s">
        <v>10</v>
      </c>
      <c r="C31" s="1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f t="shared" si="0"/>
        <v>21</v>
      </c>
      <c r="K31" s="36" t="s">
        <v>23</v>
      </c>
      <c r="L31" s="1">
        <v>21</v>
      </c>
      <c r="M31" s="2"/>
      <c r="N31" s="2"/>
      <c r="O31" s="2"/>
      <c r="P31" s="17" t="s">
        <v>10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0</v>
      </c>
      <c r="X31" s="2">
        <f t="shared" si="1"/>
        <v>20.999999999999996</v>
      </c>
      <c r="Y31" s="3" t="s">
        <v>23</v>
      </c>
      <c r="Z31" s="8">
        <v>21</v>
      </c>
      <c r="AA31" s="2"/>
      <c r="AB31" s="2"/>
      <c r="AC31" s="2"/>
      <c r="AD31" s="2"/>
      <c r="AE31" s="2"/>
      <c r="AF31" s="2"/>
    </row>
    <row r="32" spans="1:32" x14ac:dyDescent="0.35">
      <c r="A32" s="2"/>
      <c r="B32" s="1" t="s">
        <v>12</v>
      </c>
      <c r="C32" s="1">
        <v>0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f t="shared" si="0"/>
        <v>20</v>
      </c>
      <c r="K32" s="36" t="s">
        <v>23</v>
      </c>
      <c r="L32" s="1">
        <v>13</v>
      </c>
      <c r="M32" s="2"/>
      <c r="N32" s="2"/>
      <c r="O32" s="2"/>
      <c r="P32" s="17" t="s">
        <v>12</v>
      </c>
      <c r="Q32" s="2">
        <v>0</v>
      </c>
      <c r="R32" s="2">
        <v>0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f t="shared" si="1"/>
        <v>15.666666666666664</v>
      </c>
      <c r="Y32" s="3" t="s">
        <v>23</v>
      </c>
      <c r="Z32" s="8">
        <v>13</v>
      </c>
      <c r="AA32" s="2"/>
      <c r="AB32" s="2"/>
      <c r="AC32" s="2"/>
      <c r="AD32" s="2"/>
      <c r="AE32" s="2"/>
      <c r="AF32" s="2"/>
    </row>
    <row r="33" spans="1:32" x14ac:dyDescent="0.35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  <c r="P33" s="17"/>
      <c r="Q33" s="2"/>
      <c r="R33" s="2"/>
      <c r="S33" s="2"/>
      <c r="T33" s="2"/>
      <c r="U33" s="2"/>
      <c r="V33" s="2"/>
      <c r="W33" s="2"/>
      <c r="X33" s="2"/>
      <c r="Y33" s="2"/>
      <c r="Z33" s="8"/>
      <c r="AA33" s="2"/>
      <c r="AB33" s="2"/>
      <c r="AC33" s="2"/>
      <c r="AD33" s="2"/>
      <c r="AE33" s="2"/>
      <c r="AF33" s="2"/>
    </row>
    <row r="34" spans="1:32" x14ac:dyDescent="0.35">
      <c r="A34" s="2"/>
      <c r="B34" s="1" t="s">
        <v>29</v>
      </c>
      <c r="C34" s="1">
        <v>0</v>
      </c>
      <c r="D34" s="1">
        <v>5</v>
      </c>
      <c r="E34" s="1">
        <v>1</v>
      </c>
      <c r="F34" s="1">
        <v>7</v>
      </c>
      <c r="G34" s="1">
        <v>1</v>
      </c>
      <c r="H34" s="1">
        <v>7</v>
      </c>
      <c r="I34" s="1">
        <v>4</v>
      </c>
      <c r="J34" s="1"/>
      <c r="K34" s="1"/>
      <c r="L34" s="1"/>
      <c r="M34" s="2"/>
      <c r="N34" s="2"/>
      <c r="O34" s="2"/>
      <c r="P34" s="17" t="s">
        <v>29</v>
      </c>
      <c r="Q34" s="2">
        <v>3.3333333333333335</v>
      </c>
      <c r="R34" s="2">
        <v>5.333333333333333</v>
      </c>
      <c r="S34" s="2">
        <v>0</v>
      </c>
      <c r="T34" s="2">
        <v>8.3333333333333321</v>
      </c>
      <c r="U34" s="2">
        <v>2</v>
      </c>
      <c r="V34" s="2">
        <v>5.333333333333333</v>
      </c>
      <c r="W34" s="2">
        <v>0</v>
      </c>
      <c r="X34" s="2"/>
      <c r="Y34" s="2"/>
      <c r="Z34" s="8"/>
      <c r="AA34" s="2"/>
      <c r="AB34" s="2"/>
      <c r="AC34" s="2"/>
      <c r="AD34" s="2"/>
      <c r="AE34" s="2"/>
      <c r="AF34" s="2"/>
    </row>
    <row r="35" spans="1:32" ht="15" thickBot="1" x14ac:dyDescent="0.4">
      <c r="A35" s="2"/>
      <c r="B35" s="1" t="s">
        <v>30</v>
      </c>
      <c r="C35" s="1">
        <f>SUMPRODUCT(C24:I24,C34:I34)</f>
        <v>25</v>
      </c>
      <c r="D35" s="1"/>
      <c r="E35" s="1"/>
      <c r="F35" s="1"/>
      <c r="G35" s="1"/>
      <c r="H35" s="1"/>
      <c r="I35" s="1"/>
      <c r="J35" s="1"/>
      <c r="K35" s="1"/>
      <c r="L35" s="1"/>
      <c r="M35" s="2"/>
      <c r="N35" s="2"/>
      <c r="O35" s="2"/>
      <c r="P35" s="18" t="s">
        <v>30</v>
      </c>
      <c r="Q35" s="10">
        <f>SUMPRODUCT(Q24:W24,Q34:W34)</f>
        <v>24.333333333333332</v>
      </c>
      <c r="R35" s="10"/>
      <c r="S35" s="10"/>
      <c r="T35" s="10"/>
      <c r="U35" s="10"/>
      <c r="V35" s="10"/>
      <c r="W35" s="10"/>
      <c r="X35" s="10"/>
      <c r="Y35" s="10"/>
      <c r="Z35" s="11"/>
      <c r="AA35" s="2"/>
      <c r="AB35" s="2"/>
      <c r="AC35" s="2"/>
      <c r="AD35" s="2"/>
      <c r="AE35" s="2"/>
      <c r="AF35" s="2"/>
    </row>
    <row r="36" spans="1:32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35">
      <c r="A41" s="2"/>
      <c r="B41" s="2"/>
      <c r="C41" s="1" t="s">
        <v>15</v>
      </c>
      <c r="D41" s="1" t="s">
        <v>31</v>
      </c>
      <c r="E41" s="1" t="s">
        <v>17</v>
      </c>
      <c r="F41" s="1" t="s">
        <v>31</v>
      </c>
      <c r="G41" s="1" t="s">
        <v>18</v>
      </c>
      <c r="H41" s="1" t="s">
        <v>31</v>
      </c>
      <c r="I41" s="1" t="s">
        <v>19</v>
      </c>
      <c r="J41" s="1" t="s">
        <v>31</v>
      </c>
      <c r="K41" s="1" t="s">
        <v>20</v>
      </c>
      <c r="L41" s="1" t="s">
        <v>31</v>
      </c>
      <c r="M41" s="1" t="s">
        <v>21</v>
      </c>
      <c r="N41" s="1" t="s">
        <v>31</v>
      </c>
      <c r="O41" s="1" t="s">
        <v>22</v>
      </c>
      <c r="P41" s="1" t="s">
        <v>32</v>
      </c>
      <c r="Q41" s="1">
        <v>0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35">
      <c r="A42" s="2"/>
      <c r="B42" s="2"/>
      <c r="C42" s="1" t="s">
        <v>15</v>
      </c>
      <c r="D42" s="1" t="s">
        <v>16</v>
      </c>
      <c r="E42" s="1" t="s">
        <v>19</v>
      </c>
      <c r="F42" s="1" t="s">
        <v>16</v>
      </c>
      <c r="G42" s="1" t="s">
        <v>20</v>
      </c>
      <c r="H42" s="1" t="s">
        <v>16</v>
      </c>
      <c r="I42" s="1" t="s">
        <v>21</v>
      </c>
      <c r="J42" s="1" t="s">
        <v>16</v>
      </c>
      <c r="K42" s="1" t="s">
        <v>22</v>
      </c>
      <c r="L42" s="1" t="s">
        <v>31</v>
      </c>
      <c r="M42" s="1" t="s">
        <v>33</v>
      </c>
      <c r="N42" s="36" t="s">
        <v>32</v>
      </c>
      <c r="O42" s="1">
        <v>19</v>
      </c>
      <c r="P42" s="1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35">
      <c r="A43" s="2"/>
      <c r="B43" s="2"/>
      <c r="C43" s="1" t="s">
        <v>15</v>
      </c>
      <c r="D43" s="1" t="s">
        <v>16</v>
      </c>
      <c r="E43" s="1" t="s">
        <v>17</v>
      </c>
      <c r="F43" s="1" t="s">
        <v>16</v>
      </c>
      <c r="G43" s="1" t="s">
        <v>20</v>
      </c>
      <c r="H43" s="1" t="s">
        <v>16</v>
      </c>
      <c r="I43" s="1" t="s">
        <v>21</v>
      </c>
      <c r="J43" s="1" t="s">
        <v>16</v>
      </c>
      <c r="K43" s="1" t="s">
        <v>22</v>
      </c>
      <c r="L43" s="1" t="s">
        <v>31</v>
      </c>
      <c r="M43" s="1" t="s">
        <v>34</v>
      </c>
      <c r="N43" s="36" t="s">
        <v>32</v>
      </c>
      <c r="O43" s="1">
        <v>16</v>
      </c>
      <c r="P43" s="1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x14ac:dyDescent="0.35">
      <c r="A44" s="2"/>
      <c r="B44" s="2"/>
      <c r="C44" s="1" t="s">
        <v>15</v>
      </c>
      <c r="D44" s="1" t="s">
        <v>16</v>
      </c>
      <c r="E44" s="1" t="s">
        <v>17</v>
      </c>
      <c r="F44" s="1" t="s">
        <v>16</v>
      </c>
      <c r="G44" s="1" t="s">
        <v>18</v>
      </c>
      <c r="H44" s="1" t="s">
        <v>16</v>
      </c>
      <c r="I44" s="1" t="s">
        <v>21</v>
      </c>
      <c r="J44" s="1" t="s">
        <v>16</v>
      </c>
      <c r="K44" s="1" t="s">
        <v>22</v>
      </c>
      <c r="L44" s="1" t="s">
        <v>31</v>
      </c>
      <c r="M44" s="1" t="s">
        <v>35</v>
      </c>
      <c r="N44" s="36" t="s">
        <v>32</v>
      </c>
      <c r="O44" s="1">
        <v>14</v>
      </c>
      <c r="P44" s="1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x14ac:dyDescent="0.35">
      <c r="A45" s="2"/>
      <c r="B45" s="2"/>
      <c r="C45" s="1" t="s">
        <v>15</v>
      </c>
      <c r="D45" s="1" t="s">
        <v>16</v>
      </c>
      <c r="E45" s="1" t="s">
        <v>17</v>
      </c>
      <c r="F45" s="1" t="s">
        <v>16</v>
      </c>
      <c r="G45" s="1" t="s">
        <v>18</v>
      </c>
      <c r="H45" s="1" t="s">
        <v>16</v>
      </c>
      <c r="I45" s="1" t="s">
        <v>19</v>
      </c>
      <c r="J45" s="1" t="s">
        <v>16</v>
      </c>
      <c r="K45" s="1" t="s">
        <v>22</v>
      </c>
      <c r="L45" s="1" t="s">
        <v>31</v>
      </c>
      <c r="M45" s="1" t="s">
        <v>36</v>
      </c>
      <c r="N45" s="36" t="s">
        <v>32</v>
      </c>
      <c r="O45" s="1">
        <v>17</v>
      </c>
      <c r="P45" s="1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x14ac:dyDescent="0.35">
      <c r="A46" s="2"/>
      <c r="B46" s="2"/>
      <c r="C46" s="1" t="s">
        <v>15</v>
      </c>
      <c r="D46" s="1" t="s">
        <v>16</v>
      </c>
      <c r="E46" s="1" t="s">
        <v>17</v>
      </c>
      <c r="F46" s="1" t="s">
        <v>16</v>
      </c>
      <c r="G46" s="1" t="s">
        <v>18</v>
      </c>
      <c r="H46" s="1" t="s">
        <v>16</v>
      </c>
      <c r="I46" s="1" t="s">
        <v>19</v>
      </c>
      <c r="J46" s="1" t="s">
        <v>16</v>
      </c>
      <c r="K46" s="1" t="s">
        <v>20</v>
      </c>
      <c r="L46" s="1" t="s">
        <v>31</v>
      </c>
      <c r="M46" s="1" t="s">
        <v>37</v>
      </c>
      <c r="N46" s="36" t="s">
        <v>32</v>
      </c>
      <c r="O46" s="1">
        <v>14</v>
      </c>
      <c r="P46" s="1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35">
      <c r="A47" s="2"/>
      <c r="B47" s="2"/>
      <c r="C47" s="1" t="s">
        <v>17</v>
      </c>
      <c r="D47" s="1" t="s">
        <v>16</v>
      </c>
      <c r="E47" s="1" t="s">
        <v>18</v>
      </c>
      <c r="F47" s="1" t="s">
        <v>16</v>
      </c>
      <c r="G47" s="1" t="s">
        <v>19</v>
      </c>
      <c r="H47" s="1" t="s">
        <v>16</v>
      </c>
      <c r="I47" s="1" t="s">
        <v>20</v>
      </c>
      <c r="J47" s="1" t="s">
        <v>16</v>
      </c>
      <c r="K47" s="1" t="s">
        <v>21</v>
      </c>
      <c r="L47" s="1" t="s">
        <v>31</v>
      </c>
      <c r="M47" s="1" t="s">
        <v>38</v>
      </c>
      <c r="N47" s="36" t="s">
        <v>32</v>
      </c>
      <c r="O47" s="1">
        <v>21</v>
      </c>
      <c r="P47" s="1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35">
      <c r="A48" s="2"/>
      <c r="B48" s="2"/>
      <c r="C48" s="1" t="s">
        <v>18</v>
      </c>
      <c r="D48" s="1" t="s">
        <v>16</v>
      </c>
      <c r="E48" s="1" t="s">
        <v>19</v>
      </c>
      <c r="F48" s="1" t="s">
        <v>16</v>
      </c>
      <c r="G48" s="1" t="s">
        <v>20</v>
      </c>
      <c r="H48" s="1" t="s">
        <v>16</v>
      </c>
      <c r="I48" s="1" t="s">
        <v>21</v>
      </c>
      <c r="J48" s="1" t="s">
        <v>16</v>
      </c>
      <c r="K48" s="1" t="s">
        <v>22</v>
      </c>
      <c r="L48" s="1" t="s">
        <v>31</v>
      </c>
      <c r="M48" s="1" t="s">
        <v>39</v>
      </c>
      <c r="N48" s="36" t="s">
        <v>32</v>
      </c>
      <c r="O48" s="1">
        <v>13</v>
      </c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" thickBo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" thickBot="1" x14ac:dyDescent="0.4">
      <c r="A50" s="2"/>
      <c r="B50" s="15" t="s">
        <v>40</v>
      </c>
      <c r="C50" s="5" t="s">
        <v>15</v>
      </c>
      <c r="D50" s="5" t="s">
        <v>17</v>
      </c>
      <c r="E50" s="5" t="s">
        <v>18</v>
      </c>
      <c r="F50" s="5" t="s">
        <v>19</v>
      </c>
      <c r="G50" s="5" t="s">
        <v>20</v>
      </c>
      <c r="H50" s="5" t="s">
        <v>21</v>
      </c>
      <c r="I50" s="5" t="s">
        <v>22</v>
      </c>
      <c r="J50" s="5" t="s">
        <v>41</v>
      </c>
      <c r="K50" s="5" t="s">
        <v>42</v>
      </c>
      <c r="L50" s="5" t="s">
        <v>43</v>
      </c>
      <c r="M50" s="5" t="s">
        <v>44</v>
      </c>
      <c r="N50" s="5" t="s">
        <v>45</v>
      </c>
      <c r="O50" s="5" t="s">
        <v>46</v>
      </c>
      <c r="P50" s="5" t="s">
        <v>47</v>
      </c>
      <c r="Q50" s="16" t="s">
        <v>48</v>
      </c>
      <c r="R50" s="6" t="s">
        <v>49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" thickBot="1" x14ac:dyDescent="0.4">
      <c r="A51" s="2"/>
      <c r="B51" s="15" t="s">
        <v>50</v>
      </c>
      <c r="C51" s="19">
        <v>-1</v>
      </c>
      <c r="D51" s="13">
        <v>-1</v>
      </c>
      <c r="E51" s="13">
        <v>-1</v>
      </c>
      <c r="F51" s="13">
        <v>-1</v>
      </c>
      <c r="G51" s="13">
        <v>-1</v>
      </c>
      <c r="H51" s="13">
        <v>-1</v>
      </c>
      <c r="I51" s="13">
        <v>-1</v>
      </c>
      <c r="J51" s="13"/>
      <c r="K51" s="13"/>
      <c r="L51" s="13"/>
      <c r="M51" s="13"/>
      <c r="N51" s="13"/>
      <c r="O51" s="13"/>
      <c r="P51" s="13"/>
      <c r="Q51" s="15"/>
      <c r="R51" s="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35">
      <c r="A52" s="2"/>
      <c r="B52" s="16">
        <v>1</v>
      </c>
      <c r="C52" s="20">
        <v>1</v>
      </c>
      <c r="D52" s="2">
        <v>0</v>
      </c>
      <c r="E52" s="2">
        <v>0</v>
      </c>
      <c r="F52" s="2">
        <v>1</v>
      </c>
      <c r="G52" s="2">
        <v>1</v>
      </c>
      <c r="H52" s="2">
        <v>1</v>
      </c>
      <c r="I52" s="2">
        <v>1</v>
      </c>
      <c r="J52" s="2">
        <v>-1</v>
      </c>
      <c r="K52" s="2"/>
      <c r="L52" s="2"/>
      <c r="M52" s="2"/>
      <c r="N52" s="2"/>
      <c r="O52" s="2"/>
      <c r="P52" s="2"/>
      <c r="Q52" s="17">
        <v>19</v>
      </c>
      <c r="R52" s="8">
        <f>Q52/C52</f>
        <v>19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35">
      <c r="A53" s="2"/>
      <c r="B53" s="17">
        <v>2</v>
      </c>
      <c r="C53" s="20">
        <v>1</v>
      </c>
      <c r="D53" s="2">
        <v>1</v>
      </c>
      <c r="E53" s="2">
        <v>0</v>
      </c>
      <c r="F53" s="2">
        <v>0</v>
      </c>
      <c r="G53" s="2">
        <v>1</v>
      </c>
      <c r="H53" s="2">
        <v>1</v>
      </c>
      <c r="I53" s="2">
        <v>1</v>
      </c>
      <c r="J53" s="2"/>
      <c r="K53" s="2">
        <v>-1</v>
      </c>
      <c r="L53" s="2"/>
      <c r="M53" s="2"/>
      <c r="N53" s="2"/>
      <c r="O53" s="2"/>
      <c r="P53" s="2"/>
      <c r="Q53" s="17">
        <v>16</v>
      </c>
      <c r="R53" s="8">
        <f t="shared" ref="R53:R58" si="2">Q53/C53</f>
        <v>16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35">
      <c r="A54" s="2"/>
      <c r="B54" s="17">
        <v>3</v>
      </c>
      <c r="C54" s="20">
        <v>1</v>
      </c>
      <c r="D54" s="20">
        <v>1</v>
      </c>
      <c r="E54" s="20">
        <v>1</v>
      </c>
      <c r="F54" s="20">
        <v>0</v>
      </c>
      <c r="G54" s="20">
        <v>0</v>
      </c>
      <c r="H54" s="20">
        <v>1</v>
      </c>
      <c r="I54" s="20">
        <v>1</v>
      </c>
      <c r="J54" s="20"/>
      <c r="K54" s="20"/>
      <c r="L54" s="20">
        <v>-1</v>
      </c>
      <c r="M54" s="20"/>
      <c r="N54" s="20"/>
      <c r="O54" s="20"/>
      <c r="P54" s="20"/>
      <c r="Q54" s="22">
        <v>14</v>
      </c>
      <c r="R54" s="23">
        <f t="shared" si="2"/>
        <v>14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35">
      <c r="A55" s="2"/>
      <c r="B55" s="17">
        <v>4</v>
      </c>
      <c r="C55" s="20">
        <v>1</v>
      </c>
      <c r="D55" s="2">
        <v>1</v>
      </c>
      <c r="E55" s="2">
        <v>1</v>
      </c>
      <c r="F55" s="2">
        <v>1</v>
      </c>
      <c r="G55" s="2">
        <v>0</v>
      </c>
      <c r="H55" s="2">
        <v>0</v>
      </c>
      <c r="I55" s="2">
        <v>1</v>
      </c>
      <c r="J55" s="2"/>
      <c r="K55" s="2"/>
      <c r="L55" s="2"/>
      <c r="M55" s="2">
        <v>-1</v>
      </c>
      <c r="N55" s="2"/>
      <c r="O55" s="2"/>
      <c r="P55" s="2"/>
      <c r="Q55" s="17">
        <v>17</v>
      </c>
      <c r="R55" s="8">
        <f t="shared" si="2"/>
        <v>17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35">
      <c r="A56" s="2"/>
      <c r="B56" s="17">
        <v>5</v>
      </c>
      <c r="C56" s="20">
        <v>1</v>
      </c>
      <c r="D56" s="2">
        <v>1</v>
      </c>
      <c r="E56" s="2">
        <v>1</v>
      </c>
      <c r="F56" s="2">
        <v>1</v>
      </c>
      <c r="G56" s="2">
        <v>1</v>
      </c>
      <c r="H56" s="2">
        <v>0</v>
      </c>
      <c r="I56" s="2">
        <v>0</v>
      </c>
      <c r="J56" s="2"/>
      <c r="K56" s="2"/>
      <c r="L56" s="2"/>
      <c r="M56" s="2"/>
      <c r="N56" s="2">
        <v>-1</v>
      </c>
      <c r="O56" s="2"/>
      <c r="P56" s="2"/>
      <c r="Q56" s="17">
        <v>14</v>
      </c>
      <c r="R56" s="8">
        <f t="shared" si="2"/>
        <v>14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35">
      <c r="A57" s="2"/>
      <c r="B57" s="17">
        <v>6</v>
      </c>
      <c r="C57" s="20">
        <v>0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0</v>
      </c>
      <c r="J57" s="2"/>
      <c r="K57" s="2"/>
      <c r="L57" s="2"/>
      <c r="M57" s="2"/>
      <c r="N57" s="2"/>
      <c r="O57" s="2">
        <v>-1</v>
      </c>
      <c r="P57" s="2"/>
      <c r="Q57" s="17">
        <v>21</v>
      </c>
      <c r="R57" s="8" t="e">
        <f t="shared" si="2"/>
        <v>#DIV/0!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" thickBot="1" x14ac:dyDescent="0.4">
      <c r="A58" s="2"/>
      <c r="B58" s="18">
        <v>7</v>
      </c>
      <c r="C58" s="21">
        <v>0</v>
      </c>
      <c r="D58" s="10">
        <v>0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/>
      <c r="K58" s="10"/>
      <c r="L58" s="10"/>
      <c r="M58" s="10"/>
      <c r="N58" s="10"/>
      <c r="O58" s="10"/>
      <c r="P58" s="10">
        <v>-1</v>
      </c>
      <c r="Q58" s="18">
        <v>13</v>
      </c>
      <c r="R58" s="8" t="e">
        <f t="shared" si="2"/>
        <v>#DIV/0!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" thickBo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" thickBot="1" x14ac:dyDescent="0.4">
      <c r="A61" s="2"/>
      <c r="B61" s="15" t="s">
        <v>51</v>
      </c>
      <c r="C61" s="5" t="s">
        <v>15</v>
      </c>
      <c r="D61" s="5" t="s">
        <v>17</v>
      </c>
      <c r="E61" s="5" t="s">
        <v>18</v>
      </c>
      <c r="F61" s="5" t="s">
        <v>19</v>
      </c>
      <c r="G61" s="5" t="s">
        <v>20</v>
      </c>
      <c r="H61" s="5" t="s">
        <v>21</v>
      </c>
      <c r="I61" s="5" t="s">
        <v>22</v>
      </c>
      <c r="J61" s="5" t="s">
        <v>41</v>
      </c>
      <c r="K61" s="5" t="s">
        <v>42</v>
      </c>
      <c r="L61" s="5" t="s">
        <v>43</v>
      </c>
      <c r="M61" s="5" t="s">
        <v>44</v>
      </c>
      <c r="N61" s="5" t="s">
        <v>45</v>
      </c>
      <c r="O61" s="5" t="s">
        <v>46</v>
      </c>
      <c r="P61" s="5" t="s">
        <v>47</v>
      </c>
      <c r="Q61" s="16" t="s">
        <v>48</v>
      </c>
      <c r="R61" s="6" t="s">
        <v>49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" thickBot="1" x14ac:dyDescent="0.4">
      <c r="A62" s="2"/>
      <c r="B62" s="15" t="s">
        <v>50</v>
      </c>
      <c r="C62" s="12">
        <f>C51-($C51*C$65)</f>
        <v>0</v>
      </c>
      <c r="D62" s="13">
        <f t="shared" ref="C62:Q69" si="3">D51-($C51*D$65)</f>
        <v>0</v>
      </c>
      <c r="E62" s="13">
        <f t="shared" si="3"/>
        <v>0</v>
      </c>
      <c r="F62" s="19">
        <f t="shared" si="3"/>
        <v>-1</v>
      </c>
      <c r="G62" s="13">
        <f t="shared" si="3"/>
        <v>-1</v>
      </c>
      <c r="H62" s="13">
        <f t="shared" si="3"/>
        <v>0</v>
      </c>
      <c r="I62" s="13">
        <f t="shared" si="3"/>
        <v>0</v>
      </c>
      <c r="J62" s="13">
        <f t="shared" si="3"/>
        <v>0</v>
      </c>
      <c r="K62" s="13">
        <f t="shared" si="3"/>
        <v>0</v>
      </c>
      <c r="L62" s="13">
        <f t="shared" si="3"/>
        <v>-1</v>
      </c>
      <c r="M62" s="13">
        <f t="shared" si="3"/>
        <v>0</v>
      </c>
      <c r="N62" s="13">
        <f t="shared" si="3"/>
        <v>0</v>
      </c>
      <c r="O62" s="13">
        <f t="shared" si="3"/>
        <v>0</v>
      </c>
      <c r="P62" s="13">
        <f t="shared" si="3"/>
        <v>0</v>
      </c>
      <c r="Q62" s="15">
        <f t="shared" si="3"/>
        <v>14</v>
      </c>
      <c r="R62" s="14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35">
      <c r="A63" s="2"/>
      <c r="B63" s="16">
        <v>1</v>
      </c>
      <c r="C63" s="2">
        <f>C52-($C52*C$65)</f>
        <v>0</v>
      </c>
      <c r="D63" s="2">
        <f t="shared" si="3"/>
        <v>-1</v>
      </c>
      <c r="E63" s="2">
        <f t="shared" si="3"/>
        <v>-1</v>
      </c>
      <c r="F63" s="20">
        <f t="shared" si="3"/>
        <v>1</v>
      </c>
      <c r="G63" s="2">
        <f t="shared" si="3"/>
        <v>1</v>
      </c>
      <c r="H63" s="2">
        <f t="shared" si="3"/>
        <v>0</v>
      </c>
      <c r="I63" s="2">
        <f t="shared" si="3"/>
        <v>0</v>
      </c>
      <c r="J63" s="2">
        <f t="shared" si="3"/>
        <v>-1</v>
      </c>
      <c r="K63" s="2">
        <f t="shared" si="3"/>
        <v>0</v>
      </c>
      <c r="L63" s="2">
        <f t="shared" si="3"/>
        <v>1</v>
      </c>
      <c r="M63" s="2">
        <f t="shared" si="3"/>
        <v>0</v>
      </c>
      <c r="N63" s="2">
        <f t="shared" si="3"/>
        <v>0</v>
      </c>
      <c r="O63" s="2">
        <f t="shared" si="3"/>
        <v>0</v>
      </c>
      <c r="P63" s="2">
        <f t="shared" si="3"/>
        <v>0</v>
      </c>
      <c r="Q63" s="17">
        <f t="shared" si="3"/>
        <v>5</v>
      </c>
      <c r="R63" s="8">
        <f>Q63/F63</f>
        <v>5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35">
      <c r="A64" s="2"/>
      <c r="B64" s="17">
        <v>2</v>
      </c>
      <c r="C64" s="2">
        <f t="shared" si="3"/>
        <v>0</v>
      </c>
      <c r="D64" s="2">
        <f t="shared" si="3"/>
        <v>0</v>
      </c>
      <c r="E64" s="2">
        <f t="shared" si="3"/>
        <v>-1</v>
      </c>
      <c r="F64" s="20">
        <f t="shared" si="3"/>
        <v>0</v>
      </c>
      <c r="G64" s="2">
        <f t="shared" si="3"/>
        <v>1</v>
      </c>
      <c r="H64" s="2">
        <f t="shared" si="3"/>
        <v>0</v>
      </c>
      <c r="I64" s="2">
        <f>I53-($C53*I$65)</f>
        <v>0</v>
      </c>
      <c r="J64" s="2">
        <f t="shared" si="3"/>
        <v>0</v>
      </c>
      <c r="K64" s="2">
        <f t="shared" si="3"/>
        <v>-1</v>
      </c>
      <c r="L64" s="2">
        <f t="shared" si="3"/>
        <v>1</v>
      </c>
      <c r="M64" s="2">
        <f t="shared" si="3"/>
        <v>0</v>
      </c>
      <c r="N64" s="2">
        <f t="shared" si="3"/>
        <v>0</v>
      </c>
      <c r="O64" s="2">
        <f t="shared" si="3"/>
        <v>0</v>
      </c>
      <c r="P64" s="2">
        <f t="shared" si="3"/>
        <v>0</v>
      </c>
      <c r="Q64" s="17">
        <f t="shared" si="3"/>
        <v>2</v>
      </c>
      <c r="R64" s="8" t="e">
        <f t="shared" ref="R64:R69" si="4">Q64/F64</f>
        <v>#DIV/0!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x14ac:dyDescent="0.35">
      <c r="A65" s="2"/>
      <c r="B65" s="17">
        <v>3</v>
      </c>
      <c r="C65" s="2">
        <f>C54/$C$54</f>
        <v>1</v>
      </c>
      <c r="D65" s="2">
        <f>D54/$C$54</f>
        <v>1</v>
      </c>
      <c r="E65" s="2">
        <f t="shared" ref="E65:Q65" si="5">E54/$C$54</f>
        <v>1</v>
      </c>
      <c r="F65" s="20">
        <f t="shared" si="5"/>
        <v>0</v>
      </c>
      <c r="G65" s="2">
        <f t="shared" si="5"/>
        <v>0</v>
      </c>
      <c r="H65" s="2">
        <f t="shared" si="5"/>
        <v>1</v>
      </c>
      <c r="I65" s="2">
        <f t="shared" si="5"/>
        <v>1</v>
      </c>
      <c r="J65" s="2">
        <f t="shared" si="5"/>
        <v>0</v>
      </c>
      <c r="K65" s="2">
        <f t="shared" si="5"/>
        <v>0</v>
      </c>
      <c r="L65" s="2">
        <f t="shared" si="5"/>
        <v>-1</v>
      </c>
      <c r="M65" s="2">
        <f t="shared" si="5"/>
        <v>0</v>
      </c>
      <c r="N65" s="2">
        <f t="shared" si="5"/>
        <v>0</v>
      </c>
      <c r="O65" s="2">
        <f t="shared" si="5"/>
        <v>0</v>
      </c>
      <c r="P65" s="2">
        <f t="shared" si="5"/>
        <v>0</v>
      </c>
      <c r="Q65" s="17">
        <f t="shared" si="5"/>
        <v>14</v>
      </c>
      <c r="R65" s="8" t="e">
        <f t="shared" si="4"/>
        <v>#DIV/0!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x14ac:dyDescent="0.35">
      <c r="A66" s="2"/>
      <c r="B66" s="17">
        <v>4</v>
      </c>
      <c r="C66" s="2">
        <f t="shared" si="3"/>
        <v>0</v>
      </c>
      <c r="D66" s="2">
        <f t="shared" si="3"/>
        <v>0</v>
      </c>
      <c r="E66" s="2">
        <f t="shared" si="3"/>
        <v>0</v>
      </c>
      <c r="F66" s="20">
        <f t="shared" si="3"/>
        <v>1</v>
      </c>
      <c r="G66" s="2">
        <f t="shared" si="3"/>
        <v>0</v>
      </c>
      <c r="H66" s="2">
        <f t="shared" si="3"/>
        <v>-1</v>
      </c>
      <c r="I66" s="2">
        <f t="shared" si="3"/>
        <v>0</v>
      </c>
      <c r="J66" s="2">
        <f t="shared" si="3"/>
        <v>0</v>
      </c>
      <c r="K66" s="2">
        <f t="shared" si="3"/>
        <v>0</v>
      </c>
      <c r="L66" s="2">
        <f t="shared" si="3"/>
        <v>1</v>
      </c>
      <c r="M66" s="2">
        <f t="shared" si="3"/>
        <v>-1</v>
      </c>
      <c r="N66" s="2">
        <f t="shared" si="3"/>
        <v>0</v>
      </c>
      <c r="O66" s="2">
        <f t="shared" si="3"/>
        <v>0</v>
      </c>
      <c r="P66" s="2">
        <f t="shared" si="3"/>
        <v>0</v>
      </c>
      <c r="Q66" s="17">
        <f t="shared" si="3"/>
        <v>3</v>
      </c>
      <c r="R66" s="8">
        <f t="shared" si="4"/>
        <v>3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x14ac:dyDescent="0.35">
      <c r="A67" s="2"/>
      <c r="B67" s="17">
        <v>5</v>
      </c>
      <c r="C67" s="20">
        <f t="shared" si="3"/>
        <v>0</v>
      </c>
      <c r="D67" s="20">
        <f t="shared" si="3"/>
        <v>0</v>
      </c>
      <c r="E67" s="20">
        <f t="shared" si="3"/>
        <v>0</v>
      </c>
      <c r="F67" s="20">
        <f t="shared" si="3"/>
        <v>1</v>
      </c>
      <c r="G67" s="20">
        <f t="shared" si="3"/>
        <v>1</v>
      </c>
      <c r="H67" s="20">
        <f t="shared" si="3"/>
        <v>-1</v>
      </c>
      <c r="I67" s="20">
        <f t="shared" si="3"/>
        <v>-1</v>
      </c>
      <c r="J67" s="20">
        <f t="shared" si="3"/>
        <v>0</v>
      </c>
      <c r="K67" s="20">
        <f t="shared" si="3"/>
        <v>0</v>
      </c>
      <c r="L67" s="20">
        <f t="shared" si="3"/>
        <v>1</v>
      </c>
      <c r="M67" s="20">
        <f t="shared" si="3"/>
        <v>0</v>
      </c>
      <c r="N67" s="20">
        <f t="shared" si="3"/>
        <v>-1</v>
      </c>
      <c r="O67" s="20">
        <f t="shared" si="3"/>
        <v>0</v>
      </c>
      <c r="P67" s="20">
        <f t="shared" si="3"/>
        <v>0</v>
      </c>
      <c r="Q67" s="22">
        <f>Q56-($C56*Q$65)</f>
        <v>0</v>
      </c>
      <c r="R67" s="23">
        <f t="shared" si="4"/>
        <v>0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x14ac:dyDescent="0.35">
      <c r="A68" s="2"/>
      <c r="B68" s="17">
        <v>6</v>
      </c>
      <c r="C68" s="2">
        <f t="shared" si="3"/>
        <v>0</v>
      </c>
      <c r="D68" s="2">
        <f t="shared" si="3"/>
        <v>1</v>
      </c>
      <c r="E68" s="2">
        <f t="shared" si="3"/>
        <v>1</v>
      </c>
      <c r="F68" s="20">
        <f t="shared" si="3"/>
        <v>1</v>
      </c>
      <c r="G68" s="2">
        <f t="shared" si="3"/>
        <v>1</v>
      </c>
      <c r="H68" s="2">
        <f t="shared" si="3"/>
        <v>1</v>
      </c>
      <c r="I68" s="2">
        <f t="shared" si="3"/>
        <v>0</v>
      </c>
      <c r="J68" s="2">
        <f t="shared" si="3"/>
        <v>0</v>
      </c>
      <c r="K68" s="2">
        <f t="shared" si="3"/>
        <v>0</v>
      </c>
      <c r="L68" s="2">
        <f t="shared" si="3"/>
        <v>0</v>
      </c>
      <c r="M68" s="2">
        <f t="shared" si="3"/>
        <v>0</v>
      </c>
      <c r="N68" s="2">
        <f t="shared" si="3"/>
        <v>0</v>
      </c>
      <c r="O68" s="2">
        <f t="shared" si="3"/>
        <v>-1</v>
      </c>
      <c r="P68" s="2">
        <f t="shared" si="3"/>
        <v>0</v>
      </c>
      <c r="Q68" s="17">
        <f t="shared" si="3"/>
        <v>21</v>
      </c>
      <c r="R68" s="8">
        <f t="shared" si="4"/>
        <v>21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" thickBot="1" x14ac:dyDescent="0.4">
      <c r="A69" s="2"/>
      <c r="B69" s="18">
        <v>7</v>
      </c>
      <c r="C69" s="10">
        <f t="shared" si="3"/>
        <v>0</v>
      </c>
      <c r="D69" s="10">
        <f t="shared" si="3"/>
        <v>0</v>
      </c>
      <c r="E69" s="10">
        <f t="shared" si="3"/>
        <v>1</v>
      </c>
      <c r="F69" s="21">
        <f t="shared" si="3"/>
        <v>1</v>
      </c>
      <c r="G69" s="10">
        <f t="shared" si="3"/>
        <v>1</v>
      </c>
      <c r="H69" s="10">
        <f t="shared" si="3"/>
        <v>1</v>
      </c>
      <c r="I69" s="10">
        <f t="shared" si="3"/>
        <v>1</v>
      </c>
      <c r="J69" s="10">
        <f t="shared" si="3"/>
        <v>0</v>
      </c>
      <c r="K69" s="10">
        <f t="shared" si="3"/>
        <v>0</v>
      </c>
      <c r="L69" s="10">
        <f t="shared" si="3"/>
        <v>0</v>
      </c>
      <c r="M69" s="10">
        <f t="shared" si="3"/>
        <v>0</v>
      </c>
      <c r="N69" s="10">
        <f t="shared" si="3"/>
        <v>0</v>
      </c>
      <c r="O69" s="10">
        <f t="shared" si="3"/>
        <v>0</v>
      </c>
      <c r="P69" s="10">
        <f t="shared" si="3"/>
        <v>-1</v>
      </c>
      <c r="Q69" s="18">
        <f t="shared" si="3"/>
        <v>13</v>
      </c>
      <c r="R69" s="8">
        <f t="shared" si="4"/>
        <v>13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" thickBo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" thickBot="1" x14ac:dyDescent="0.4">
      <c r="A72" s="2"/>
      <c r="B72" s="15" t="s">
        <v>52</v>
      </c>
      <c r="C72" s="5" t="s">
        <v>15</v>
      </c>
      <c r="D72" s="5" t="s">
        <v>17</v>
      </c>
      <c r="E72" s="5" t="s">
        <v>18</v>
      </c>
      <c r="F72" s="5" t="s">
        <v>19</v>
      </c>
      <c r="G72" s="5" t="s">
        <v>20</v>
      </c>
      <c r="H72" s="5" t="s">
        <v>21</v>
      </c>
      <c r="I72" s="5" t="s">
        <v>22</v>
      </c>
      <c r="J72" s="5" t="s">
        <v>41</v>
      </c>
      <c r="K72" s="5" t="s">
        <v>42</v>
      </c>
      <c r="L72" s="5" t="s">
        <v>43</v>
      </c>
      <c r="M72" s="5" t="s">
        <v>44</v>
      </c>
      <c r="N72" s="5" t="s">
        <v>45</v>
      </c>
      <c r="O72" s="5" t="s">
        <v>46</v>
      </c>
      <c r="P72" s="5" t="s">
        <v>47</v>
      </c>
      <c r="Q72" s="16" t="s">
        <v>48</v>
      </c>
      <c r="R72" s="6" t="s">
        <v>49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" thickBot="1" x14ac:dyDescent="0.4">
      <c r="A73" s="2"/>
      <c r="B73" s="15" t="s">
        <v>50</v>
      </c>
      <c r="C73" s="12">
        <f>C62-($F62*C$78)</f>
        <v>0</v>
      </c>
      <c r="D73" s="13">
        <f t="shared" ref="D73:Q73" si="6">D62-($F62*D$78)</f>
        <v>0</v>
      </c>
      <c r="E73" s="13">
        <f t="shared" si="6"/>
        <v>0</v>
      </c>
      <c r="F73" s="13">
        <f t="shared" si="6"/>
        <v>0</v>
      </c>
      <c r="G73" s="13">
        <f t="shared" si="6"/>
        <v>0</v>
      </c>
      <c r="H73" s="19">
        <f t="shared" si="6"/>
        <v>-1</v>
      </c>
      <c r="I73" s="13">
        <f t="shared" si="6"/>
        <v>-1</v>
      </c>
      <c r="J73" s="13">
        <f t="shared" si="6"/>
        <v>0</v>
      </c>
      <c r="K73" s="13">
        <f t="shared" si="6"/>
        <v>0</v>
      </c>
      <c r="L73" s="13">
        <f t="shared" si="6"/>
        <v>0</v>
      </c>
      <c r="M73" s="13">
        <f t="shared" si="6"/>
        <v>0</v>
      </c>
      <c r="N73" s="13">
        <f t="shared" si="6"/>
        <v>-1</v>
      </c>
      <c r="O73" s="13">
        <f t="shared" si="6"/>
        <v>0</v>
      </c>
      <c r="P73" s="13">
        <f t="shared" si="6"/>
        <v>0</v>
      </c>
      <c r="Q73" s="15">
        <f t="shared" si="6"/>
        <v>14</v>
      </c>
      <c r="R73" s="15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x14ac:dyDescent="0.35">
      <c r="A74" s="2"/>
      <c r="B74" s="16">
        <v>1</v>
      </c>
      <c r="C74" s="20">
        <f t="shared" ref="C74:Q80" si="7">C63-($F63*C$78)</f>
        <v>0</v>
      </c>
      <c r="D74" s="20">
        <f t="shared" si="7"/>
        <v>-1</v>
      </c>
      <c r="E74" s="20">
        <f t="shared" si="7"/>
        <v>-1</v>
      </c>
      <c r="F74" s="20">
        <f t="shared" si="7"/>
        <v>0</v>
      </c>
      <c r="G74" s="20">
        <f t="shared" si="7"/>
        <v>0</v>
      </c>
      <c r="H74" s="20">
        <f t="shared" si="7"/>
        <v>1</v>
      </c>
      <c r="I74" s="20">
        <f t="shared" si="7"/>
        <v>1</v>
      </c>
      <c r="J74" s="20">
        <f t="shared" si="7"/>
        <v>-1</v>
      </c>
      <c r="K74" s="20">
        <f t="shared" si="7"/>
        <v>0</v>
      </c>
      <c r="L74" s="20">
        <f t="shared" si="7"/>
        <v>0</v>
      </c>
      <c r="M74" s="20">
        <f t="shared" si="7"/>
        <v>0</v>
      </c>
      <c r="N74" s="20">
        <f t="shared" si="7"/>
        <v>1</v>
      </c>
      <c r="O74" s="20">
        <f t="shared" si="7"/>
        <v>0</v>
      </c>
      <c r="P74" s="20">
        <f t="shared" si="7"/>
        <v>0</v>
      </c>
      <c r="Q74" s="22">
        <f t="shared" si="7"/>
        <v>5</v>
      </c>
      <c r="R74" s="22">
        <f>Q74/H74</f>
        <v>5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x14ac:dyDescent="0.35">
      <c r="A75" s="2"/>
      <c r="B75" s="17">
        <v>2</v>
      </c>
      <c r="C75" s="2">
        <f t="shared" si="7"/>
        <v>0</v>
      </c>
      <c r="D75" s="2">
        <f t="shared" si="7"/>
        <v>0</v>
      </c>
      <c r="E75" s="2">
        <f t="shared" si="7"/>
        <v>-1</v>
      </c>
      <c r="F75" s="2">
        <f t="shared" si="7"/>
        <v>0</v>
      </c>
      <c r="G75" s="2">
        <f t="shared" si="7"/>
        <v>1</v>
      </c>
      <c r="H75" s="20">
        <f t="shared" si="7"/>
        <v>0</v>
      </c>
      <c r="I75" s="2">
        <f t="shared" si="7"/>
        <v>0</v>
      </c>
      <c r="J75" s="2">
        <f t="shared" si="7"/>
        <v>0</v>
      </c>
      <c r="K75" s="2">
        <f t="shared" si="7"/>
        <v>-1</v>
      </c>
      <c r="L75" s="2">
        <f t="shared" si="7"/>
        <v>1</v>
      </c>
      <c r="M75" s="2">
        <f t="shared" si="7"/>
        <v>0</v>
      </c>
      <c r="N75" s="2">
        <f t="shared" si="7"/>
        <v>0</v>
      </c>
      <c r="O75" s="2">
        <f t="shared" si="7"/>
        <v>0</v>
      </c>
      <c r="P75" s="2">
        <f t="shared" si="7"/>
        <v>0</v>
      </c>
      <c r="Q75" s="17">
        <f t="shared" si="7"/>
        <v>2</v>
      </c>
      <c r="R75" s="17" t="e">
        <f t="shared" ref="R75:R80" si="8">Q75/H75</f>
        <v>#DIV/0!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x14ac:dyDescent="0.35">
      <c r="A76" s="2"/>
      <c r="B76" s="17">
        <v>3</v>
      </c>
      <c r="C76" s="2">
        <f t="shared" si="7"/>
        <v>1</v>
      </c>
      <c r="D76" s="2">
        <f t="shared" si="7"/>
        <v>1</v>
      </c>
      <c r="E76" s="2">
        <f t="shared" si="7"/>
        <v>1</v>
      </c>
      <c r="F76" s="2">
        <f t="shared" si="7"/>
        <v>0</v>
      </c>
      <c r="G76" s="2">
        <f t="shared" si="7"/>
        <v>0</v>
      </c>
      <c r="H76" s="20">
        <f t="shared" si="7"/>
        <v>1</v>
      </c>
      <c r="I76" s="2">
        <f t="shared" si="7"/>
        <v>1</v>
      </c>
      <c r="J76" s="2">
        <f t="shared" si="7"/>
        <v>0</v>
      </c>
      <c r="K76" s="2">
        <f t="shared" si="7"/>
        <v>0</v>
      </c>
      <c r="L76" s="2">
        <f t="shared" si="7"/>
        <v>-1</v>
      </c>
      <c r="M76" s="2">
        <f t="shared" si="7"/>
        <v>0</v>
      </c>
      <c r="N76" s="2">
        <f t="shared" si="7"/>
        <v>0</v>
      </c>
      <c r="O76" s="2">
        <f t="shared" si="7"/>
        <v>0</v>
      </c>
      <c r="P76" s="2">
        <f t="shared" si="7"/>
        <v>0</v>
      </c>
      <c r="Q76" s="17">
        <f t="shared" si="7"/>
        <v>14</v>
      </c>
      <c r="R76" s="17">
        <f t="shared" si="8"/>
        <v>14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x14ac:dyDescent="0.35">
      <c r="A77" s="2"/>
      <c r="B77" s="17">
        <v>4</v>
      </c>
      <c r="C77" s="2">
        <f t="shared" si="7"/>
        <v>0</v>
      </c>
      <c r="D77" s="2">
        <f t="shared" si="7"/>
        <v>0</v>
      </c>
      <c r="E77" s="2">
        <f t="shared" si="7"/>
        <v>0</v>
      </c>
      <c r="F77" s="2">
        <f t="shared" si="7"/>
        <v>0</v>
      </c>
      <c r="G77" s="2">
        <f t="shared" si="7"/>
        <v>-1</v>
      </c>
      <c r="H77" s="20">
        <f t="shared" si="7"/>
        <v>0</v>
      </c>
      <c r="I77" s="2">
        <f t="shared" si="7"/>
        <v>1</v>
      </c>
      <c r="J77" s="2">
        <f t="shared" si="7"/>
        <v>0</v>
      </c>
      <c r="K77" s="2">
        <f t="shared" si="7"/>
        <v>0</v>
      </c>
      <c r="L77" s="2">
        <f t="shared" si="7"/>
        <v>0</v>
      </c>
      <c r="M77" s="2">
        <f t="shared" si="7"/>
        <v>-1</v>
      </c>
      <c r="N77" s="2">
        <f t="shared" si="7"/>
        <v>1</v>
      </c>
      <c r="O77" s="2">
        <f t="shared" si="7"/>
        <v>0</v>
      </c>
      <c r="P77" s="2">
        <f t="shared" si="7"/>
        <v>0</v>
      </c>
      <c r="Q77" s="17">
        <f t="shared" si="7"/>
        <v>3</v>
      </c>
      <c r="R77" s="17" t="e">
        <f t="shared" si="8"/>
        <v>#DIV/0!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35">
      <c r="A78" s="2"/>
      <c r="B78" s="17">
        <v>5</v>
      </c>
      <c r="C78" s="2">
        <f>C67/$F$67</f>
        <v>0</v>
      </c>
      <c r="D78" s="2">
        <f t="shared" ref="D78:Q78" si="9">D67/$F$67</f>
        <v>0</v>
      </c>
      <c r="E78" s="2">
        <f t="shared" si="9"/>
        <v>0</v>
      </c>
      <c r="F78" s="2">
        <f t="shared" si="9"/>
        <v>1</v>
      </c>
      <c r="G78" s="2">
        <f t="shared" si="9"/>
        <v>1</v>
      </c>
      <c r="H78" s="20">
        <f t="shared" si="9"/>
        <v>-1</v>
      </c>
      <c r="I78" s="2">
        <f t="shared" si="9"/>
        <v>-1</v>
      </c>
      <c r="J78" s="2">
        <f t="shared" si="9"/>
        <v>0</v>
      </c>
      <c r="K78" s="2">
        <f t="shared" si="9"/>
        <v>0</v>
      </c>
      <c r="L78" s="2">
        <f t="shared" si="9"/>
        <v>1</v>
      </c>
      <c r="M78" s="2">
        <f t="shared" si="9"/>
        <v>0</v>
      </c>
      <c r="N78" s="2">
        <f t="shared" si="9"/>
        <v>-1</v>
      </c>
      <c r="O78" s="2">
        <f t="shared" si="9"/>
        <v>0</v>
      </c>
      <c r="P78" s="2">
        <f t="shared" si="9"/>
        <v>0</v>
      </c>
      <c r="Q78" s="17">
        <f t="shared" si="9"/>
        <v>0</v>
      </c>
      <c r="R78" s="17">
        <f t="shared" si="8"/>
        <v>0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x14ac:dyDescent="0.35">
      <c r="A79" s="2"/>
      <c r="B79" s="17">
        <v>6</v>
      </c>
      <c r="C79" s="2">
        <f t="shared" si="7"/>
        <v>0</v>
      </c>
      <c r="D79" s="2">
        <f t="shared" si="7"/>
        <v>1</v>
      </c>
      <c r="E79" s="2">
        <f t="shared" si="7"/>
        <v>1</v>
      </c>
      <c r="F79" s="2">
        <f t="shared" si="7"/>
        <v>0</v>
      </c>
      <c r="G79" s="2">
        <f t="shared" si="7"/>
        <v>0</v>
      </c>
      <c r="H79" s="20">
        <f t="shared" si="7"/>
        <v>2</v>
      </c>
      <c r="I79" s="2">
        <f t="shared" si="7"/>
        <v>1</v>
      </c>
      <c r="J79" s="2">
        <f t="shared" si="7"/>
        <v>0</v>
      </c>
      <c r="K79" s="2">
        <f t="shared" si="7"/>
        <v>0</v>
      </c>
      <c r="L79" s="2">
        <f t="shared" si="7"/>
        <v>-1</v>
      </c>
      <c r="M79" s="2">
        <f t="shared" si="7"/>
        <v>0</v>
      </c>
      <c r="N79" s="2">
        <f t="shared" si="7"/>
        <v>1</v>
      </c>
      <c r="O79" s="2">
        <f t="shared" si="7"/>
        <v>-1</v>
      </c>
      <c r="P79" s="2">
        <f t="shared" si="7"/>
        <v>0</v>
      </c>
      <c r="Q79" s="17">
        <f t="shared" si="7"/>
        <v>21</v>
      </c>
      <c r="R79" s="17">
        <f t="shared" si="8"/>
        <v>10.5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" thickBot="1" x14ac:dyDescent="0.4">
      <c r="A80" s="2"/>
      <c r="B80" s="18">
        <v>7</v>
      </c>
      <c r="C80" s="10">
        <f t="shared" si="7"/>
        <v>0</v>
      </c>
      <c r="D80" s="10">
        <f t="shared" si="7"/>
        <v>0</v>
      </c>
      <c r="E80" s="10">
        <f t="shared" si="7"/>
        <v>1</v>
      </c>
      <c r="F80" s="10">
        <f t="shared" si="7"/>
        <v>0</v>
      </c>
      <c r="G80" s="10">
        <f t="shared" si="7"/>
        <v>0</v>
      </c>
      <c r="H80" s="21">
        <f t="shared" si="7"/>
        <v>2</v>
      </c>
      <c r="I80" s="10">
        <f t="shared" si="7"/>
        <v>2</v>
      </c>
      <c r="J80" s="10">
        <f t="shared" si="7"/>
        <v>0</v>
      </c>
      <c r="K80" s="10">
        <f t="shared" si="7"/>
        <v>0</v>
      </c>
      <c r="L80" s="10">
        <f t="shared" si="7"/>
        <v>-1</v>
      </c>
      <c r="M80" s="10">
        <f t="shared" si="7"/>
        <v>0</v>
      </c>
      <c r="N80" s="10">
        <f t="shared" si="7"/>
        <v>1</v>
      </c>
      <c r="O80" s="10">
        <f t="shared" si="7"/>
        <v>0</v>
      </c>
      <c r="P80" s="10">
        <f t="shared" si="7"/>
        <v>-1</v>
      </c>
      <c r="Q80" s="18">
        <f t="shared" si="7"/>
        <v>13</v>
      </c>
      <c r="R80" s="18">
        <f t="shared" si="8"/>
        <v>6.5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" thickBo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" thickBot="1" x14ac:dyDescent="0.4">
      <c r="A83" s="2"/>
      <c r="B83" s="15" t="s">
        <v>53</v>
      </c>
      <c r="C83" s="5" t="s">
        <v>15</v>
      </c>
      <c r="D83" s="5" t="s">
        <v>17</v>
      </c>
      <c r="E83" s="5" t="s">
        <v>18</v>
      </c>
      <c r="F83" s="5" t="s">
        <v>19</v>
      </c>
      <c r="G83" s="5" t="s">
        <v>20</v>
      </c>
      <c r="H83" s="5" t="s">
        <v>21</v>
      </c>
      <c r="I83" s="5" t="s">
        <v>22</v>
      </c>
      <c r="J83" s="5" t="s">
        <v>41</v>
      </c>
      <c r="K83" s="5" t="s">
        <v>42</v>
      </c>
      <c r="L83" s="5" t="s">
        <v>43</v>
      </c>
      <c r="M83" s="5" t="s">
        <v>44</v>
      </c>
      <c r="N83" s="5" t="s">
        <v>45</v>
      </c>
      <c r="O83" s="5" t="s">
        <v>46</v>
      </c>
      <c r="P83" s="5" t="s">
        <v>47</v>
      </c>
      <c r="Q83" s="16" t="s">
        <v>48</v>
      </c>
      <c r="R83" s="6" t="s">
        <v>49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" thickBot="1" x14ac:dyDescent="0.4">
      <c r="A84" s="2"/>
      <c r="B84" s="15" t="s">
        <v>50</v>
      </c>
      <c r="C84" s="5">
        <f>C73-($H73*C$85)</f>
        <v>0</v>
      </c>
      <c r="D84" s="24">
        <f t="shared" ref="D84:Q84" si="10">D73-($H73*D$85)</f>
        <v>-1</v>
      </c>
      <c r="E84" s="5">
        <f t="shared" si="10"/>
        <v>-1</v>
      </c>
      <c r="F84" s="5">
        <f t="shared" si="10"/>
        <v>0</v>
      </c>
      <c r="G84" s="5">
        <f t="shared" si="10"/>
        <v>0</v>
      </c>
      <c r="H84" s="5">
        <f t="shared" si="10"/>
        <v>0</v>
      </c>
      <c r="I84" s="5">
        <f t="shared" si="10"/>
        <v>0</v>
      </c>
      <c r="J84" s="5">
        <f t="shared" si="10"/>
        <v>-1</v>
      </c>
      <c r="K84" s="5">
        <f t="shared" si="10"/>
        <v>0</v>
      </c>
      <c r="L84" s="5">
        <f t="shared" si="10"/>
        <v>0</v>
      </c>
      <c r="M84" s="5">
        <f t="shared" si="10"/>
        <v>0</v>
      </c>
      <c r="N84" s="5">
        <f t="shared" si="10"/>
        <v>0</v>
      </c>
      <c r="O84" s="5">
        <f t="shared" si="10"/>
        <v>0</v>
      </c>
      <c r="P84" s="5">
        <f t="shared" si="10"/>
        <v>0</v>
      </c>
      <c r="Q84" s="16">
        <f t="shared" si="10"/>
        <v>19</v>
      </c>
      <c r="R84" s="14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x14ac:dyDescent="0.35">
      <c r="A85" s="2"/>
      <c r="B85" s="4">
        <v>1</v>
      </c>
      <c r="C85" s="4">
        <f>C74/$H$74</f>
        <v>0</v>
      </c>
      <c r="D85" s="24">
        <f t="shared" ref="D85:Q85" si="11">D74/$H$74</f>
        <v>-1</v>
      </c>
      <c r="E85" s="5">
        <f t="shared" si="11"/>
        <v>-1</v>
      </c>
      <c r="F85" s="5">
        <f t="shared" si="11"/>
        <v>0</v>
      </c>
      <c r="G85" s="5">
        <f t="shared" si="11"/>
        <v>0</v>
      </c>
      <c r="H85" s="5">
        <f t="shared" si="11"/>
        <v>1</v>
      </c>
      <c r="I85" s="5">
        <f t="shared" si="11"/>
        <v>1</v>
      </c>
      <c r="J85" s="5">
        <f t="shared" si="11"/>
        <v>-1</v>
      </c>
      <c r="K85" s="5">
        <f t="shared" si="11"/>
        <v>0</v>
      </c>
      <c r="L85" s="5">
        <f t="shared" si="11"/>
        <v>0</v>
      </c>
      <c r="M85" s="5">
        <f t="shared" si="11"/>
        <v>0</v>
      </c>
      <c r="N85" s="5">
        <f t="shared" si="11"/>
        <v>1</v>
      </c>
      <c r="O85" s="5">
        <f t="shared" si="11"/>
        <v>0</v>
      </c>
      <c r="P85" s="5">
        <f t="shared" si="11"/>
        <v>0</v>
      </c>
      <c r="Q85" s="16">
        <f t="shared" si="11"/>
        <v>5</v>
      </c>
      <c r="R85" s="8">
        <f>Q85/D85</f>
        <v>-5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x14ac:dyDescent="0.35">
      <c r="A86" s="2"/>
      <c r="B86" s="7">
        <v>2</v>
      </c>
      <c r="C86" s="7">
        <f t="shared" ref="C86:Q91" si="12">C75-($H75*C$85)</f>
        <v>0</v>
      </c>
      <c r="D86" s="20">
        <f t="shared" si="12"/>
        <v>0</v>
      </c>
      <c r="E86" s="2">
        <f t="shared" si="12"/>
        <v>-1</v>
      </c>
      <c r="F86" s="2">
        <f t="shared" si="12"/>
        <v>0</v>
      </c>
      <c r="G86" s="2">
        <f t="shared" si="12"/>
        <v>1</v>
      </c>
      <c r="H86" s="2">
        <f t="shared" si="12"/>
        <v>0</v>
      </c>
      <c r="I86" s="2">
        <f t="shared" si="12"/>
        <v>0</v>
      </c>
      <c r="J86" s="2">
        <f t="shared" si="12"/>
        <v>0</v>
      </c>
      <c r="K86" s="2">
        <f t="shared" si="12"/>
        <v>-1</v>
      </c>
      <c r="L86" s="2">
        <f t="shared" si="12"/>
        <v>1</v>
      </c>
      <c r="M86" s="2">
        <f t="shared" si="12"/>
        <v>0</v>
      </c>
      <c r="N86" s="2">
        <f t="shared" si="12"/>
        <v>0</v>
      </c>
      <c r="O86" s="2">
        <f t="shared" si="12"/>
        <v>0</v>
      </c>
      <c r="P86" s="2">
        <f t="shared" si="12"/>
        <v>0</v>
      </c>
      <c r="Q86" s="17">
        <f t="shared" si="12"/>
        <v>2</v>
      </c>
      <c r="R86" s="8" t="e">
        <f t="shared" ref="R86:R91" si="13">Q86/D86</f>
        <v>#DIV/0!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35">
      <c r="A87" s="2"/>
      <c r="B87" s="7">
        <v>3</v>
      </c>
      <c r="C87" s="7">
        <f t="shared" si="12"/>
        <v>1</v>
      </c>
      <c r="D87" s="20">
        <f t="shared" si="12"/>
        <v>2</v>
      </c>
      <c r="E87" s="2">
        <f t="shared" si="12"/>
        <v>2</v>
      </c>
      <c r="F87" s="2">
        <f t="shared" si="12"/>
        <v>0</v>
      </c>
      <c r="G87" s="2">
        <f t="shared" si="12"/>
        <v>0</v>
      </c>
      <c r="H87" s="2">
        <f t="shared" si="12"/>
        <v>0</v>
      </c>
      <c r="I87" s="2">
        <f t="shared" si="12"/>
        <v>0</v>
      </c>
      <c r="J87" s="2">
        <f t="shared" si="12"/>
        <v>1</v>
      </c>
      <c r="K87" s="2">
        <f t="shared" si="12"/>
        <v>0</v>
      </c>
      <c r="L87" s="2">
        <f t="shared" si="12"/>
        <v>-1</v>
      </c>
      <c r="M87" s="2">
        <f t="shared" si="12"/>
        <v>0</v>
      </c>
      <c r="N87" s="2">
        <f t="shared" si="12"/>
        <v>-1</v>
      </c>
      <c r="O87" s="2">
        <f t="shared" si="12"/>
        <v>0</v>
      </c>
      <c r="P87" s="2">
        <f t="shared" si="12"/>
        <v>0</v>
      </c>
      <c r="Q87" s="17">
        <f t="shared" si="12"/>
        <v>9</v>
      </c>
      <c r="R87" s="8">
        <f t="shared" si="13"/>
        <v>4.5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x14ac:dyDescent="0.35">
      <c r="A88" s="2"/>
      <c r="B88" s="7">
        <v>4</v>
      </c>
      <c r="C88" s="7">
        <f t="shared" si="12"/>
        <v>0</v>
      </c>
      <c r="D88" s="20">
        <f t="shared" si="12"/>
        <v>0</v>
      </c>
      <c r="E88" s="2">
        <f t="shared" si="12"/>
        <v>0</v>
      </c>
      <c r="F88" s="2">
        <f t="shared" si="12"/>
        <v>0</v>
      </c>
      <c r="G88" s="2">
        <f t="shared" si="12"/>
        <v>-1</v>
      </c>
      <c r="H88" s="2">
        <f t="shared" si="12"/>
        <v>0</v>
      </c>
      <c r="I88" s="2">
        <f t="shared" si="12"/>
        <v>1</v>
      </c>
      <c r="J88" s="2">
        <f t="shared" si="12"/>
        <v>0</v>
      </c>
      <c r="K88" s="2">
        <f t="shared" si="12"/>
        <v>0</v>
      </c>
      <c r="L88" s="2">
        <f t="shared" si="12"/>
        <v>0</v>
      </c>
      <c r="M88" s="2">
        <f t="shared" si="12"/>
        <v>-1</v>
      </c>
      <c r="N88" s="2">
        <f t="shared" si="12"/>
        <v>1</v>
      </c>
      <c r="O88" s="2">
        <f t="shared" si="12"/>
        <v>0</v>
      </c>
      <c r="P88" s="2">
        <f t="shared" si="12"/>
        <v>0</v>
      </c>
      <c r="Q88" s="17">
        <f t="shared" si="12"/>
        <v>3</v>
      </c>
      <c r="R88" s="8" t="e">
        <f t="shared" si="13"/>
        <v>#DIV/0!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x14ac:dyDescent="0.35">
      <c r="A89" s="2"/>
      <c r="B89" s="7">
        <v>5</v>
      </c>
      <c r="C89" s="7">
        <f t="shared" si="12"/>
        <v>0</v>
      </c>
      <c r="D89" s="20">
        <f t="shared" si="12"/>
        <v>-1</v>
      </c>
      <c r="E89" s="2">
        <f t="shared" si="12"/>
        <v>-1</v>
      </c>
      <c r="F89" s="2">
        <f t="shared" si="12"/>
        <v>1</v>
      </c>
      <c r="G89" s="2">
        <f t="shared" si="12"/>
        <v>1</v>
      </c>
      <c r="H89" s="2">
        <f t="shared" si="12"/>
        <v>0</v>
      </c>
      <c r="I89" s="2">
        <f t="shared" si="12"/>
        <v>0</v>
      </c>
      <c r="J89" s="2">
        <f t="shared" si="12"/>
        <v>-1</v>
      </c>
      <c r="K89" s="2">
        <f t="shared" si="12"/>
        <v>0</v>
      </c>
      <c r="L89" s="2">
        <f t="shared" si="12"/>
        <v>1</v>
      </c>
      <c r="M89" s="2">
        <f t="shared" si="12"/>
        <v>0</v>
      </c>
      <c r="N89" s="2">
        <f t="shared" si="12"/>
        <v>0</v>
      </c>
      <c r="O89" s="2">
        <f t="shared" si="12"/>
        <v>0</v>
      </c>
      <c r="P89" s="2">
        <f t="shared" si="12"/>
        <v>0</v>
      </c>
      <c r="Q89" s="17">
        <f t="shared" si="12"/>
        <v>5</v>
      </c>
      <c r="R89" s="8">
        <f t="shared" si="13"/>
        <v>-5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x14ac:dyDescent="0.35">
      <c r="A90" s="2"/>
      <c r="B90" s="7">
        <v>6</v>
      </c>
      <c r="C90" s="7">
        <f t="shared" si="12"/>
        <v>0</v>
      </c>
      <c r="D90" s="20">
        <f t="shared" si="12"/>
        <v>3</v>
      </c>
      <c r="E90" s="2">
        <f t="shared" si="12"/>
        <v>3</v>
      </c>
      <c r="F90" s="2">
        <f t="shared" si="12"/>
        <v>0</v>
      </c>
      <c r="G90" s="2">
        <f t="shared" si="12"/>
        <v>0</v>
      </c>
      <c r="H90" s="2">
        <f t="shared" si="12"/>
        <v>0</v>
      </c>
      <c r="I90" s="2">
        <f t="shared" si="12"/>
        <v>-1</v>
      </c>
      <c r="J90" s="2">
        <f t="shared" si="12"/>
        <v>2</v>
      </c>
      <c r="K90" s="2">
        <f t="shared" si="12"/>
        <v>0</v>
      </c>
      <c r="L90" s="2">
        <f t="shared" si="12"/>
        <v>-1</v>
      </c>
      <c r="M90" s="2">
        <f t="shared" si="12"/>
        <v>0</v>
      </c>
      <c r="N90" s="2">
        <f t="shared" si="12"/>
        <v>-1</v>
      </c>
      <c r="O90" s="2">
        <f t="shared" si="12"/>
        <v>-1</v>
      </c>
      <c r="P90" s="2">
        <f t="shared" si="12"/>
        <v>0</v>
      </c>
      <c r="Q90" s="17">
        <f t="shared" si="12"/>
        <v>11</v>
      </c>
      <c r="R90" s="8">
        <f t="shared" si="13"/>
        <v>3.6666666666666665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" thickBot="1" x14ac:dyDescent="0.4">
      <c r="A91" s="2"/>
      <c r="B91" s="9">
        <v>7</v>
      </c>
      <c r="C91" s="25">
        <f>C80-($H80*C$85)</f>
        <v>0</v>
      </c>
      <c r="D91" s="21">
        <f t="shared" si="12"/>
        <v>2</v>
      </c>
      <c r="E91" s="21">
        <f t="shared" si="12"/>
        <v>3</v>
      </c>
      <c r="F91" s="21">
        <f t="shared" si="12"/>
        <v>0</v>
      </c>
      <c r="G91" s="21">
        <f t="shared" si="12"/>
        <v>0</v>
      </c>
      <c r="H91" s="21">
        <f t="shared" si="12"/>
        <v>0</v>
      </c>
      <c r="I91" s="21">
        <f t="shared" si="12"/>
        <v>0</v>
      </c>
      <c r="J91" s="21">
        <f t="shared" si="12"/>
        <v>2</v>
      </c>
      <c r="K91" s="21">
        <f t="shared" si="12"/>
        <v>0</v>
      </c>
      <c r="L91" s="21">
        <f t="shared" si="12"/>
        <v>-1</v>
      </c>
      <c r="M91" s="21">
        <f t="shared" si="12"/>
        <v>0</v>
      </c>
      <c r="N91" s="21">
        <f t="shared" si="12"/>
        <v>-1</v>
      </c>
      <c r="O91" s="21">
        <f t="shared" si="12"/>
        <v>0</v>
      </c>
      <c r="P91" s="21">
        <f t="shared" si="12"/>
        <v>-1</v>
      </c>
      <c r="Q91" s="26">
        <f t="shared" si="12"/>
        <v>3</v>
      </c>
      <c r="R91" s="23">
        <f t="shared" si="13"/>
        <v>1.5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" thickBo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" thickBot="1" x14ac:dyDescent="0.4">
      <c r="A94" s="2"/>
      <c r="B94" s="15" t="s">
        <v>54</v>
      </c>
      <c r="C94" s="5" t="s">
        <v>15</v>
      </c>
      <c r="D94" s="5" t="s">
        <v>17</v>
      </c>
      <c r="E94" s="5" t="s">
        <v>18</v>
      </c>
      <c r="F94" s="5" t="s">
        <v>19</v>
      </c>
      <c r="G94" s="5" t="s">
        <v>20</v>
      </c>
      <c r="H94" s="5" t="s">
        <v>21</v>
      </c>
      <c r="I94" s="5" t="s">
        <v>22</v>
      </c>
      <c r="J94" s="5" t="s">
        <v>41</v>
      </c>
      <c r="K94" s="5" t="s">
        <v>42</v>
      </c>
      <c r="L94" s="5" t="s">
        <v>43</v>
      </c>
      <c r="M94" s="5" t="s">
        <v>44</v>
      </c>
      <c r="N94" s="5" t="s">
        <v>45</v>
      </c>
      <c r="O94" s="5" t="s">
        <v>46</v>
      </c>
      <c r="P94" s="5" t="s">
        <v>47</v>
      </c>
      <c r="Q94" s="16" t="s">
        <v>48</v>
      </c>
      <c r="R94" s="6" t="s">
        <v>49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" thickBot="1" x14ac:dyDescent="0.4">
      <c r="A95" s="2"/>
      <c r="B95" s="15" t="s">
        <v>50</v>
      </c>
      <c r="C95" s="5">
        <f>C84-($D84*C$102)</f>
        <v>0</v>
      </c>
      <c r="D95" s="5">
        <f t="shared" ref="D95:Q95" si="14">D84-($D84*D$102)</f>
        <v>0</v>
      </c>
      <c r="E95" s="5">
        <f t="shared" si="14"/>
        <v>0.5</v>
      </c>
      <c r="F95" s="5">
        <f t="shared" si="14"/>
        <v>0</v>
      </c>
      <c r="G95" s="5">
        <f t="shared" si="14"/>
        <v>0</v>
      </c>
      <c r="H95" s="5">
        <f t="shared" si="14"/>
        <v>0</v>
      </c>
      <c r="I95" s="5">
        <f t="shared" si="14"/>
        <v>0</v>
      </c>
      <c r="J95" s="5">
        <f t="shared" si="14"/>
        <v>0</v>
      </c>
      <c r="K95" s="5">
        <f t="shared" si="14"/>
        <v>0</v>
      </c>
      <c r="L95" s="24">
        <f t="shared" si="14"/>
        <v>-0.5</v>
      </c>
      <c r="M95" s="5">
        <f t="shared" si="14"/>
        <v>0</v>
      </c>
      <c r="N95" s="5">
        <f t="shared" si="14"/>
        <v>-0.5</v>
      </c>
      <c r="O95" s="5">
        <f t="shared" si="14"/>
        <v>0</v>
      </c>
      <c r="P95" s="5">
        <f t="shared" si="14"/>
        <v>-0.5</v>
      </c>
      <c r="Q95" s="16">
        <f t="shared" si="14"/>
        <v>20.5</v>
      </c>
      <c r="R95" s="14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x14ac:dyDescent="0.35">
      <c r="A96" s="2"/>
      <c r="B96" s="4">
        <v>1</v>
      </c>
      <c r="C96" s="4">
        <f t="shared" ref="C96:Q101" si="15">C85-($D85*C$102)</f>
        <v>0</v>
      </c>
      <c r="D96" s="5">
        <f t="shared" si="15"/>
        <v>0</v>
      </c>
      <c r="E96" s="5">
        <f t="shared" si="15"/>
        <v>0.5</v>
      </c>
      <c r="F96" s="5">
        <f t="shared" si="15"/>
        <v>0</v>
      </c>
      <c r="G96" s="5">
        <f t="shared" si="15"/>
        <v>0</v>
      </c>
      <c r="H96" s="5">
        <f t="shared" si="15"/>
        <v>1</v>
      </c>
      <c r="I96" s="5">
        <f t="shared" si="15"/>
        <v>1</v>
      </c>
      <c r="J96" s="5">
        <f t="shared" si="15"/>
        <v>0</v>
      </c>
      <c r="K96" s="5">
        <f t="shared" si="15"/>
        <v>0</v>
      </c>
      <c r="L96" s="24">
        <f t="shared" si="15"/>
        <v>-0.5</v>
      </c>
      <c r="M96" s="5">
        <f t="shared" si="15"/>
        <v>0</v>
      </c>
      <c r="N96" s="5">
        <f t="shared" si="15"/>
        <v>0.5</v>
      </c>
      <c r="O96" s="5">
        <f t="shared" si="15"/>
        <v>0</v>
      </c>
      <c r="P96" s="5">
        <f t="shared" si="15"/>
        <v>-0.5</v>
      </c>
      <c r="Q96" s="16">
        <f t="shared" si="15"/>
        <v>6.5</v>
      </c>
      <c r="R96" s="8">
        <f>Q96/L96</f>
        <v>-13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x14ac:dyDescent="0.35">
      <c r="A97" s="2"/>
      <c r="B97" s="7">
        <v>2</v>
      </c>
      <c r="C97" s="27">
        <f t="shared" si="15"/>
        <v>0</v>
      </c>
      <c r="D97" s="20">
        <f t="shared" si="15"/>
        <v>0</v>
      </c>
      <c r="E97" s="20">
        <f t="shared" si="15"/>
        <v>-1</v>
      </c>
      <c r="F97" s="20">
        <f t="shared" si="15"/>
        <v>0</v>
      </c>
      <c r="G97" s="20">
        <f t="shared" si="15"/>
        <v>1</v>
      </c>
      <c r="H97" s="20">
        <f t="shared" si="15"/>
        <v>0</v>
      </c>
      <c r="I97" s="20">
        <f>I86-($D86*I$102)</f>
        <v>0</v>
      </c>
      <c r="J97" s="20">
        <f t="shared" si="15"/>
        <v>0</v>
      </c>
      <c r="K97" s="20">
        <f t="shared" si="15"/>
        <v>-1</v>
      </c>
      <c r="L97" s="20">
        <f t="shared" si="15"/>
        <v>1</v>
      </c>
      <c r="M97" s="20">
        <f t="shared" si="15"/>
        <v>0</v>
      </c>
      <c r="N97" s="20">
        <f t="shared" si="15"/>
        <v>0</v>
      </c>
      <c r="O97" s="20">
        <f t="shared" si="15"/>
        <v>0</v>
      </c>
      <c r="P97" s="20">
        <f t="shared" si="15"/>
        <v>0</v>
      </c>
      <c r="Q97" s="22">
        <f t="shared" si="15"/>
        <v>2</v>
      </c>
      <c r="R97" s="23">
        <f t="shared" ref="R97:R102" si="16">Q97/L97</f>
        <v>2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x14ac:dyDescent="0.35">
      <c r="A98" s="2"/>
      <c r="B98" s="7">
        <v>3</v>
      </c>
      <c r="C98" s="7">
        <f t="shared" si="15"/>
        <v>1</v>
      </c>
      <c r="D98" s="2">
        <f t="shared" si="15"/>
        <v>0</v>
      </c>
      <c r="E98" s="2">
        <f t="shared" si="15"/>
        <v>-1</v>
      </c>
      <c r="F98" s="2">
        <f t="shared" si="15"/>
        <v>0</v>
      </c>
      <c r="G98" s="2">
        <f t="shared" si="15"/>
        <v>0</v>
      </c>
      <c r="H98" s="2">
        <f t="shared" si="15"/>
        <v>0</v>
      </c>
      <c r="I98" s="2">
        <f t="shared" si="15"/>
        <v>0</v>
      </c>
      <c r="J98" s="2">
        <f t="shared" si="15"/>
        <v>-1</v>
      </c>
      <c r="K98" s="2">
        <f t="shared" si="15"/>
        <v>0</v>
      </c>
      <c r="L98" s="20">
        <f t="shared" si="15"/>
        <v>0</v>
      </c>
      <c r="M98" s="2">
        <f t="shared" si="15"/>
        <v>0</v>
      </c>
      <c r="N98" s="2">
        <f t="shared" si="15"/>
        <v>0</v>
      </c>
      <c r="O98" s="2">
        <f t="shared" si="15"/>
        <v>0</v>
      </c>
      <c r="P98" s="2">
        <f t="shared" si="15"/>
        <v>1</v>
      </c>
      <c r="Q98" s="17">
        <f t="shared" si="15"/>
        <v>6</v>
      </c>
      <c r="R98" s="8" t="e">
        <f t="shared" si="16"/>
        <v>#DIV/0!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x14ac:dyDescent="0.35">
      <c r="A99" s="2"/>
      <c r="B99" s="7">
        <v>4</v>
      </c>
      <c r="C99" s="7">
        <f t="shared" si="15"/>
        <v>0</v>
      </c>
      <c r="D99" s="2">
        <f t="shared" si="15"/>
        <v>0</v>
      </c>
      <c r="E99" s="2">
        <f t="shared" si="15"/>
        <v>0</v>
      </c>
      <c r="F99" s="2">
        <f t="shared" si="15"/>
        <v>0</v>
      </c>
      <c r="G99" s="2">
        <f t="shared" si="15"/>
        <v>-1</v>
      </c>
      <c r="H99" s="2">
        <f t="shared" si="15"/>
        <v>0</v>
      </c>
      <c r="I99" s="2">
        <f>I88-($D88*I$102)</f>
        <v>1</v>
      </c>
      <c r="J99" s="2">
        <f t="shared" si="15"/>
        <v>0</v>
      </c>
      <c r="K99" s="2">
        <f t="shared" si="15"/>
        <v>0</v>
      </c>
      <c r="L99" s="20">
        <f t="shared" si="15"/>
        <v>0</v>
      </c>
      <c r="M99" s="2">
        <f t="shared" si="15"/>
        <v>-1</v>
      </c>
      <c r="N99" s="2">
        <f t="shared" si="15"/>
        <v>1</v>
      </c>
      <c r="O99" s="2">
        <f t="shared" si="15"/>
        <v>0</v>
      </c>
      <c r="P99" s="2">
        <f t="shared" si="15"/>
        <v>0</v>
      </c>
      <c r="Q99" s="17">
        <f t="shared" si="15"/>
        <v>3</v>
      </c>
      <c r="R99" s="8" t="e">
        <f t="shared" si="16"/>
        <v>#DIV/0!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x14ac:dyDescent="0.35">
      <c r="A100" s="2"/>
      <c r="B100" s="7">
        <v>5</v>
      </c>
      <c r="C100" s="7">
        <f t="shared" si="15"/>
        <v>0</v>
      </c>
      <c r="D100" s="2">
        <f t="shared" si="15"/>
        <v>0</v>
      </c>
      <c r="E100" s="2">
        <f t="shared" si="15"/>
        <v>0.5</v>
      </c>
      <c r="F100" s="2">
        <f t="shared" si="15"/>
        <v>1</v>
      </c>
      <c r="G100" s="2">
        <f t="shared" si="15"/>
        <v>1</v>
      </c>
      <c r="H100" s="2">
        <f t="shared" si="15"/>
        <v>0</v>
      </c>
      <c r="I100" s="2">
        <f t="shared" si="15"/>
        <v>0</v>
      </c>
      <c r="J100" s="2">
        <f t="shared" si="15"/>
        <v>0</v>
      </c>
      <c r="K100" s="2">
        <f t="shared" si="15"/>
        <v>0</v>
      </c>
      <c r="L100" s="20">
        <f t="shared" si="15"/>
        <v>0.5</v>
      </c>
      <c r="M100" s="2">
        <f t="shared" si="15"/>
        <v>0</v>
      </c>
      <c r="N100" s="2">
        <f t="shared" si="15"/>
        <v>-0.5</v>
      </c>
      <c r="O100" s="2">
        <f t="shared" si="15"/>
        <v>0</v>
      </c>
      <c r="P100" s="2">
        <f t="shared" si="15"/>
        <v>-0.5</v>
      </c>
      <c r="Q100" s="17">
        <f t="shared" si="15"/>
        <v>6.5</v>
      </c>
      <c r="R100" s="8">
        <f t="shared" si="16"/>
        <v>13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x14ac:dyDescent="0.35">
      <c r="A101" s="2"/>
      <c r="B101" s="7">
        <v>6</v>
      </c>
      <c r="C101" s="7">
        <f t="shared" si="15"/>
        <v>0</v>
      </c>
      <c r="D101" s="2">
        <f t="shared" si="15"/>
        <v>0</v>
      </c>
      <c r="E101" s="2">
        <f t="shared" si="15"/>
        <v>-1.5</v>
      </c>
      <c r="F101" s="2">
        <f t="shared" si="15"/>
        <v>0</v>
      </c>
      <c r="G101" s="2">
        <f t="shared" si="15"/>
        <v>0</v>
      </c>
      <c r="H101" s="2">
        <f t="shared" si="15"/>
        <v>0</v>
      </c>
      <c r="I101" s="2">
        <f t="shared" si="15"/>
        <v>-1</v>
      </c>
      <c r="J101" s="2">
        <f t="shared" si="15"/>
        <v>-1</v>
      </c>
      <c r="K101" s="2">
        <f t="shared" si="15"/>
        <v>0</v>
      </c>
      <c r="L101" s="20">
        <f t="shared" si="15"/>
        <v>0.5</v>
      </c>
      <c r="M101" s="2">
        <f t="shared" si="15"/>
        <v>0</v>
      </c>
      <c r="N101" s="2">
        <f t="shared" si="15"/>
        <v>0.5</v>
      </c>
      <c r="O101" s="2">
        <f t="shared" si="15"/>
        <v>-1</v>
      </c>
      <c r="P101" s="2">
        <f t="shared" si="15"/>
        <v>1.5</v>
      </c>
      <c r="Q101" s="17">
        <f t="shared" si="15"/>
        <v>6.5</v>
      </c>
      <c r="R101" s="8">
        <f t="shared" si="16"/>
        <v>13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" thickBot="1" x14ac:dyDescent="0.4">
      <c r="A102" s="2"/>
      <c r="B102" s="9">
        <v>7</v>
      </c>
      <c r="C102" s="9">
        <f>C91/$D$91</f>
        <v>0</v>
      </c>
      <c r="D102" s="10">
        <f t="shared" ref="D102:Q102" si="17">D91/$D$91</f>
        <v>1</v>
      </c>
      <c r="E102" s="10">
        <f t="shared" si="17"/>
        <v>1.5</v>
      </c>
      <c r="F102" s="10">
        <f t="shared" si="17"/>
        <v>0</v>
      </c>
      <c r="G102" s="10">
        <f t="shared" si="17"/>
        <v>0</v>
      </c>
      <c r="H102" s="10">
        <f>H91/$D$91</f>
        <v>0</v>
      </c>
      <c r="I102" s="10">
        <f t="shared" si="17"/>
        <v>0</v>
      </c>
      <c r="J102" s="10">
        <f t="shared" si="17"/>
        <v>1</v>
      </c>
      <c r="K102" s="10">
        <f t="shared" si="17"/>
        <v>0</v>
      </c>
      <c r="L102" s="21">
        <f t="shared" si="17"/>
        <v>-0.5</v>
      </c>
      <c r="M102" s="10">
        <f t="shared" si="17"/>
        <v>0</v>
      </c>
      <c r="N102" s="10">
        <f t="shared" si="17"/>
        <v>-0.5</v>
      </c>
      <c r="O102" s="10">
        <f t="shared" si="17"/>
        <v>0</v>
      </c>
      <c r="P102" s="10">
        <f t="shared" si="17"/>
        <v>-0.5</v>
      </c>
      <c r="Q102" s="18">
        <f t="shared" si="17"/>
        <v>1.5</v>
      </c>
      <c r="R102" s="8">
        <f t="shared" si="16"/>
        <v>-3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" thickBo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" thickBot="1" x14ac:dyDescent="0.4">
      <c r="A105" s="2"/>
      <c r="B105" s="15" t="s">
        <v>55</v>
      </c>
      <c r="C105" s="5" t="s">
        <v>15</v>
      </c>
      <c r="D105" s="5" t="s">
        <v>17</v>
      </c>
      <c r="E105" s="5" t="s">
        <v>18</v>
      </c>
      <c r="F105" s="5" t="s">
        <v>19</v>
      </c>
      <c r="G105" s="5" t="s">
        <v>20</v>
      </c>
      <c r="H105" s="5" t="s">
        <v>21</v>
      </c>
      <c r="I105" s="5" t="s">
        <v>22</v>
      </c>
      <c r="J105" s="5" t="s">
        <v>41</v>
      </c>
      <c r="K105" s="5" t="s">
        <v>42</v>
      </c>
      <c r="L105" s="5" t="s">
        <v>43</v>
      </c>
      <c r="M105" s="5" t="s">
        <v>44</v>
      </c>
      <c r="N105" s="5" t="s">
        <v>45</v>
      </c>
      <c r="O105" s="5" t="s">
        <v>46</v>
      </c>
      <c r="P105" s="5" t="s">
        <v>47</v>
      </c>
      <c r="Q105" s="16" t="s">
        <v>48</v>
      </c>
      <c r="R105" s="16" t="s">
        <v>49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" thickBot="1" x14ac:dyDescent="0.4">
      <c r="A106" s="2"/>
      <c r="B106" s="15" t="s">
        <v>50</v>
      </c>
      <c r="C106" s="12">
        <f>C95-($L95*C$108)</f>
        <v>0</v>
      </c>
      <c r="D106" s="13">
        <f t="shared" ref="D106:Q106" si="18">D95-($L95*D$108)</f>
        <v>0</v>
      </c>
      <c r="E106" s="13">
        <f t="shared" si="18"/>
        <v>0</v>
      </c>
      <c r="F106" s="13">
        <f t="shared" si="18"/>
        <v>0</v>
      </c>
      <c r="G106" s="13">
        <f t="shared" si="18"/>
        <v>0.5</v>
      </c>
      <c r="H106" s="13">
        <f t="shared" si="18"/>
        <v>0</v>
      </c>
      <c r="I106" s="13">
        <f t="shared" si="18"/>
        <v>0</v>
      </c>
      <c r="J106" s="13">
        <f t="shared" si="18"/>
        <v>0</v>
      </c>
      <c r="K106" s="13">
        <f t="shared" si="18"/>
        <v>-0.5</v>
      </c>
      <c r="L106" s="13">
        <f t="shared" si="18"/>
        <v>0</v>
      </c>
      <c r="M106" s="13">
        <f t="shared" si="18"/>
        <v>0</v>
      </c>
      <c r="N106" s="19">
        <f t="shared" si="18"/>
        <v>-0.5</v>
      </c>
      <c r="O106" s="13">
        <f t="shared" si="18"/>
        <v>0</v>
      </c>
      <c r="P106" s="13">
        <f t="shared" si="18"/>
        <v>-0.5</v>
      </c>
      <c r="Q106" s="15">
        <f t="shared" si="18"/>
        <v>21.5</v>
      </c>
      <c r="R106" s="15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x14ac:dyDescent="0.35">
      <c r="A107" s="2"/>
      <c r="B107" s="16">
        <v>1</v>
      </c>
      <c r="C107" s="4">
        <f t="shared" ref="C107:Q113" si="19">C96-($L96*C$108)</f>
        <v>0</v>
      </c>
      <c r="D107" s="5">
        <f t="shared" si="19"/>
        <v>0</v>
      </c>
      <c r="E107" s="5">
        <f t="shared" si="19"/>
        <v>0</v>
      </c>
      <c r="F107" s="5">
        <f t="shared" si="19"/>
        <v>0</v>
      </c>
      <c r="G107" s="5">
        <f t="shared" si="19"/>
        <v>0.5</v>
      </c>
      <c r="H107" s="5">
        <f t="shared" si="19"/>
        <v>1</v>
      </c>
      <c r="I107" s="5">
        <f t="shared" si="19"/>
        <v>1</v>
      </c>
      <c r="J107" s="5">
        <f t="shared" si="19"/>
        <v>0</v>
      </c>
      <c r="K107" s="5">
        <f t="shared" si="19"/>
        <v>-0.5</v>
      </c>
      <c r="L107" s="5">
        <f t="shared" si="19"/>
        <v>0</v>
      </c>
      <c r="M107" s="5">
        <f t="shared" si="19"/>
        <v>0</v>
      </c>
      <c r="N107" s="24">
        <f t="shared" si="19"/>
        <v>0.5</v>
      </c>
      <c r="O107" s="5">
        <f t="shared" si="19"/>
        <v>0</v>
      </c>
      <c r="P107" s="6">
        <f t="shared" si="19"/>
        <v>-0.5</v>
      </c>
      <c r="Q107" s="17">
        <f t="shared" si="19"/>
        <v>7.5</v>
      </c>
      <c r="R107" s="16">
        <f>Q107/N107</f>
        <v>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x14ac:dyDescent="0.35">
      <c r="A108" s="2"/>
      <c r="B108" s="17">
        <v>2</v>
      </c>
      <c r="C108" s="7">
        <f>C97/$L$97</f>
        <v>0</v>
      </c>
      <c r="D108" s="2">
        <f t="shared" ref="D108:Q108" si="20">D97/$L$97</f>
        <v>0</v>
      </c>
      <c r="E108" s="2">
        <f t="shared" si="20"/>
        <v>-1</v>
      </c>
      <c r="F108" s="2">
        <f t="shared" si="20"/>
        <v>0</v>
      </c>
      <c r="G108" s="2">
        <f t="shared" si="20"/>
        <v>1</v>
      </c>
      <c r="H108" s="2">
        <f t="shared" si="20"/>
        <v>0</v>
      </c>
      <c r="I108" s="2">
        <f t="shared" si="20"/>
        <v>0</v>
      </c>
      <c r="J108" s="2">
        <f t="shared" si="20"/>
        <v>0</v>
      </c>
      <c r="K108" s="2">
        <f t="shared" si="20"/>
        <v>-1</v>
      </c>
      <c r="L108" s="2">
        <f t="shared" si="20"/>
        <v>1</v>
      </c>
      <c r="M108" s="2">
        <f t="shared" si="20"/>
        <v>0</v>
      </c>
      <c r="N108" s="20">
        <f t="shared" si="20"/>
        <v>0</v>
      </c>
      <c r="O108" s="2">
        <f t="shared" si="20"/>
        <v>0</v>
      </c>
      <c r="P108" s="8">
        <f t="shared" si="20"/>
        <v>0</v>
      </c>
      <c r="Q108" s="17">
        <f t="shared" si="20"/>
        <v>2</v>
      </c>
      <c r="R108" s="17" t="e">
        <f t="shared" ref="R108:R113" si="21">Q108/N108</f>
        <v>#DIV/0!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x14ac:dyDescent="0.35">
      <c r="A109" s="2"/>
      <c r="B109" s="17">
        <v>3</v>
      </c>
      <c r="C109" s="7">
        <f t="shared" si="19"/>
        <v>1</v>
      </c>
      <c r="D109" s="2">
        <f t="shared" si="19"/>
        <v>0</v>
      </c>
      <c r="E109" s="2">
        <f t="shared" si="19"/>
        <v>-1</v>
      </c>
      <c r="F109" s="2">
        <f t="shared" si="19"/>
        <v>0</v>
      </c>
      <c r="G109" s="2">
        <f t="shared" si="19"/>
        <v>0</v>
      </c>
      <c r="H109" s="2">
        <f t="shared" si="19"/>
        <v>0</v>
      </c>
      <c r="I109" s="2">
        <f t="shared" si="19"/>
        <v>0</v>
      </c>
      <c r="J109" s="2">
        <f t="shared" si="19"/>
        <v>-1</v>
      </c>
      <c r="K109" s="2">
        <f t="shared" si="19"/>
        <v>0</v>
      </c>
      <c r="L109" s="2">
        <f t="shared" si="19"/>
        <v>0</v>
      </c>
      <c r="M109" s="2">
        <f t="shared" si="19"/>
        <v>0</v>
      </c>
      <c r="N109" s="20">
        <f t="shared" si="19"/>
        <v>0</v>
      </c>
      <c r="O109" s="2">
        <f t="shared" si="19"/>
        <v>0</v>
      </c>
      <c r="P109" s="8">
        <f t="shared" si="19"/>
        <v>1</v>
      </c>
      <c r="Q109" s="17">
        <f t="shared" si="19"/>
        <v>6</v>
      </c>
      <c r="R109" s="17" t="e">
        <f t="shared" si="21"/>
        <v>#DIV/0!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x14ac:dyDescent="0.35">
      <c r="A110" s="2"/>
      <c r="B110" s="17">
        <v>4</v>
      </c>
      <c r="C110" s="27">
        <f t="shared" si="19"/>
        <v>0</v>
      </c>
      <c r="D110" s="20">
        <f t="shared" si="19"/>
        <v>0</v>
      </c>
      <c r="E110" s="20">
        <f t="shared" si="19"/>
        <v>0</v>
      </c>
      <c r="F110" s="20">
        <f t="shared" si="19"/>
        <v>0</v>
      </c>
      <c r="G110" s="20">
        <f t="shared" si="19"/>
        <v>-1</v>
      </c>
      <c r="H110" s="20">
        <f t="shared" si="19"/>
        <v>0</v>
      </c>
      <c r="I110" s="20">
        <f t="shared" si="19"/>
        <v>1</v>
      </c>
      <c r="J110" s="20">
        <f t="shared" si="19"/>
        <v>0</v>
      </c>
      <c r="K110" s="20">
        <f t="shared" si="19"/>
        <v>0</v>
      </c>
      <c r="L110" s="20">
        <f t="shared" si="19"/>
        <v>0</v>
      </c>
      <c r="M110" s="20">
        <f t="shared" si="19"/>
        <v>-1</v>
      </c>
      <c r="N110" s="20">
        <f t="shared" si="19"/>
        <v>1</v>
      </c>
      <c r="O110" s="20">
        <f t="shared" si="19"/>
        <v>0</v>
      </c>
      <c r="P110" s="23">
        <f t="shared" si="19"/>
        <v>0</v>
      </c>
      <c r="Q110" s="22">
        <f t="shared" si="19"/>
        <v>3</v>
      </c>
      <c r="R110" s="22">
        <f t="shared" si="21"/>
        <v>3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x14ac:dyDescent="0.35">
      <c r="A111" s="2"/>
      <c r="B111" s="17">
        <v>5</v>
      </c>
      <c r="C111" s="7">
        <f t="shared" si="19"/>
        <v>0</v>
      </c>
      <c r="D111" s="2">
        <f t="shared" si="19"/>
        <v>0</v>
      </c>
      <c r="E111" s="2">
        <f t="shared" si="19"/>
        <v>1</v>
      </c>
      <c r="F111" s="2">
        <f t="shared" si="19"/>
        <v>1</v>
      </c>
      <c r="G111" s="2">
        <f t="shared" si="19"/>
        <v>0.5</v>
      </c>
      <c r="H111" s="2">
        <f t="shared" si="19"/>
        <v>0</v>
      </c>
      <c r="I111" s="2">
        <f t="shared" si="19"/>
        <v>0</v>
      </c>
      <c r="J111" s="2">
        <f t="shared" si="19"/>
        <v>0</v>
      </c>
      <c r="K111" s="2">
        <f t="shared" si="19"/>
        <v>0.5</v>
      </c>
      <c r="L111" s="2">
        <f t="shared" si="19"/>
        <v>0</v>
      </c>
      <c r="M111" s="2">
        <f t="shared" si="19"/>
        <v>0</v>
      </c>
      <c r="N111" s="20">
        <f t="shared" si="19"/>
        <v>-0.5</v>
      </c>
      <c r="O111" s="2">
        <f t="shared" si="19"/>
        <v>0</v>
      </c>
      <c r="P111" s="8">
        <f t="shared" si="19"/>
        <v>-0.5</v>
      </c>
      <c r="Q111" s="17">
        <f t="shared" si="19"/>
        <v>5.5</v>
      </c>
      <c r="R111" s="17">
        <f t="shared" si="21"/>
        <v>-11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x14ac:dyDescent="0.35">
      <c r="A112" s="2"/>
      <c r="B112" s="17">
        <v>6</v>
      </c>
      <c r="C112" s="7">
        <f t="shared" si="19"/>
        <v>0</v>
      </c>
      <c r="D112" s="2">
        <f t="shared" si="19"/>
        <v>0</v>
      </c>
      <c r="E112" s="2">
        <f t="shared" si="19"/>
        <v>-1</v>
      </c>
      <c r="F112" s="2">
        <f t="shared" si="19"/>
        <v>0</v>
      </c>
      <c r="G112" s="2">
        <f t="shared" si="19"/>
        <v>-0.5</v>
      </c>
      <c r="H112" s="2">
        <f t="shared" si="19"/>
        <v>0</v>
      </c>
      <c r="I112" s="2">
        <f t="shared" si="19"/>
        <v>-1</v>
      </c>
      <c r="J112" s="2">
        <f t="shared" si="19"/>
        <v>-1</v>
      </c>
      <c r="K112" s="2">
        <f t="shared" si="19"/>
        <v>0.5</v>
      </c>
      <c r="L112" s="2">
        <f t="shared" si="19"/>
        <v>0</v>
      </c>
      <c r="M112" s="2">
        <f t="shared" si="19"/>
        <v>0</v>
      </c>
      <c r="N112" s="20">
        <f t="shared" si="19"/>
        <v>0.5</v>
      </c>
      <c r="O112" s="2">
        <f t="shared" si="19"/>
        <v>-1</v>
      </c>
      <c r="P112" s="8">
        <f t="shared" si="19"/>
        <v>1.5</v>
      </c>
      <c r="Q112" s="17">
        <f t="shared" si="19"/>
        <v>5.5</v>
      </c>
      <c r="R112" s="17">
        <f t="shared" si="21"/>
        <v>11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" thickBot="1" x14ac:dyDescent="0.4">
      <c r="A113" s="2"/>
      <c r="B113" s="18">
        <v>7</v>
      </c>
      <c r="C113" s="9">
        <f t="shared" si="19"/>
        <v>0</v>
      </c>
      <c r="D113" s="10">
        <f t="shared" si="19"/>
        <v>1</v>
      </c>
      <c r="E113" s="10">
        <f t="shared" si="19"/>
        <v>1</v>
      </c>
      <c r="F113" s="10">
        <f t="shared" si="19"/>
        <v>0</v>
      </c>
      <c r="G113" s="10">
        <f t="shared" si="19"/>
        <v>0.5</v>
      </c>
      <c r="H113" s="10">
        <f t="shared" si="19"/>
        <v>0</v>
      </c>
      <c r="I113" s="10">
        <f t="shared" si="19"/>
        <v>0</v>
      </c>
      <c r="J113" s="10">
        <f t="shared" si="19"/>
        <v>1</v>
      </c>
      <c r="K113" s="10">
        <f t="shared" si="19"/>
        <v>-0.5</v>
      </c>
      <c r="L113" s="10">
        <f t="shared" si="19"/>
        <v>0</v>
      </c>
      <c r="M113" s="10">
        <f t="shared" si="19"/>
        <v>0</v>
      </c>
      <c r="N113" s="21">
        <f t="shared" si="19"/>
        <v>-0.5</v>
      </c>
      <c r="O113" s="10">
        <f t="shared" si="19"/>
        <v>0</v>
      </c>
      <c r="P113" s="11">
        <f t="shared" si="19"/>
        <v>-0.5</v>
      </c>
      <c r="Q113" s="18">
        <f t="shared" si="19"/>
        <v>2.5</v>
      </c>
      <c r="R113" s="18">
        <f t="shared" si="21"/>
        <v>-5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" thickBo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" thickBot="1" x14ac:dyDescent="0.4">
      <c r="A116" s="2"/>
      <c r="B116" s="15" t="s">
        <v>56</v>
      </c>
      <c r="C116" s="5" t="s">
        <v>15</v>
      </c>
      <c r="D116" s="5" t="s">
        <v>17</v>
      </c>
      <c r="E116" s="5" t="s">
        <v>18</v>
      </c>
      <c r="F116" s="5" t="s">
        <v>19</v>
      </c>
      <c r="G116" s="5" t="s">
        <v>20</v>
      </c>
      <c r="H116" s="5" t="s">
        <v>21</v>
      </c>
      <c r="I116" s="5" t="s">
        <v>22</v>
      </c>
      <c r="J116" s="5" t="s">
        <v>41</v>
      </c>
      <c r="K116" s="5" t="s">
        <v>42</v>
      </c>
      <c r="L116" s="5" t="s">
        <v>43</v>
      </c>
      <c r="M116" s="5" t="s">
        <v>44</v>
      </c>
      <c r="N116" s="5" t="s">
        <v>45</v>
      </c>
      <c r="O116" s="5" t="s">
        <v>46</v>
      </c>
      <c r="P116" s="5" t="s">
        <v>47</v>
      </c>
      <c r="Q116" s="16" t="s">
        <v>48</v>
      </c>
      <c r="R116" s="16" t="s">
        <v>49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" thickBot="1" x14ac:dyDescent="0.4">
      <c r="A117" s="2"/>
      <c r="B117" s="15" t="s">
        <v>50</v>
      </c>
      <c r="C117" s="12">
        <f>C106-($N106*C$121)</f>
        <v>0</v>
      </c>
      <c r="D117" s="13">
        <f t="shared" ref="D117:P117" si="22">D106-($N106*D$121)</f>
        <v>0</v>
      </c>
      <c r="E117" s="13">
        <f t="shared" si="22"/>
        <v>0</v>
      </c>
      <c r="F117" s="13">
        <f t="shared" si="22"/>
        <v>0</v>
      </c>
      <c r="G117" s="13">
        <f t="shared" si="22"/>
        <v>0</v>
      </c>
      <c r="H117" s="13">
        <f t="shared" si="22"/>
        <v>0</v>
      </c>
      <c r="I117" s="13">
        <f t="shared" si="22"/>
        <v>0.5</v>
      </c>
      <c r="J117" s="13">
        <f t="shared" si="22"/>
        <v>0</v>
      </c>
      <c r="K117" s="13">
        <f t="shared" si="22"/>
        <v>-0.5</v>
      </c>
      <c r="L117" s="13">
        <f t="shared" si="22"/>
        <v>0</v>
      </c>
      <c r="M117" s="13">
        <f t="shared" si="22"/>
        <v>-0.5</v>
      </c>
      <c r="N117" s="13">
        <f t="shared" si="22"/>
        <v>0</v>
      </c>
      <c r="O117" s="13">
        <f t="shared" si="22"/>
        <v>0</v>
      </c>
      <c r="P117" s="29">
        <f t="shared" si="22"/>
        <v>-0.5</v>
      </c>
      <c r="Q117" s="15">
        <f>Q106-($N106*Q$121)</f>
        <v>23</v>
      </c>
      <c r="R117" s="15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x14ac:dyDescent="0.35">
      <c r="A118" s="2"/>
      <c r="B118" s="16">
        <v>1</v>
      </c>
      <c r="C118" s="4">
        <f t="shared" ref="C118:Q124" si="23">C107-($N107*C$121)</f>
        <v>0</v>
      </c>
      <c r="D118" s="5">
        <f t="shared" si="23"/>
        <v>0</v>
      </c>
      <c r="E118" s="5">
        <f t="shared" si="23"/>
        <v>0</v>
      </c>
      <c r="F118" s="5">
        <f t="shared" si="23"/>
        <v>0</v>
      </c>
      <c r="G118" s="5">
        <f t="shared" si="23"/>
        <v>1</v>
      </c>
      <c r="H118" s="5">
        <f t="shared" si="23"/>
        <v>1</v>
      </c>
      <c r="I118" s="5">
        <f t="shared" si="23"/>
        <v>0.5</v>
      </c>
      <c r="J118" s="5">
        <f t="shared" si="23"/>
        <v>0</v>
      </c>
      <c r="K118" s="5">
        <f t="shared" si="23"/>
        <v>-0.5</v>
      </c>
      <c r="L118" s="5">
        <f t="shared" si="23"/>
        <v>0</v>
      </c>
      <c r="M118" s="5">
        <f t="shared" si="23"/>
        <v>0.5</v>
      </c>
      <c r="N118" s="5">
        <f t="shared" si="23"/>
        <v>0</v>
      </c>
      <c r="O118" s="5">
        <f t="shared" si="23"/>
        <v>0</v>
      </c>
      <c r="P118" s="23">
        <f t="shared" si="23"/>
        <v>-0.5</v>
      </c>
      <c r="Q118" s="17">
        <f t="shared" si="23"/>
        <v>6</v>
      </c>
      <c r="R118" s="17">
        <f>Q118/P118</f>
        <v>-12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x14ac:dyDescent="0.35">
      <c r="A119" s="2"/>
      <c r="B119" s="17">
        <v>2</v>
      </c>
      <c r="C119" s="7">
        <f t="shared" si="23"/>
        <v>0</v>
      </c>
      <c r="D119" s="2">
        <f t="shared" si="23"/>
        <v>0</v>
      </c>
      <c r="E119" s="2">
        <f t="shared" si="23"/>
        <v>-1</v>
      </c>
      <c r="F119" s="2">
        <f t="shared" si="23"/>
        <v>0</v>
      </c>
      <c r="G119" s="2">
        <f t="shared" si="23"/>
        <v>1</v>
      </c>
      <c r="H119" s="2">
        <f t="shared" si="23"/>
        <v>0</v>
      </c>
      <c r="I119" s="2">
        <f t="shared" si="23"/>
        <v>0</v>
      </c>
      <c r="J119" s="2">
        <f t="shared" si="23"/>
        <v>0</v>
      </c>
      <c r="K119" s="2">
        <f t="shared" si="23"/>
        <v>-1</v>
      </c>
      <c r="L119" s="2">
        <f t="shared" si="23"/>
        <v>1</v>
      </c>
      <c r="M119" s="2">
        <f t="shared" si="23"/>
        <v>0</v>
      </c>
      <c r="N119" s="2">
        <f t="shared" si="23"/>
        <v>0</v>
      </c>
      <c r="O119" s="2">
        <f t="shared" si="23"/>
        <v>0</v>
      </c>
      <c r="P119" s="23">
        <f t="shared" si="23"/>
        <v>0</v>
      </c>
      <c r="Q119" s="17">
        <f t="shared" si="23"/>
        <v>2</v>
      </c>
      <c r="R119" s="17" t="e">
        <f t="shared" ref="R119:R124" si="24">Q119/P119</f>
        <v>#DIV/0!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x14ac:dyDescent="0.35">
      <c r="A120" s="2"/>
      <c r="B120" s="17">
        <v>3</v>
      </c>
      <c r="C120" s="7">
        <f t="shared" si="23"/>
        <v>1</v>
      </c>
      <c r="D120" s="2">
        <f t="shared" si="23"/>
        <v>0</v>
      </c>
      <c r="E120" s="2">
        <f t="shared" si="23"/>
        <v>-1</v>
      </c>
      <c r="F120" s="2">
        <f t="shared" si="23"/>
        <v>0</v>
      </c>
      <c r="G120" s="2">
        <f t="shared" si="23"/>
        <v>0</v>
      </c>
      <c r="H120" s="2">
        <f t="shared" si="23"/>
        <v>0</v>
      </c>
      <c r="I120" s="2">
        <f t="shared" si="23"/>
        <v>0</v>
      </c>
      <c r="J120" s="2">
        <f t="shared" si="23"/>
        <v>-1</v>
      </c>
      <c r="K120" s="2">
        <f t="shared" si="23"/>
        <v>0</v>
      </c>
      <c r="L120" s="2">
        <f t="shared" si="23"/>
        <v>0</v>
      </c>
      <c r="M120" s="2">
        <f t="shared" si="23"/>
        <v>0</v>
      </c>
      <c r="N120" s="2">
        <f t="shared" si="23"/>
        <v>0</v>
      </c>
      <c r="O120" s="2">
        <f t="shared" si="23"/>
        <v>0</v>
      </c>
      <c r="P120" s="23">
        <f t="shared" si="23"/>
        <v>1</v>
      </c>
      <c r="Q120" s="17">
        <f t="shared" si="23"/>
        <v>6</v>
      </c>
      <c r="R120" s="17">
        <f t="shared" si="24"/>
        <v>6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x14ac:dyDescent="0.35">
      <c r="A121" s="2"/>
      <c r="B121" s="17">
        <v>4</v>
      </c>
      <c r="C121" s="7">
        <f>C110/$N$110</f>
        <v>0</v>
      </c>
      <c r="D121" s="2">
        <f t="shared" ref="D121:Q121" si="25">D110/$N$110</f>
        <v>0</v>
      </c>
      <c r="E121" s="2">
        <f t="shared" si="25"/>
        <v>0</v>
      </c>
      <c r="F121" s="2">
        <f t="shared" si="25"/>
        <v>0</v>
      </c>
      <c r="G121" s="2">
        <f t="shared" si="25"/>
        <v>-1</v>
      </c>
      <c r="H121" s="2">
        <f t="shared" si="25"/>
        <v>0</v>
      </c>
      <c r="I121" s="2">
        <f t="shared" si="25"/>
        <v>1</v>
      </c>
      <c r="J121" s="2">
        <f t="shared" si="25"/>
        <v>0</v>
      </c>
      <c r="K121" s="2">
        <f t="shared" si="25"/>
        <v>0</v>
      </c>
      <c r="L121" s="2">
        <f t="shared" si="25"/>
        <v>0</v>
      </c>
      <c r="M121" s="2">
        <f t="shared" si="25"/>
        <v>-1</v>
      </c>
      <c r="N121" s="2">
        <f t="shared" si="25"/>
        <v>1</v>
      </c>
      <c r="O121" s="2">
        <f t="shared" si="25"/>
        <v>0</v>
      </c>
      <c r="P121" s="23">
        <f t="shared" si="25"/>
        <v>0</v>
      </c>
      <c r="Q121" s="17">
        <f t="shared" si="25"/>
        <v>3</v>
      </c>
      <c r="R121" s="17" t="e">
        <f t="shared" si="24"/>
        <v>#DIV/0!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x14ac:dyDescent="0.35">
      <c r="A122" s="2"/>
      <c r="B122" s="17">
        <v>5</v>
      </c>
      <c r="C122" s="7">
        <f t="shared" si="23"/>
        <v>0</v>
      </c>
      <c r="D122" s="2">
        <f t="shared" si="23"/>
        <v>0</v>
      </c>
      <c r="E122" s="2">
        <f t="shared" si="23"/>
        <v>1</v>
      </c>
      <c r="F122" s="2">
        <f t="shared" si="23"/>
        <v>1</v>
      </c>
      <c r="G122" s="2">
        <f t="shared" si="23"/>
        <v>0</v>
      </c>
      <c r="H122" s="2">
        <f t="shared" si="23"/>
        <v>0</v>
      </c>
      <c r="I122" s="2">
        <f t="shared" si="23"/>
        <v>0.5</v>
      </c>
      <c r="J122" s="2">
        <f t="shared" si="23"/>
        <v>0</v>
      </c>
      <c r="K122" s="2">
        <f t="shared" si="23"/>
        <v>0.5</v>
      </c>
      <c r="L122" s="2">
        <f t="shared" si="23"/>
        <v>0</v>
      </c>
      <c r="M122" s="2">
        <f t="shared" si="23"/>
        <v>-0.5</v>
      </c>
      <c r="N122" s="2">
        <f t="shared" si="23"/>
        <v>0</v>
      </c>
      <c r="O122" s="2">
        <f t="shared" si="23"/>
        <v>0</v>
      </c>
      <c r="P122" s="23">
        <f t="shared" si="23"/>
        <v>-0.5</v>
      </c>
      <c r="Q122" s="17">
        <f t="shared" si="23"/>
        <v>7</v>
      </c>
      <c r="R122" s="17">
        <f t="shared" si="24"/>
        <v>-14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x14ac:dyDescent="0.35">
      <c r="A123" s="2"/>
      <c r="B123" s="17">
        <v>6</v>
      </c>
      <c r="C123" s="27">
        <f t="shared" si="23"/>
        <v>0</v>
      </c>
      <c r="D123" s="20">
        <f t="shared" si="23"/>
        <v>0</v>
      </c>
      <c r="E123" s="20">
        <f t="shared" si="23"/>
        <v>-1</v>
      </c>
      <c r="F123" s="20">
        <f t="shared" si="23"/>
        <v>0</v>
      </c>
      <c r="G123" s="20">
        <f t="shared" si="23"/>
        <v>0</v>
      </c>
      <c r="H123" s="20">
        <f t="shared" si="23"/>
        <v>0</v>
      </c>
      <c r="I123" s="20">
        <f t="shared" si="23"/>
        <v>-1.5</v>
      </c>
      <c r="J123" s="20">
        <f t="shared" si="23"/>
        <v>-1</v>
      </c>
      <c r="K123" s="20">
        <f t="shared" si="23"/>
        <v>0.5</v>
      </c>
      <c r="L123" s="20">
        <f t="shared" si="23"/>
        <v>0</v>
      </c>
      <c r="M123" s="20">
        <f t="shared" si="23"/>
        <v>0.5</v>
      </c>
      <c r="N123" s="20">
        <f t="shared" si="23"/>
        <v>0</v>
      </c>
      <c r="O123" s="20">
        <f t="shared" si="23"/>
        <v>-1</v>
      </c>
      <c r="P123" s="23">
        <f t="shared" si="23"/>
        <v>1.5</v>
      </c>
      <c r="Q123" s="22">
        <f t="shared" si="23"/>
        <v>4</v>
      </c>
      <c r="R123" s="22">
        <f t="shared" si="24"/>
        <v>2.6666666666666665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" thickBot="1" x14ac:dyDescent="0.4">
      <c r="A124" s="2"/>
      <c r="B124" s="18">
        <v>7</v>
      </c>
      <c r="C124" s="9">
        <f t="shared" si="23"/>
        <v>0</v>
      </c>
      <c r="D124" s="10">
        <f t="shared" si="23"/>
        <v>1</v>
      </c>
      <c r="E124" s="10">
        <f t="shared" si="23"/>
        <v>1</v>
      </c>
      <c r="F124" s="10">
        <f t="shared" si="23"/>
        <v>0</v>
      </c>
      <c r="G124" s="10">
        <f t="shared" si="23"/>
        <v>0</v>
      </c>
      <c r="H124" s="10">
        <f t="shared" si="23"/>
        <v>0</v>
      </c>
      <c r="I124" s="10">
        <f t="shared" si="23"/>
        <v>0.5</v>
      </c>
      <c r="J124" s="10">
        <f t="shared" si="23"/>
        <v>1</v>
      </c>
      <c r="K124" s="10">
        <f t="shared" si="23"/>
        <v>-0.5</v>
      </c>
      <c r="L124" s="10">
        <f t="shared" si="23"/>
        <v>0</v>
      </c>
      <c r="M124" s="10">
        <f t="shared" si="23"/>
        <v>-0.5</v>
      </c>
      <c r="N124" s="10">
        <f t="shared" si="23"/>
        <v>0</v>
      </c>
      <c r="O124" s="10">
        <f t="shared" si="23"/>
        <v>0</v>
      </c>
      <c r="P124" s="28">
        <f t="shared" si="23"/>
        <v>-0.5</v>
      </c>
      <c r="Q124" s="18">
        <f t="shared" si="23"/>
        <v>4</v>
      </c>
      <c r="R124" s="18">
        <f t="shared" si="24"/>
        <v>-8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" thickBo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" thickBot="1" x14ac:dyDescent="0.4">
      <c r="A127" s="2"/>
      <c r="B127" s="15" t="s">
        <v>57</v>
      </c>
      <c r="C127" s="5" t="s">
        <v>15</v>
      </c>
      <c r="D127" s="5" t="s">
        <v>17</v>
      </c>
      <c r="E127" s="5" t="s">
        <v>18</v>
      </c>
      <c r="F127" s="5" t="s">
        <v>19</v>
      </c>
      <c r="G127" s="5" t="s">
        <v>20</v>
      </c>
      <c r="H127" s="5" t="s">
        <v>21</v>
      </c>
      <c r="I127" s="5" t="s">
        <v>22</v>
      </c>
      <c r="J127" s="5" t="s">
        <v>41</v>
      </c>
      <c r="K127" s="5" t="s">
        <v>42</v>
      </c>
      <c r="L127" s="5" t="s">
        <v>43</v>
      </c>
      <c r="M127" s="5" t="s">
        <v>44</v>
      </c>
      <c r="N127" s="5" t="s">
        <v>45</v>
      </c>
      <c r="O127" s="5" t="s">
        <v>46</v>
      </c>
      <c r="P127" s="5" t="s">
        <v>47</v>
      </c>
      <c r="Q127" s="16" t="s">
        <v>48</v>
      </c>
      <c r="R127" s="6" t="s">
        <v>49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" thickBot="1" x14ac:dyDescent="0.4">
      <c r="A128" s="2"/>
      <c r="B128" s="12" t="s">
        <v>50</v>
      </c>
      <c r="C128" s="12">
        <f>C117-($P117*C$134)</f>
        <v>0</v>
      </c>
      <c r="D128" s="13">
        <f t="shared" ref="D128:Q128" si="26">D117-($P117*D$134)</f>
        <v>0</v>
      </c>
      <c r="E128" s="13">
        <f t="shared" si="26"/>
        <v>-0.33333333333333331</v>
      </c>
      <c r="F128" s="13">
        <f t="shared" si="26"/>
        <v>0</v>
      </c>
      <c r="G128" s="13">
        <f t="shared" si="26"/>
        <v>0</v>
      </c>
      <c r="H128" s="13">
        <f t="shared" si="26"/>
        <v>0</v>
      </c>
      <c r="I128" s="13">
        <f t="shared" si="26"/>
        <v>0</v>
      </c>
      <c r="J128" s="13">
        <f t="shared" si="26"/>
        <v>-0.33333333333333331</v>
      </c>
      <c r="K128" s="13">
        <f t="shared" si="26"/>
        <v>-0.33333333333333337</v>
      </c>
      <c r="L128" s="13">
        <f t="shared" si="26"/>
        <v>0</v>
      </c>
      <c r="M128" s="13">
        <f t="shared" si="26"/>
        <v>-0.33333333333333337</v>
      </c>
      <c r="N128" s="13">
        <f t="shared" si="26"/>
        <v>0</v>
      </c>
      <c r="O128" s="13">
        <f t="shared" si="26"/>
        <v>-0.33333333333333331</v>
      </c>
      <c r="P128" s="13">
        <f t="shared" si="26"/>
        <v>0</v>
      </c>
      <c r="Q128" s="15">
        <f t="shared" si="26"/>
        <v>24.333333333333332</v>
      </c>
      <c r="R128" s="14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x14ac:dyDescent="0.35">
      <c r="A129" s="2"/>
      <c r="B129" s="4">
        <v>1</v>
      </c>
      <c r="C129" s="7">
        <f t="shared" ref="C129:Q135" si="27">C118-($P118*C$134)</f>
        <v>0</v>
      </c>
      <c r="D129" s="2">
        <f t="shared" si="27"/>
        <v>0</v>
      </c>
      <c r="E129" s="2">
        <f t="shared" si="27"/>
        <v>-0.33333333333333331</v>
      </c>
      <c r="F129" s="2">
        <f t="shared" si="27"/>
        <v>0</v>
      </c>
      <c r="G129" s="2">
        <f t="shared" si="27"/>
        <v>1</v>
      </c>
      <c r="H129" s="32">
        <f t="shared" si="27"/>
        <v>1</v>
      </c>
      <c r="I129" s="2">
        <f t="shared" si="27"/>
        <v>0</v>
      </c>
      <c r="J129" s="2">
        <f t="shared" si="27"/>
        <v>-0.33333333333333331</v>
      </c>
      <c r="K129" s="2">
        <f t="shared" si="27"/>
        <v>-0.33333333333333337</v>
      </c>
      <c r="L129" s="2">
        <f t="shared" si="27"/>
        <v>0</v>
      </c>
      <c r="M129" s="2">
        <f t="shared" si="27"/>
        <v>0.66666666666666663</v>
      </c>
      <c r="N129" s="2">
        <f t="shared" si="27"/>
        <v>0</v>
      </c>
      <c r="O129" s="2">
        <f t="shared" si="27"/>
        <v>-0.33333333333333331</v>
      </c>
      <c r="P129" s="2">
        <f t="shared" si="27"/>
        <v>0</v>
      </c>
      <c r="Q129" s="17">
        <f t="shared" si="27"/>
        <v>7.333333333333333</v>
      </c>
      <c r="R129" s="1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x14ac:dyDescent="0.35">
      <c r="A130" s="2"/>
      <c r="B130" s="7">
        <v>2</v>
      </c>
      <c r="C130" s="7">
        <f t="shared" si="27"/>
        <v>0</v>
      </c>
      <c r="D130" s="2">
        <f t="shared" si="27"/>
        <v>0</v>
      </c>
      <c r="E130" s="2">
        <f t="shared" si="27"/>
        <v>-1</v>
      </c>
      <c r="F130" s="2">
        <f t="shared" si="27"/>
        <v>0</v>
      </c>
      <c r="G130" s="2">
        <f t="shared" si="27"/>
        <v>1</v>
      </c>
      <c r="H130" s="2">
        <f t="shared" si="27"/>
        <v>0</v>
      </c>
      <c r="I130" s="2">
        <f t="shared" si="27"/>
        <v>0</v>
      </c>
      <c r="J130" s="2">
        <f t="shared" si="27"/>
        <v>0</v>
      </c>
      <c r="K130" s="2">
        <f t="shared" si="27"/>
        <v>-1</v>
      </c>
      <c r="L130" s="2">
        <f t="shared" si="27"/>
        <v>1</v>
      </c>
      <c r="M130" s="2">
        <f t="shared" si="27"/>
        <v>0</v>
      </c>
      <c r="N130" s="2">
        <f t="shared" si="27"/>
        <v>0</v>
      </c>
      <c r="O130" s="2">
        <f t="shared" si="27"/>
        <v>0</v>
      </c>
      <c r="P130" s="2">
        <f t="shared" si="27"/>
        <v>0</v>
      </c>
      <c r="Q130" s="17">
        <f t="shared" si="27"/>
        <v>2</v>
      </c>
      <c r="R130" s="1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x14ac:dyDescent="0.35">
      <c r="A131" s="2"/>
      <c r="B131" s="7">
        <v>3</v>
      </c>
      <c r="C131" s="30">
        <f t="shared" si="27"/>
        <v>1</v>
      </c>
      <c r="D131" s="2">
        <f t="shared" si="27"/>
        <v>0</v>
      </c>
      <c r="E131" s="2">
        <f t="shared" si="27"/>
        <v>-0.33333333333333337</v>
      </c>
      <c r="F131" s="2">
        <f t="shared" si="27"/>
        <v>0</v>
      </c>
      <c r="G131" s="2">
        <f t="shared" si="27"/>
        <v>0</v>
      </c>
      <c r="H131" s="2">
        <f t="shared" si="27"/>
        <v>0</v>
      </c>
      <c r="I131" s="2">
        <f t="shared" si="27"/>
        <v>1</v>
      </c>
      <c r="J131" s="2">
        <f t="shared" si="27"/>
        <v>-0.33333333333333337</v>
      </c>
      <c r="K131" s="2">
        <f t="shared" si="27"/>
        <v>-0.33333333333333331</v>
      </c>
      <c r="L131" s="2">
        <f t="shared" si="27"/>
        <v>0</v>
      </c>
      <c r="M131" s="2">
        <f t="shared" si="27"/>
        <v>-0.33333333333333331</v>
      </c>
      <c r="N131" s="2">
        <f t="shared" si="27"/>
        <v>0</v>
      </c>
      <c r="O131" s="2">
        <f t="shared" si="27"/>
        <v>0.66666666666666663</v>
      </c>
      <c r="P131" s="2">
        <f t="shared" si="27"/>
        <v>0</v>
      </c>
      <c r="Q131" s="17">
        <f t="shared" si="27"/>
        <v>3.3333333333333335</v>
      </c>
      <c r="R131" s="1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x14ac:dyDescent="0.35">
      <c r="A132" s="2"/>
      <c r="B132" s="7">
        <v>4</v>
      </c>
      <c r="C132" s="7">
        <f t="shared" si="27"/>
        <v>0</v>
      </c>
      <c r="D132" s="2">
        <f t="shared" si="27"/>
        <v>0</v>
      </c>
      <c r="E132" s="2">
        <f t="shared" si="27"/>
        <v>0</v>
      </c>
      <c r="F132" s="2">
        <f t="shared" si="27"/>
        <v>0</v>
      </c>
      <c r="G132" s="2">
        <f>G121-($P121*G$134)</f>
        <v>-1</v>
      </c>
      <c r="H132" s="2">
        <f t="shared" si="27"/>
        <v>0</v>
      </c>
      <c r="I132" s="2">
        <f t="shared" si="27"/>
        <v>1</v>
      </c>
      <c r="J132" s="2">
        <f t="shared" si="27"/>
        <v>0</v>
      </c>
      <c r="K132" s="2">
        <f t="shared" si="27"/>
        <v>0</v>
      </c>
      <c r="L132" s="2">
        <f t="shared" si="27"/>
        <v>0</v>
      </c>
      <c r="M132" s="2">
        <f t="shared" si="27"/>
        <v>-1</v>
      </c>
      <c r="N132" s="2">
        <f t="shared" si="27"/>
        <v>1</v>
      </c>
      <c r="O132" s="2">
        <f t="shared" si="27"/>
        <v>0</v>
      </c>
      <c r="P132" s="2">
        <f t="shared" si="27"/>
        <v>0</v>
      </c>
      <c r="Q132" s="17">
        <f t="shared" si="27"/>
        <v>3</v>
      </c>
      <c r="R132" s="17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x14ac:dyDescent="0.35">
      <c r="A133" s="2"/>
      <c r="B133" s="7">
        <v>5</v>
      </c>
      <c r="C133" s="7">
        <f t="shared" si="27"/>
        <v>0</v>
      </c>
      <c r="D133" s="2">
        <f t="shared" si="27"/>
        <v>0</v>
      </c>
      <c r="E133" s="2">
        <f t="shared" si="27"/>
        <v>0.66666666666666674</v>
      </c>
      <c r="F133" s="32">
        <f t="shared" si="27"/>
        <v>1</v>
      </c>
      <c r="G133" s="2">
        <f t="shared" si="27"/>
        <v>0</v>
      </c>
      <c r="H133" s="2">
        <f t="shared" si="27"/>
        <v>0</v>
      </c>
      <c r="I133" s="2">
        <f t="shared" si="27"/>
        <v>0</v>
      </c>
      <c r="J133" s="2">
        <f t="shared" si="27"/>
        <v>-0.33333333333333331</v>
      </c>
      <c r="K133" s="2">
        <f t="shared" si="27"/>
        <v>0.66666666666666663</v>
      </c>
      <c r="L133" s="2">
        <f t="shared" si="27"/>
        <v>0</v>
      </c>
      <c r="M133" s="2">
        <f t="shared" si="27"/>
        <v>-0.33333333333333337</v>
      </c>
      <c r="N133" s="2">
        <f t="shared" si="27"/>
        <v>0</v>
      </c>
      <c r="O133" s="2">
        <f t="shared" si="27"/>
        <v>-0.33333333333333331</v>
      </c>
      <c r="P133" s="2">
        <f t="shared" si="27"/>
        <v>0</v>
      </c>
      <c r="Q133" s="17">
        <f t="shared" si="27"/>
        <v>8.3333333333333339</v>
      </c>
      <c r="R133" s="17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x14ac:dyDescent="0.35">
      <c r="A134" s="2"/>
      <c r="B134" s="7">
        <v>6</v>
      </c>
      <c r="C134" s="7">
        <f>C123/$P$123</f>
        <v>0</v>
      </c>
      <c r="D134" s="2">
        <f t="shared" ref="D134:Q134" si="28">D123/$P$123</f>
        <v>0</v>
      </c>
      <c r="E134" s="2">
        <f t="shared" si="28"/>
        <v>-0.66666666666666663</v>
      </c>
      <c r="F134" s="2">
        <f t="shared" si="28"/>
        <v>0</v>
      </c>
      <c r="G134" s="2">
        <f t="shared" si="28"/>
        <v>0</v>
      </c>
      <c r="H134" s="2">
        <f t="shared" si="28"/>
        <v>0</v>
      </c>
      <c r="I134" s="2">
        <f t="shared" si="28"/>
        <v>-1</v>
      </c>
      <c r="J134" s="2">
        <f t="shared" si="28"/>
        <v>-0.66666666666666663</v>
      </c>
      <c r="K134" s="2">
        <f t="shared" si="28"/>
        <v>0.33333333333333331</v>
      </c>
      <c r="L134" s="2">
        <f t="shared" si="28"/>
        <v>0</v>
      </c>
      <c r="M134" s="2">
        <f t="shared" si="28"/>
        <v>0.33333333333333331</v>
      </c>
      <c r="N134" s="2">
        <f t="shared" si="28"/>
        <v>0</v>
      </c>
      <c r="O134" s="2">
        <f t="shared" si="28"/>
        <v>-0.66666666666666663</v>
      </c>
      <c r="P134" s="2">
        <f t="shared" si="28"/>
        <v>1</v>
      </c>
      <c r="Q134" s="17">
        <f t="shared" si="28"/>
        <v>2.6666666666666665</v>
      </c>
      <c r="R134" s="17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" thickBot="1" x14ac:dyDescent="0.4">
      <c r="A135" s="2"/>
      <c r="B135" s="9">
        <v>7</v>
      </c>
      <c r="C135" s="9">
        <f t="shared" si="27"/>
        <v>0</v>
      </c>
      <c r="D135" s="31">
        <f t="shared" si="27"/>
        <v>1</v>
      </c>
      <c r="E135" s="10">
        <f t="shared" si="27"/>
        <v>0.66666666666666674</v>
      </c>
      <c r="F135" s="10">
        <f t="shared" si="27"/>
        <v>0</v>
      </c>
      <c r="G135" s="10">
        <f t="shared" si="27"/>
        <v>0</v>
      </c>
      <c r="H135" s="10">
        <f t="shared" si="27"/>
        <v>0</v>
      </c>
      <c r="I135" s="10">
        <f t="shared" si="27"/>
        <v>0</v>
      </c>
      <c r="J135" s="10">
        <f t="shared" si="27"/>
        <v>0.66666666666666674</v>
      </c>
      <c r="K135" s="10">
        <f t="shared" si="27"/>
        <v>-0.33333333333333337</v>
      </c>
      <c r="L135" s="10">
        <f t="shared" si="27"/>
        <v>0</v>
      </c>
      <c r="M135" s="10">
        <f t="shared" si="27"/>
        <v>-0.33333333333333337</v>
      </c>
      <c r="N135" s="10">
        <f t="shared" si="27"/>
        <v>0</v>
      </c>
      <c r="O135" s="10">
        <f t="shared" si="27"/>
        <v>-0.33333333333333331</v>
      </c>
      <c r="P135" s="10">
        <f t="shared" si="27"/>
        <v>0</v>
      </c>
      <c r="Q135" s="18">
        <f t="shared" si="27"/>
        <v>5.333333333333333</v>
      </c>
      <c r="R135" s="18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980B-E304-43CD-8EDE-4F59CC786CC0}">
  <dimension ref="A1:CI263"/>
  <sheetViews>
    <sheetView topLeftCell="A178" zoomScale="60" zoomScaleNormal="60" workbookViewId="0">
      <selection activeCell="H16" sqref="H16"/>
    </sheetView>
  </sheetViews>
  <sheetFormatPr defaultRowHeight="14.5" x14ac:dyDescent="0.35"/>
  <sheetData>
    <row r="1" spans="1:87" ht="15" thickBot="1" x14ac:dyDescent="0.4">
      <c r="A1" s="15" t="s">
        <v>57</v>
      </c>
      <c r="B1" s="13" t="s">
        <v>15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39</v>
      </c>
      <c r="P1" s="15" t="s">
        <v>48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</row>
    <row r="2" spans="1:87" ht="15" thickBot="1" x14ac:dyDescent="0.4">
      <c r="A2" s="15" t="s">
        <v>50</v>
      </c>
      <c r="B2" s="13">
        <v>0</v>
      </c>
      <c r="C2" s="13">
        <v>0</v>
      </c>
      <c r="D2" s="13">
        <v>-0.33333333333333331</v>
      </c>
      <c r="E2" s="13">
        <v>0</v>
      </c>
      <c r="F2" s="13">
        <v>0</v>
      </c>
      <c r="G2" s="13">
        <v>0</v>
      </c>
      <c r="H2" s="13">
        <v>0</v>
      </c>
      <c r="I2" s="13">
        <v>-0.33333333333333331</v>
      </c>
      <c r="J2" s="13">
        <v>-0.33333333333333337</v>
      </c>
      <c r="K2" s="13">
        <v>0</v>
      </c>
      <c r="L2" s="13">
        <v>-0.33333333333333337</v>
      </c>
      <c r="M2" s="13">
        <v>0</v>
      </c>
      <c r="N2" s="13">
        <v>-0.33333333333333331</v>
      </c>
      <c r="O2" s="13">
        <v>0</v>
      </c>
      <c r="P2" s="15">
        <v>24.333333333333332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spans="1:87" x14ac:dyDescent="0.35">
      <c r="A3" s="17">
        <v>1</v>
      </c>
      <c r="B3" s="2">
        <v>0</v>
      </c>
      <c r="C3" s="2">
        <v>0</v>
      </c>
      <c r="D3" s="2">
        <v>-0.33333333333333331</v>
      </c>
      <c r="E3" s="2">
        <v>0</v>
      </c>
      <c r="F3" s="2">
        <v>1</v>
      </c>
      <c r="G3" s="32">
        <v>1</v>
      </c>
      <c r="H3" s="2">
        <v>0</v>
      </c>
      <c r="I3" s="2">
        <v>-0.33333333333333331</v>
      </c>
      <c r="J3" s="2">
        <v>-0.33333333333333337</v>
      </c>
      <c r="K3" s="2">
        <v>0</v>
      </c>
      <c r="L3" s="2">
        <v>0.66666666666666663</v>
      </c>
      <c r="M3" s="2">
        <v>0</v>
      </c>
      <c r="N3" s="2">
        <v>-0.33333333333333331</v>
      </c>
      <c r="O3" s="2">
        <v>0</v>
      </c>
      <c r="P3" s="17">
        <v>7.333333333333333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</row>
    <row r="4" spans="1:87" x14ac:dyDescent="0.35">
      <c r="A4" s="17">
        <v>2</v>
      </c>
      <c r="B4" s="2">
        <v>0</v>
      </c>
      <c r="C4" s="2">
        <v>0</v>
      </c>
      <c r="D4" s="2">
        <v>-1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-1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17">
        <v>2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</row>
    <row r="5" spans="1:87" x14ac:dyDescent="0.35">
      <c r="A5" s="17">
        <v>3</v>
      </c>
      <c r="B5" s="32">
        <v>1</v>
      </c>
      <c r="C5" s="2">
        <v>0</v>
      </c>
      <c r="D5" s="2">
        <v>-0.33333333333333337</v>
      </c>
      <c r="E5" s="2">
        <v>0</v>
      </c>
      <c r="F5" s="2">
        <v>0</v>
      </c>
      <c r="G5" s="2">
        <v>0</v>
      </c>
      <c r="H5" s="2">
        <v>1</v>
      </c>
      <c r="I5" s="2">
        <v>-0.33333333333333337</v>
      </c>
      <c r="J5" s="2">
        <v>-0.33333333333333331</v>
      </c>
      <c r="K5" s="2">
        <v>0</v>
      </c>
      <c r="L5" s="2">
        <v>-0.33333333333333331</v>
      </c>
      <c r="M5" s="2">
        <v>0</v>
      </c>
      <c r="N5" s="2">
        <v>0.66666666666666663</v>
      </c>
      <c r="O5" s="2">
        <v>0</v>
      </c>
      <c r="P5" s="17">
        <v>3.3333333333333335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x14ac:dyDescent="0.35">
      <c r="A6" s="17">
        <v>4</v>
      </c>
      <c r="B6" s="2">
        <v>0</v>
      </c>
      <c r="C6" s="2">
        <v>0</v>
      </c>
      <c r="D6" s="2">
        <v>0</v>
      </c>
      <c r="E6" s="2">
        <v>0</v>
      </c>
      <c r="F6" s="2">
        <v>-1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-1</v>
      </c>
      <c r="M6" s="2">
        <v>1</v>
      </c>
      <c r="N6" s="2">
        <v>0</v>
      </c>
      <c r="O6" s="2">
        <v>0</v>
      </c>
      <c r="P6" s="17">
        <v>3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 spans="1:87" x14ac:dyDescent="0.35">
      <c r="A7" s="17">
        <v>5</v>
      </c>
      <c r="B7" s="2">
        <v>0</v>
      </c>
      <c r="C7" s="2">
        <v>0</v>
      </c>
      <c r="D7" s="2">
        <v>0.66666666666666674</v>
      </c>
      <c r="E7" s="32">
        <v>1</v>
      </c>
      <c r="F7" s="2">
        <v>0</v>
      </c>
      <c r="G7" s="2">
        <v>0</v>
      </c>
      <c r="H7" s="2">
        <v>0</v>
      </c>
      <c r="I7" s="2">
        <v>-0.33333333333333331</v>
      </c>
      <c r="J7" s="2">
        <v>0.66666666666666663</v>
      </c>
      <c r="K7" s="2">
        <v>0</v>
      </c>
      <c r="L7" s="2">
        <v>-0.33333333333333337</v>
      </c>
      <c r="M7" s="2">
        <v>0</v>
      </c>
      <c r="N7" s="2">
        <v>-0.33333333333333331</v>
      </c>
      <c r="O7" s="2">
        <v>0</v>
      </c>
      <c r="P7" s="17">
        <v>8.3333333333333339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</row>
    <row r="8" spans="1:87" x14ac:dyDescent="0.35">
      <c r="A8" s="17">
        <v>6</v>
      </c>
      <c r="B8" s="2">
        <v>0</v>
      </c>
      <c r="C8" s="2">
        <v>0</v>
      </c>
      <c r="D8" s="2">
        <v>-0.66666666666666663</v>
      </c>
      <c r="E8" s="2">
        <v>0</v>
      </c>
      <c r="F8" s="2">
        <v>0</v>
      </c>
      <c r="G8" s="2">
        <v>0</v>
      </c>
      <c r="H8" s="2">
        <v>-1</v>
      </c>
      <c r="I8" s="2">
        <v>-0.66666666666666663</v>
      </c>
      <c r="J8" s="2">
        <v>0.33333333333333331</v>
      </c>
      <c r="K8" s="2">
        <v>0</v>
      </c>
      <c r="L8" s="2">
        <v>0.33333333333333331</v>
      </c>
      <c r="M8" s="2">
        <v>0</v>
      </c>
      <c r="N8" s="2">
        <v>-0.66666666666666663</v>
      </c>
      <c r="O8" s="2">
        <v>1</v>
      </c>
      <c r="P8" s="17">
        <v>2.6666666666666665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</row>
    <row r="9" spans="1:87" ht="15" thickBot="1" x14ac:dyDescent="0.4">
      <c r="A9" s="18">
        <v>7</v>
      </c>
      <c r="B9" s="10">
        <v>0</v>
      </c>
      <c r="C9" s="31">
        <v>1</v>
      </c>
      <c r="D9" s="10">
        <v>0.66666666666666674</v>
      </c>
      <c r="E9" s="10">
        <v>0</v>
      </c>
      <c r="F9" s="10">
        <v>0</v>
      </c>
      <c r="G9" s="10">
        <v>0</v>
      </c>
      <c r="H9" s="10">
        <v>0</v>
      </c>
      <c r="I9" s="10">
        <v>0.66666666666666674</v>
      </c>
      <c r="J9" s="10">
        <v>-0.33333333333333337</v>
      </c>
      <c r="K9" s="10">
        <v>0</v>
      </c>
      <c r="L9" s="10">
        <v>-0.33333333333333337</v>
      </c>
      <c r="M9" s="10">
        <v>0</v>
      </c>
      <c r="N9" s="10">
        <v>-0.33333333333333331</v>
      </c>
      <c r="O9" s="10">
        <v>0</v>
      </c>
      <c r="P9" s="18">
        <v>5.333333333333333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</row>
    <row r="10" spans="1:8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</row>
    <row r="11" spans="1:8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</row>
    <row r="12" spans="1:87" ht="15" thickBo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</row>
    <row r="13" spans="1:87" x14ac:dyDescent="0.35">
      <c r="A13" s="16" t="s">
        <v>15</v>
      </c>
      <c r="B13" s="5">
        <v>3.3333333333333335</v>
      </c>
      <c r="C13" s="5" t="s">
        <v>32</v>
      </c>
      <c r="D13" s="6">
        <f>B13-3</f>
        <v>0.33333333333333348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</row>
    <row r="14" spans="1:87" x14ac:dyDescent="0.35">
      <c r="A14" s="17" t="s">
        <v>17</v>
      </c>
      <c r="B14" s="2">
        <v>5.333333333333333</v>
      </c>
      <c r="C14" s="2" t="s">
        <v>32</v>
      </c>
      <c r="D14" s="8">
        <f>B14-5</f>
        <v>0.33333333333333304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</row>
    <row r="15" spans="1:87" x14ac:dyDescent="0.35">
      <c r="A15" s="17" t="s">
        <v>19</v>
      </c>
      <c r="B15" s="2">
        <v>8.3333333333333339</v>
      </c>
      <c r="C15" s="2" t="s">
        <v>32</v>
      </c>
      <c r="D15" s="8">
        <f>B15-8</f>
        <v>0.33333333333333393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</row>
    <row r="16" spans="1:87" ht="15" thickBot="1" x14ac:dyDescent="0.4">
      <c r="A16" s="18" t="s">
        <v>21</v>
      </c>
      <c r="B16" s="10">
        <v>7.333333333333333</v>
      </c>
      <c r="C16" s="10" t="s">
        <v>32</v>
      </c>
      <c r="D16" s="11">
        <f>B16-7</f>
        <v>0.33333333333333304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</row>
    <row r="17" spans="1:87" ht="15" thickBo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</row>
    <row r="18" spans="1:87" ht="15" thickBot="1" x14ac:dyDescent="0.4">
      <c r="A18" s="12" t="s">
        <v>58</v>
      </c>
      <c r="B18" s="13"/>
      <c r="C18" s="16">
        <v>1</v>
      </c>
      <c r="D18" s="5" t="s">
        <v>15</v>
      </c>
      <c r="E18" s="5" t="s">
        <v>59</v>
      </c>
      <c r="F18" s="6">
        <v>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</row>
    <row r="19" spans="1:87" ht="15" thickBot="1" x14ac:dyDescent="0.4">
      <c r="A19" s="2"/>
      <c r="B19" s="2"/>
      <c r="C19" s="18">
        <v>2</v>
      </c>
      <c r="D19" s="10" t="s">
        <v>15</v>
      </c>
      <c r="E19" s="10" t="s">
        <v>23</v>
      </c>
      <c r="F19" s="11">
        <v>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</row>
    <row r="20" spans="1:87" ht="15" thickBo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</row>
    <row r="21" spans="1:87" ht="15" thickBo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60</v>
      </c>
      <c r="S21" s="2"/>
      <c r="T21" s="12" t="s">
        <v>61</v>
      </c>
      <c r="U21" s="13"/>
      <c r="V21" s="13" t="s">
        <v>15</v>
      </c>
      <c r="W21" s="13" t="s">
        <v>59</v>
      </c>
      <c r="X21" s="14">
        <v>4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</row>
    <row r="22" spans="1:87" ht="15" thickBot="1" x14ac:dyDescent="0.4">
      <c r="A22" s="12" t="s">
        <v>61</v>
      </c>
      <c r="B22" s="13"/>
      <c r="C22" s="13" t="s">
        <v>15</v>
      </c>
      <c r="D22" s="13" t="s">
        <v>59</v>
      </c>
      <c r="E22" s="14">
        <v>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</row>
    <row r="23" spans="1:8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</row>
    <row r="24" spans="1:87" ht="15" thickBo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</row>
    <row r="25" spans="1:87" ht="15" thickBot="1" x14ac:dyDescent="0.4">
      <c r="A25" s="15" t="s">
        <v>57</v>
      </c>
      <c r="B25" s="13" t="s">
        <v>15</v>
      </c>
      <c r="C25" s="13" t="s">
        <v>17</v>
      </c>
      <c r="D25" s="13" t="s">
        <v>18</v>
      </c>
      <c r="E25" s="13" t="s">
        <v>19</v>
      </c>
      <c r="F25" s="13" t="s">
        <v>20</v>
      </c>
      <c r="G25" s="13" t="s">
        <v>21</v>
      </c>
      <c r="H25" s="13" t="s">
        <v>22</v>
      </c>
      <c r="I25" s="5" t="s">
        <v>41</v>
      </c>
      <c r="J25" s="5" t="s">
        <v>42</v>
      </c>
      <c r="K25" s="5" t="s">
        <v>43</v>
      </c>
      <c r="L25" s="5" t="s">
        <v>44</v>
      </c>
      <c r="M25" s="5" t="s">
        <v>45</v>
      </c>
      <c r="N25" s="5" t="s">
        <v>46</v>
      </c>
      <c r="O25" s="5" t="s">
        <v>47</v>
      </c>
      <c r="P25" s="13" t="s">
        <v>62</v>
      </c>
      <c r="Q25" s="15" t="s">
        <v>48</v>
      </c>
      <c r="R25" s="2"/>
      <c r="S25" s="2"/>
      <c r="T25" s="15" t="s">
        <v>57</v>
      </c>
      <c r="U25" s="13" t="s">
        <v>15</v>
      </c>
      <c r="V25" s="13" t="s">
        <v>17</v>
      </c>
      <c r="W25" s="13" t="s">
        <v>18</v>
      </c>
      <c r="X25" s="13" t="s">
        <v>19</v>
      </c>
      <c r="Y25" s="13" t="s">
        <v>20</v>
      </c>
      <c r="Z25" s="13" t="s">
        <v>21</v>
      </c>
      <c r="AA25" s="13" t="s">
        <v>22</v>
      </c>
      <c r="AB25" s="5" t="s">
        <v>41</v>
      </c>
      <c r="AC25" s="5" t="s">
        <v>42</v>
      </c>
      <c r="AD25" s="5" t="s">
        <v>43</v>
      </c>
      <c r="AE25" s="5" t="s">
        <v>44</v>
      </c>
      <c r="AF25" s="5" t="s">
        <v>45</v>
      </c>
      <c r="AG25" s="5" t="s">
        <v>46</v>
      </c>
      <c r="AH25" s="5" t="s">
        <v>47</v>
      </c>
      <c r="AI25" s="13" t="s">
        <v>63</v>
      </c>
      <c r="AJ25" s="15" t="s">
        <v>48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</row>
    <row r="26" spans="1:87" ht="15" thickBot="1" x14ac:dyDescent="0.4">
      <c r="A26" s="15" t="s">
        <v>50</v>
      </c>
      <c r="B26" s="13">
        <v>0</v>
      </c>
      <c r="C26" s="13">
        <v>0</v>
      </c>
      <c r="D26" s="13">
        <v>-0.33333333333333331</v>
      </c>
      <c r="E26" s="13">
        <v>0</v>
      </c>
      <c r="F26" s="13">
        <v>0</v>
      </c>
      <c r="G26" s="13">
        <v>0</v>
      </c>
      <c r="H26" s="13">
        <v>0</v>
      </c>
      <c r="I26" s="13">
        <v>-0.33333333333333331</v>
      </c>
      <c r="J26" s="13">
        <v>-0.33333333333333337</v>
      </c>
      <c r="K26" s="13">
        <v>0</v>
      </c>
      <c r="L26" s="13">
        <v>-0.33333333333333337</v>
      </c>
      <c r="M26" s="13">
        <v>0</v>
      </c>
      <c r="N26" s="13">
        <v>-0.33333333333333331</v>
      </c>
      <c r="O26" s="12">
        <v>0</v>
      </c>
      <c r="P26" s="13">
        <v>0</v>
      </c>
      <c r="Q26" s="16">
        <v>24.333333333333332</v>
      </c>
      <c r="R26" s="2"/>
      <c r="S26" s="2"/>
      <c r="T26" s="15" t="s">
        <v>50</v>
      </c>
      <c r="U26" s="13">
        <v>0</v>
      </c>
      <c r="V26" s="13">
        <v>0</v>
      </c>
      <c r="W26" s="13">
        <v>-0.33333333333333331</v>
      </c>
      <c r="X26" s="13">
        <v>0</v>
      </c>
      <c r="Y26" s="13">
        <v>0</v>
      </c>
      <c r="Z26" s="13">
        <v>0</v>
      </c>
      <c r="AA26" s="13">
        <v>0</v>
      </c>
      <c r="AB26" s="13">
        <v>-0.33333333333333331</v>
      </c>
      <c r="AC26" s="13">
        <v>-0.33333333333333337</v>
      </c>
      <c r="AD26" s="13">
        <v>0</v>
      </c>
      <c r="AE26" s="13">
        <v>-0.33333333333333337</v>
      </c>
      <c r="AF26" s="13">
        <v>0</v>
      </c>
      <c r="AG26" s="13">
        <v>-0.33333333333333331</v>
      </c>
      <c r="AH26" s="12">
        <v>0</v>
      </c>
      <c r="AI26" s="13">
        <v>0</v>
      </c>
      <c r="AJ26" s="16">
        <v>24.333333333333332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</row>
    <row r="27" spans="1:87" x14ac:dyDescent="0.35">
      <c r="A27" s="17">
        <v>1</v>
      </c>
      <c r="B27" s="2">
        <v>0</v>
      </c>
      <c r="C27" s="2">
        <v>0</v>
      </c>
      <c r="D27" s="2">
        <v>-0.33333333333333331</v>
      </c>
      <c r="E27" s="2">
        <v>0</v>
      </c>
      <c r="F27" s="2">
        <v>1</v>
      </c>
      <c r="G27" s="32">
        <v>1</v>
      </c>
      <c r="H27" s="2">
        <v>0</v>
      </c>
      <c r="I27" s="2">
        <v>-0.33333333333333331</v>
      </c>
      <c r="J27" s="2">
        <v>-0.33333333333333337</v>
      </c>
      <c r="K27" s="2">
        <v>0</v>
      </c>
      <c r="L27" s="2">
        <v>0.66666666666666663</v>
      </c>
      <c r="M27" s="2">
        <v>0</v>
      </c>
      <c r="N27" s="2">
        <v>-0.33333333333333331</v>
      </c>
      <c r="O27" s="2">
        <v>0</v>
      </c>
      <c r="P27" s="2">
        <v>0</v>
      </c>
      <c r="Q27" s="17">
        <v>7.333333333333333</v>
      </c>
      <c r="R27" s="2"/>
      <c r="S27" s="2"/>
      <c r="T27" s="17">
        <v>1</v>
      </c>
      <c r="U27" s="2">
        <v>0</v>
      </c>
      <c r="V27" s="2">
        <v>0</v>
      </c>
      <c r="W27" s="2">
        <v>-0.33333333333333331</v>
      </c>
      <c r="X27" s="2">
        <v>0</v>
      </c>
      <c r="Y27" s="2">
        <v>1</v>
      </c>
      <c r="Z27" s="32">
        <v>1</v>
      </c>
      <c r="AA27" s="2">
        <v>0</v>
      </c>
      <c r="AB27" s="2">
        <v>-0.33333333333333331</v>
      </c>
      <c r="AC27" s="2">
        <v>-0.33333333333333337</v>
      </c>
      <c r="AD27" s="2">
        <v>0</v>
      </c>
      <c r="AE27" s="2">
        <v>0.66666666666666663</v>
      </c>
      <c r="AF27" s="2">
        <v>0</v>
      </c>
      <c r="AG27" s="2">
        <v>-0.33333333333333331</v>
      </c>
      <c r="AH27" s="2">
        <v>0</v>
      </c>
      <c r="AI27" s="2">
        <v>0</v>
      </c>
      <c r="AJ27" s="17">
        <v>7.333333333333333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</row>
    <row r="28" spans="1:87" x14ac:dyDescent="0.35">
      <c r="A28" s="17">
        <v>2</v>
      </c>
      <c r="B28" s="2">
        <v>0</v>
      </c>
      <c r="C28" s="2">
        <v>0</v>
      </c>
      <c r="D28" s="2">
        <v>-1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-1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17">
        <v>2</v>
      </c>
      <c r="R28" s="2"/>
      <c r="S28" s="2"/>
      <c r="T28" s="17">
        <v>2</v>
      </c>
      <c r="U28" s="2">
        <v>0</v>
      </c>
      <c r="V28" s="2">
        <v>0</v>
      </c>
      <c r="W28" s="2">
        <v>-1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-1</v>
      </c>
      <c r="AD28" s="2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17">
        <v>2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</row>
    <row r="29" spans="1:87" x14ac:dyDescent="0.35">
      <c r="A29" s="17">
        <v>3</v>
      </c>
      <c r="B29" s="32">
        <v>1</v>
      </c>
      <c r="C29" s="2">
        <v>0</v>
      </c>
      <c r="D29" s="2">
        <v>-0.33333333333333337</v>
      </c>
      <c r="E29" s="2">
        <v>0</v>
      </c>
      <c r="F29" s="2">
        <v>0</v>
      </c>
      <c r="G29" s="2">
        <v>0</v>
      </c>
      <c r="H29" s="2">
        <v>1</v>
      </c>
      <c r="I29" s="2">
        <v>-0.33333333333333337</v>
      </c>
      <c r="J29" s="2">
        <v>-0.33333333333333331</v>
      </c>
      <c r="K29" s="2">
        <v>0</v>
      </c>
      <c r="L29" s="2">
        <v>-0.33333333333333331</v>
      </c>
      <c r="M29" s="2">
        <v>0</v>
      </c>
      <c r="N29" s="2">
        <v>0.66666666666666663</v>
      </c>
      <c r="O29" s="2">
        <v>0</v>
      </c>
      <c r="P29" s="2">
        <v>0</v>
      </c>
      <c r="Q29" s="17">
        <v>3.3333333333333335</v>
      </c>
      <c r="R29" s="2"/>
      <c r="S29" s="2"/>
      <c r="T29" s="17">
        <v>3</v>
      </c>
      <c r="U29" s="32">
        <v>1</v>
      </c>
      <c r="V29" s="2">
        <v>0</v>
      </c>
      <c r="W29" s="2">
        <v>-0.33333333333333337</v>
      </c>
      <c r="X29" s="2">
        <v>0</v>
      </c>
      <c r="Y29" s="2">
        <v>0</v>
      </c>
      <c r="Z29" s="2">
        <v>0</v>
      </c>
      <c r="AA29" s="2">
        <v>1</v>
      </c>
      <c r="AB29" s="2">
        <v>-0.33333333333333337</v>
      </c>
      <c r="AC29" s="2">
        <v>-0.33333333333333331</v>
      </c>
      <c r="AD29" s="2">
        <v>0</v>
      </c>
      <c r="AE29" s="2">
        <v>-0.33333333333333331</v>
      </c>
      <c r="AF29" s="2">
        <v>0</v>
      </c>
      <c r="AG29" s="2">
        <v>0.66666666666666663</v>
      </c>
      <c r="AH29" s="2">
        <v>0</v>
      </c>
      <c r="AI29" s="2">
        <v>0</v>
      </c>
      <c r="AJ29" s="17">
        <v>3.3333333333333335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1:87" x14ac:dyDescent="0.35">
      <c r="A30" s="17">
        <v>4</v>
      </c>
      <c r="B30" s="2">
        <v>0</v>
      </c>
      <c r="C30" s="2">
        <v>0</v>
      </c>
      <c r="D30" s="2">
        <v>0</v>
      </c>
      <c r="E30" s="2">
        <v>0</v>
      </c>
      <c r="F30" s="2">
        <v>-1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-1</v>
      </c>
      <c r="M30" s="2">
        <v>1</v>
      </c>
      <c r="N30" s="2">
        <v>0</v>
      </c>
      <c r="O30" s="2">
        <v>0</v>
      </c>
      <c r="P30" s="2">
        <v>0</v>
      </c>
      <c r="Q30" s="17">
        <v>3</v>
      </c>
      <c r="R30" s="2"/>
      <c r="S30" s="2"/>
      <c r="T30" s="17">
        <v>4</v>
      </c>
      <c r="U30" s="2">
        <v>0</v>
      </c>
      <c r="V30" s="2">
        <v>0</v>
      </c>
      <c r="W30" s="2">
        <v>0</v>
      </c>
      <c r="X30" s="2">
        <v>0</v>
      </c>
      <c r="Y30" s="2">
        <v>-1</v>
      </c>
      <c r="Z30" s="2">
        <v>0</v>
      </c>
      <c r="AA30" s="2">
        <v>1</v>
      </c>
      <c r="AB30" s="2">
        <v>0</v>
      </c>
      <c r="AC30" s="2">
        <v>0</v>
      </c>
      <c r="AD30" s="2">
        <v>0</v>
      </c>
      <c r="AE30" s="2">
        <v>-1</v>
      </c>
      <c r="AF30" s="2">
        <v>1</v>
      </c>
      <c r="AG30" s="2">
        <v>0</v>
      </c>
      <c r="AH30" s="2">
        <v>0</v>
      </c>
      <c r="AI30" s="2">
        <v>0</v>
      </c>
      <c r="AJ30" s="17">
        <v>3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</row>
    <row r="31" spans="1:87" x14ac:dyDescent="0.35">
      <c r="A31" s="17">
        <v>5</v>
      </c>
      <c r="B31" s="2">
        <v>0</v>
      </c>
      <c r="C31" s="2">
        <v>0</v>
      </c>
      <c r="D31" s="2">
        <v>0.66666666666666674</v>
      </c>
      <c r="E31" s="32">
        <v>1</v>
      </c>
      <c r="F31" s="2">
        <v>0</v>
      </c>
      <c r="G31" s="2">
        <v>0</v>
      </c>
      <c r="H31" s="2">
        <v>0</v>
      </c>
      <c r="I31" s="2">
        <v>-0.33333333333333331</v>
      </c>
      <c r="J31" s="2">
        <v>0.66666666666666663</v>
      </c>
      <c r="K31" s="2">
        <v>0</v>
      </c>
      <c r="L31" s="2">
        <v>-0.33333333333333337</v>
      </c>
      <c r="M31" s="2">
        <v>0</v>
      </c>
      <c r="N31" s="2">
        <v>-0.33333333333333331</v>
      </c>
      <c r="O31" s="2">
        <v>0</v>
      </c>
      <c r="P31" s="2">
        <v>0</v>
      </c>
      <c r="Q31" s="17">
        <v>8.3333333333333339</v>
      </c>
      <c r="R31" s="2"/>
      <c r="S31" s="2"/>
      <c r="T31" s="17">
        <v>5</v>
      </c>
      <c r="U31" s="2">
        <v>0</v>
      </c>
      <c r="V31" s="2">
        <v>0</v>
      </c>
      <c r="W31" s="2">
        <v>0.66666666666666674</v>
      </c>
      <c r="X31" s="32">
        <v>1</v>
      </c>
      <c r="Y31" s="2">
        <v>0</v>
      </c>
      <c r="Z31" s="2">
        <v>0</v>
      </c>
      <c r="AA31" s="2">
        <v>0</v>
      </c>
      <c r="AB31" s="2">
        <v>-0.33333333333333331</v>
      </c>
      <c r="AC31" s="2">
        <v>0.66666666666666663</v>
      </c>
      <c r="AD31" s="2">
        <v>0</v>
      </c>
      <c r="AE31" s="2">
        <v>-0.33333333333333337</v>
      </c>
      <c r="AF31" s="2">
        <v>0</v>
      </c>
      <c r="AG31" s="2">
        <v>-0.33333333333333331</v>
      </c>
      <c r="AH31" s="2">
        <v>0</v>
      </c>
      <c r="AI31" s="2">
        <v>0</v>
      </c>
      <c r="AJ31" s="17">
        <v>8.3333333333333339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</row>
    <row r="32" spans="1:87" x14ac:dyDescent="0.35">
      <c r="A32" s="17">
        <v>6</v>
      </c>
      <c r="B32" s="2">
        <v>0</v>
      </c>
      <c r="C32" s="2">
        <v>0</v>
      </c>
      <c r="D32" s="2">
        <v>-0.66666666666666663</v>
      </c>
      <c r="E32" s="2">
        <v>0</v>
      </c>
      <c r="F32" s="2">
        <v>0</v>
      </c>
      <c r="G32" s="2">
        <v>0</v>
      </c>
      <c r="H32" s="2">
        <v>-1</v>
      </c>
      <c r="I32" s="2">
        <v>-0.66666666666666663</v>
      </c>
      <c r="J32" s="2">
        <v>0.33333333333333331</v>
      </c>
      <c r="K32" s="2">
        <v>0</v>
      </c>
      <c r="L32" s="2">
        <v>0.33333333333333331</v>
      </c>
      <c r="M32" s="2">
        <v>0</v>
      </c>
      <c r="N32" s="2">
        <v>-0.66666666666666663</v>
      </c>
      <c r="O32" s="2">
        <v>1</v>
      </c>
      <c r="P32" s="2">
        <v>0</v>
      </c>
      <c r="Q32" s="17">
        <v>2.6666666666666665</v>
      </c>
      <c r="R32" s="2"/>
      <c r="S32" s="2"/>
      <c r="T32" s="17">
        <v>6</v>
      </c>
      <c r="U32" s="2">
        <v>0</v>
      </c>
      <c r="V32" s="2">
        <v>0</v>
      </c>
      <c r="W32" s="2">
        <v>-0.66666666666666663</v>
      </c>
      <c r="X32" s="2">
        <v>0</v>
      </c>
      <c r="Y32" s="2">
        <v>0</v>
      </c>
      <c r="Z32" s="2">
        <v>0</v>
      </c>
      <c r="AA32" s="2">
        <v>-1</v>
      </c>
      <c r="AB32" s="2">
        <v>-0.66666666666666663</v>
      </c>
      <c r="AC32" s="2">
        <v>0.33333333333333331</v>
      </c>
      <c r="AD32" s="2">
        <v>0</v>
      </c>
      <c r="AE32" s="2">
        <v>0.33333333333333331</v>
      </c>
      <c r="AF32" s="2">
        <v>0</v>
      </c>
      <c r="AG32" s="2">
        <v>-0.66666666666666663</v>
      </c>
      <c r="AH32" s="2">
        <v>1</v>
      </c>
      <c r="AI32" s="2">
        <v>0</v>
      </c>
      <c r="AJ32" s="17">
        <v>2.6666666666666665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</row>
    <row r="33" spans="1:87" ht="15" thickBot="1" x14ac:dyDescent="0.4">
      <c r="A33" s="18">
        <v>7</v>
      </c>
      <c r="B33" s="10">
        <v>0</v>
      </c>
      <c r="C33" s="31">
        <v>1</v>
      </c>
      <c r="D33" s="10">
        <v>0.66666666666666674</v>
      </c>
      <c r="E33" s="10">
        <v>0</v>
      </c>
      <c r="F33" s="10">
        <v>0</v>
      </c>
      <c r="G33" s="10">
        <v>0</v>
      </c>
      <c r="H33" s="10">
        <v>0</v>
      </c>
      <c r="I33" s="10">
        <v>0.66666666666666674</v>
      </c>
      <c r="J33" s="10">
        <v>-0.33333333333333337</v>
      </c>
      <c r="K33" s="10">
        <v>0</v>
      </c>
      <c r="L33" s="10">
        <v>-0.33333333333333337</v>
      </c>
      <c r="M33" s="10">
        <v>0</v>
      </c>
      <c r="N33" s="10">
        <v>-0.33333333333333331</v>
      </c>
      <c r="O33" s="10">
        <v>0</v>
      </c>
      <c r="P33" s="10">
        <v>0</v>
      </c>
      <c r="Q33" s="18">
        <v>5.333333333333333</v>
      </c>
      <c r="R33" s="2"/>
      <c r="S33" s="2"/>
      <c r="T33" s="18">
        <v>7</v>
      </c>
      <c r="U33" s="10">
        <v>0</v>
      </c>
      <c r="V33" s="31">
        <v>1</v>
      </c>
      <c r="W33" s="10">
        <v>0.66666666666666674</v>
      </c>
      <c r="X33" s="10">
        <v>0</v>
      </c>
      <c r="Y33" s="10">
        <v>0</v>
      </c>
      <c r="Z33" s="10">
        <v>0</v>
      </c>
      <c r="AA33" s="10">
        <v>0</v>
      </c>
      <c r="AB33" s="10">
        <v>0.66666666666666674</v>
      </c>
      <c r="AC33" s="10">
        <v>-0.33333333333333337</v>
      </c>
      <c r="AD33" s="10">
        <v>0</v>
      </c>
      <c r="AE33" s="10">
        <v>-0.33333333333333337</v>
      </c>
      <c r="AF33" s="10">
        <v>0</v>
      </c>
      <c r="AG33" s="10">
        <v>-0.33333333333333331</v>
      </c>
      <c r="AH33" s="10">
        <v>0</v>
      </c>
      <c r="AI33" s="10">
        <v>0</v>
      </c>
      <c r="AJ33" s="18">
        <v>5.333333333333333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</row>
    <row r="34" spans="1:87" ht="15" thickBot="1" x14ac:dyDescent="0.4">
      <c r="A34" s="15">
        <v>8</v>
      </c>
      <c r="B34" s="13">
        <v>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>
        <v>1</v>
      </c>
      <c r="Q34" s="15">
        <v>3</v>
      </c>
      <c r="R34" s="2"/>
      <c r="S34" s="2"/>
      <c r="T34" s="15">
        <v>8</v>
      </c>
      <c r="U34" s="13">
        <v>1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v>-1</v>
      </c>
      <c r="AJ34" s="15">
        <v>4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</row>
    <row r="35" spans="1:8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</row>
    <row r="36" spans="1:8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</row>
    <row r="37" spans="1:87" ht="15" thickBot="1" x14ac:dyDescent="0.4">
      <c r="A37" s="17" t="s">
        <v>64</v>
      </c>
      <c r="B37" s="32">
        <v>1</v>
      </c>
      <c r="C37" s="2">
        <v>0</v>
      </c>
      <c r="D37" s="2">
        <v>-0.33333333333333337</v>
      </c>
      <c r="E37" s="2">
        <v>0</v>
      </c>
      <c r="F37" s="2">
        <v>0</v>
      </c>
      <c r="G37" s="2">
        <v>0</v>
      </c>
      <c r="H37" s="2">
        <v>1</v>
      </c>
      <c r="I37" s="2">
        <v>-0.33333333333333337</v>
      </c>
      <c r="J37" s="2">
        <v>-0.33333333333333331</v>
      </c>
      <c r="K37" s="2">
        <v>0</v>
      </c>
      <c r="L37" s="2">
        <v>-0.33333333333333331</v>
      </c>
      <c r="M37" s="2">
        <v>0</v>
      </c>
      <c r="N37" s="2">
        <v>0.66666666666666663</v>
      </c>
      <c r="O37" s="2">
        <v>0</v>
      </c>
      <c r="P37" s="2">
        <v>0</v>
      </c>
      <c r="Q37" s="17">
        <v>3.3333333333333335</v>
      </c>
      <c r="R37" s="2"/>
      <c r="S37" s="2"/>
      <c r="T37" s="17">
        <v>3</v>
      </c>
      <c r="U37" s="2">
        <v>1</v>
      </c>
      <c r="V37" s="2">
        <v>0</v>
      </c>
      <c r="W37" s="2">
        <v>-0.33333333333333337</v>
      </c>
      <c r="X37" s="2">
        <v>0</v>
      </c>
      <c r="Y37" s="2">
        <v>0</v>
      </c>
      <c r="Z37" s="2">
        <v>0</v>
      </c>
      <c r="AA37" s="2">
        <v>1</v>
      </c>
      <c r="AB37" s="2">
        <v>-0.33333333333333337</v>
      </c>
      <c r="AC37" s="2">
        <v>-0.33333333333333331</v>
      </c>
      <c r="AD37" s="2">
        <v>0</v>
      </c>
      <c r="AE37" s="2">
        <v>-0.33333333333333331</v>
      </c>
      <c r="AF37" s="2">
        <v>0</v>
      </c>
      <c r="AG37" s="2">
        <v>0.66666666666666663</v>
      </c>
      <c r="AH37" s="2">
        <v>0</v>
      </c>
      <c r="AI37" s="2">
        <v>0</v>
      </c>
      <c r="AJ37" s="17">
        <v>3.3333333333333335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</row>
    <row r="38" spans="1:87" ht="15" thickBot="1" x14ac:dyDescent="0.4">
      <c r="A38" s="15" t="s">
        <v>65</v>
      </c>
      <c r="B38" s="13">
        <v>1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>
        <v>1</v>
      </c>
      <c r="Q38" s="15">
        <v>3</v>
      </c>
      <c r="R38" s="2"/>
      <c r="S38" s="2"/>
      <c r="T38" s="15">
        <v>8</v>
      </c>
      <c r="U38" s="13">
        <v>1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v>-1</v>
      </c>
      <c r="AJ38" s="15">
        <v>4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</row>
    <row r="39" spans="1:87" x14ac:dyDescent="0.35">
      <c r="A39" s="2" t="s">
        <v>66</v>
      </c>
      <c r="B39" s="2">
        <f>(B37-B38)*-1</f>
        <v>0</v>
      </c>
      <c r="C39" s="2">
        <f t="shared" ref="C39:Q39" si="0">(C37-C38)*-1</f>
        <v>0</v>
      </c>
      <c r="D39" s="2">
        <f t="shared" si="0"/>
        <v>0.33333333333333337</v>
      </c>
      <c r="E39" s="2">
        <f t="shared" si="0"/>
        <v>0</v>
      </c>
      <c r="F39" s="2">
        <f t="shared" si="0"/>
        <v>0</v>
      </c>
      <c r="G39" s="2">
        <f t="shared" si="0"/>
        <v>0</v>
      </c>
      <c r="H39" s="2">
        <f t="shared" si="0"/>
        <v>-1</v>
      </c>
      <c r="I39" s="2">
        <f t="shared" si="0"/>
        <v>0.33333333333333337</v>
      </c>
      <c r="J39" s="2">
        <f t="shared" si="0"/>
        <v>0.33333333333333331</v>
      </c>
      <c r="K39" s="2">
        <f t="shared" si="0"/>
        <v>0</v>
      </c>
      <c r="L39" s="2">
        <f t="shared" si="0"/>
        <v>0.33333333333333331</v>
      </c>
      <c r="M39" s="2">
        <f t="shared" si="0"/>
        <v>0</v>
      </c>
      <c r="N39" s="2">
        <f t="shared" si="0"/>
        <v>-0.66666666666666663</v>
      </c>
      <c r="O39" s="2">
        <f t="shared" si="0"/>
        <v>0</v>
      </c>
      <c r="P39" s="2">
        <f t="shared" si="0"/>
        <v>1</v>
      </c>
      <c r="Q39" s="2">
        <f t="shared" si="0"/>
        <v>-0.33333333333333348</v>
      </c>
      <c r="R39" s="2"/>
      <c r="S39" s="2"/>
      <c r="T39" s="2" t="s">
        <v>66</v>
      </c>
      <c r="U39" s="2">
        <f>(U37-U38)</f>
        <v>0</v>
      </c>
      <c r="V39" s="2">
        <f t="shared" ref="V39:AJ39" si="1">(V37-V38)</f>
        <v>0</v>
      </c>
      <c r="W39" s="2">
        <f t="shared" si="1"/>
        <v>-0.33333333333333337</v>
      </c>
      <c r="X39" s="2">
        <f t="shared" si="1"/>
        <v>0</v>
      </c>
      <c r="Y39" s="2">
        <f t="shared" si="1"/>
        <v>0</v>
      </c>
      <c r="Z39" s="2">
        <f t="shared" si="1"/>
        <v>0</v>
      </c>
      <c r="AA39" s="2">
        <f t="shared" si="1"/>
        <v>1</v>
      </c>
      <c r="AB39" s="2">
        <f t="shared" si="1"/>
        <v>-0.33333333333333337</v>
      </c>
      <c r="AC39" s="2">
        <f t="shared" si="1"/>
        <v>-0.33333333333333331</v>
      </c>
      <c r="AD39" s="2">
        <f t="shared" si="1"/>
        <v>0</v>
      </c>
      <c r="AE39" s="2">
        <f t="shared" si="1"/>
        <v>-0.33333333333333331</v>
      </c>
      <c r="AF39" s="2">
        <f t="shared" si="1"/>
        <v>0</v>
      </c>
      <c r="AG39" s="2">
        <f t="shared" si="1"/>
        <v>0.66666666666666663</v>
      </c>
      <c r="AH39" s="2">
        <f t="shared" si="1"/>
        <v>0</v>
      </c>
      <c r="AI39" s="2">
        <f t="shared" si="1"/>
        <v>1</v>
      </c>
      <c r="AJ39" s="2">
        <f t="shared" si="1"/>
        <v>-0.66666666666666652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</row>
    <row r="40" spans="1:8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</row>
    <row r="41" spans="1:87" ht="15" thickBo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spans="1:87" ht="15" thickBo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5" t="s">
        <v>57</v>
      </c>
      <c r="U42" s="13" t="s">
        <v>15</v>
      </c>
      <c r="V42" s="13" t="s">
        <v>17</v>
      </c>
      <c r="W42" s="13" t="s">
        <v>18</v>
      </c>
      <c r="X42" s="13" t="s">
        <v>19</v>
      </c>
      <c r="Y42" s="13" t="s">
        <v>20</v>
      </c>
      <c r="Z42" s="13" t="s">
        <v>21</v>
      </c>
      <c r="AA42" s="13" t="s">
        <v>22</v>
      </c>
      <c r="AB42" s="5" t="s">
        <v>41</v>
      </c>
      <c r="AC42" s="5" t="s">
        <v>42</v>
      </c>
      <c r="AD42" s="5" t="s">
        <v>43</v>
      </c>
      <c r="AE42" s="5" t="s">
        <v>44</v>
      </c>
      <c r="AF42" s="5" t="s">
        <v>45</v>
      </c>
      <c r="AG42" s="5" t="s">
        <v>46</v>
      </c>
      <c r="AH42" s="5" t="s">
        <v>47</v>
      </c>
      <c r="AI42" s="13" t="s">
        <v>63</v>
      </c>
      <c r="AJ42" s="15" t="s">
        <v>48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</row>
    <row r="43" spans="1:87" ht="15" thickBot="1" x14ac:dyDescent="0.4">
      <c r="A43" s="15" t="s">
        <v>57</v>
      </c>
      <c r="B43" s="13" t="s">
        <v>15</v>
      </c>
      <c r="C43" s="13" t="s">
        <v>17</v>
      </c>
      <c r="D43" s="13" t="s">
        <v>18</v>
      </c>
      <c r="E43" s="13" t="s">
        <v>19</v>
      </c>
      <c r="F43" s="13" t="s">
        <v>20</v>
      </c>
      <c r="G43" s="13" t="s">
        <v>21</v>
      </c>
      <c r="H43" s="13" t="s">
        <v>22</v>
      </c>
      <c r="I43" s="5" t="s">
        <v>41</v>
      </c>
      <c r="J43" s="5" t="s">
        <v>42</v>
      </c>
      <c r="K43" s="5" t="s">
        <v>43</v>
      </c>
      <c r="L43" s="5" t="s">
        <v>44</v>
      </c>
      <c r="M43" s="5" t="s">
        <v>45</v>
      </c>
      <c r="N43" s="5" t="s">
        <v>46</v>
      </c>
      <c r="O43" s="5" t="s">
        <v>47</v>
      </c>
      <c r="P43" s="13" t="s">
        <v>62</v>
      </c>
      <c r="Q43" s="15" t="s">
        <v>48</v>
      </c>
      <c r="R43" s="2"/>
      <c r="S43" s="2"/>
      <c r="T43" s="15" t="s">
        <v>50</v>
      </c>
      <c r="U43" s="13">
        <v>0</v>
      </c>
      <c r="V43" s="13">
        <v>0</v>
      </c>
      <c r="W43" s="19">
        <v>-0.33333333333333331</v>
      </c>
      <c r="X43" s="13">
        <v>0</v>
      </c>
      <c r="Y43" s="13">
        <v>0</v>
      </c>
      <c r="Z43" s="13">
        <v>0</v>
      </c>
      <c r="AA43" s="13">
        <v>0</v>
      </c>
      <c r="AB43" s="13">
        <v>-0.33333333333333331</v>
      </c>
      <c r="AC43" s="13">
        <v>-0.33333333333333337</v>
      </c>
      <c r="AD43" s="13">
        <v>0</v>
      </c>
      <c r="AE43" s="13">
        <v>-0.33333333333333337</v>
      </c>
      <c r="AF43" s="13">
        <v>0</v>
      </c>
      <c r="AG43" s="13">
        <v>-0.33333333333333331</v>
      </c>
      <c r="AH43" s="12">
        <v>0</v>
      </c>
      <c r="AI43" s="13">
        <v>0</v>
      </c>
      <c r="AJ43" s="16">
        <v>24.333333333333332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spans="1:87" ht="15" thickBot="1" x14ac:dyDescent="0.4">
      <c r="A44" s="15" t="s">
        <v>50</v>
      </c>
      <c r="B44" s="13">
        <v>0</v>
      </c>
      <c r="C44" s="13">
        <v>0</v>
      </c>
      <c r="D44" s="13">
        <v>-0.33333333333333331</v>
      </c>
      <c r="E44" s="13">
        <v>0</v>
      </c>
      <c r="F44" s="13">
        <v>0</v>
      </c>
      <c r="G44" s="13">
        <v>0</v>
      </c>
      <c r="H44" s="13">
        <v>0</v>
      </c>
      <c r="I44" s="13">
        <v>-0.33333333333333331</v>
      </c>
      <c r="J44" s="13">
        <v>-0.33333333333333337</v>
      </c>
      <c r="K44" s="13">
        <v>0</v>
      </c>
      <c r="L44" s="13">
        <v>-0.33333333333333337</v>
      </c>
      <c r="M44" s="13">
        <v>0</v>
      </c>
      <c r="N44" s="19">
        <v>-0.33333333333333331</v>
      </c>
      <c r="O44" s="12">
        <v>0</v>
      </c>
      <c r="P44" s="13">
        <v>0</v>
      </c>
      <c r="Q44" s="16">
        <v>24.333333333333332</v>
      </c>
      <c r="R44" s="2"/>
      <c r="S44" s="2"/>
      <c r="T44" s="17">
        <v>1</v>
      </c>
      <c r="U44" s="2">
        <v>0</v>
      </c>
      <c r="V44" s="2">
        <v>0</v>
      </c>
      <c r="W44" s="20">
        <v>-0.33333333333333331</v>
      </c>
      <c r="X44" s="2">
        <v>0</v>
      </c>
      <c r="Y44" s="2">
        <v>1</v>
      </c>
      <c r="Z44" s="32">
        <v>1</v>
      </c>
      <c r="AA44" s="2">
        <v>0</v>
      </c>
      <c r="AB44" s="2">
        <v>-0.33333333333333331</v>
      </c>
      <c r="AC44" s="2">
        <v>-0.33333333333333337</v>
      </c>
      <c r="AD44" s="2">
        <v>0</v>
      </c>
      <c r="AE44" s="2">
        <v>0.66666666666666663</v>
      </c>
      <c r="AF44" s="2">
        <v>0</v>
      </c>
      <c r="AG44" s="2">
        <v>-0.33333333333333331</v>
      </c>
      <c r="AH44" s="2">
        <v>0</v>
      </c>
      <c r="AI44" s="2">
        <v>0</v>
      </c>
      <c r="AJ44" s="17">
        <v>7.333333333333333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</row>
    <row r="45" spans="1:87" x14ac:dyDescent="0.35">
      <c r="A45" s="17">
        <v>1</v>
      </c>
      <c r="B45" s="2">
        <v>0</v>
      </c>
      <c r="C45" s="2">
        <v>0</v>
      </c>
      <c r="D45" s="2">
        <v>-0.33333333333333331</v>
      </c>
      <c r="E45" s="2">
        <v>0</v>
      </c>
      <c r="F45" s="2">
        <v>1</v>
      </c>
      <c r="G45" s="32">
        <v>1</v>
      </c>
      <c r="H45" s="2">
        <v>0</v>
      </c>
      <c r="I45" s="2">
        <v>-0.33333333333333331</v>
      </c>
      <c r="J45" s="2">
        <v>-0.33333333333333337</v>
      </c>
      <c r="K45" s="2">
        <v>0</v>
      </c>
      <c r="L45" s="2">
        <v>0.66666666666666663</v>
      </c>
      <c r="M45" s="2">
        <v>0</v>
      </c>
      <c r="N45" s="20">
        <v>-0.33333333333333331</v>
      </c>
      <c r="O45" s="2">
        <v>0</v>
      </c>
      <c r="P45" s="2">
        <v>0</v>
      </c>
      <c r="Q45" s="17">
        <v>7.333333333333333</v>
      </c>
      <c r="R45" s="2"/>
      <c r="S45" s="2"/>
      <c r="T45" s="17">
        <v>2</v>
      </c>
      <c r="U45" s="2">
        <v>0</v>
      </c>
      <c r="V45" s="2">
        <v>0</v>
      </c>
      <c r="W45" s="20">
        <v>-1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-1</v>
      </c>
      <c r="AD45" s="2">
        <v>1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17">
        <v>2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</row>
    <row r="46" spans="1:87" x14ac:dyDescent="0.35">
      <c r="A46" s="17">
        <v>2</v>
      </c>
      <c r="B46" s="2">
        <v>0</v>
      </c>
      <c r="C46" s="2">
        <v>0</v>
      </c>
      <c r="D46" s="2">
        <v>-1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-1</v>
      </c>
      <c r="K46" s="2">
        <v>1</v>
      </c>
      <c r="L46" s="2">
        <v>0</v>
      </c>
      <c r="M46" s="2">
        <v>0</v>
      </c>
      <c r="N46" s="20">
        <v>0</v>
      </c>
      <c r="O46" s="2">
        <v>0</v>
      </c>
      <c r="P46" s="2">
        <v>0</v>
      </c>
      <c r="Q46" s="17">
        <v>2</v>
      </c>
      <c r="R46" s="2"/>
      <c r="S46" s="2"/>
      <c r="T46" s="17">
        <v>3</v>
      </c>
      <c r="U46" s="32">
        <v>1</v>
      </c>
      <c r="V46" s="2">
        <v>0</v>
      </c>
      <c r="W46" s="20">
        <v>-0.33333333333333337</v>
      </c>
      <c r="X46" s="2">
        <v>0</v>
      </c>
      <c r="Y46" s="2">
        <v>0</v>
      </c>
      <c r="Z46" s="2">
        <v>0</v>
      </c>
      <c r="AA46" s="2">
        <v>1</v>
      </c>
      <c r="AB46" s="2">
        <v>-0.33333333333333337</v>
      </c>
      <c r="AC46" s="2">
        <v>-0.33333333333333331</v>
      </c>
      <c r="AD46" s="2">
        <v>0</v>
      </c>
      <c r="AE46" s="2">
        <v>-0.33333333333333331</v>
      </c>
      <c r="AF46" s="2">
        <v>0</v>
      </c>
      <c r="AG46" s="2">
        <v>0.66666666666666663</v>
      </c>
      <c r="AH46" s="2">
        <v>0</v>
      </c>
      <c r="AI46" s="2">
        <v>0</v>
      </c>
      <c r="AJ46" s="17">
        <v>3.3333333333333335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</row>
    <row r="47" spans="1:87" x14ac:dyDescent="0.35">
      <c r="A47" s="17">
        <v>3</v>
      </c>
      <c r="B47" s="32">
        <v>1</v>
      </c>
      <c r="C47" s="2">
        <v>0</v>
      </c>
      <c r="D47" s="2">
        <v>-0.33333333333333337</v>
      </c>
      <c r="E47" s="2">
        <v>0</v>
      </c>
      <c r="F47" s="2">
        <v>0</v>
      </c>
      <c r="G47" s="2">
        <v>0</v>
      </c>
      <c r="H47" s="2">
        <v>1</v>
      </c>
      <c r="I47" s="2">
        <v>-0.33333333333333337</v>
      </c>
      <c r="J47" s="2">
        <v>-0.33333333333333331</v>
      </c>
      <c r="K47" s="2">
        <v>0</v>
      </c>
      <c r="L47" s="2">
        <v>-0.33333333333333331</v>
      </c>
      <c r="M47" s="2">
        <v>0</v>
      </c>
      <c r="N47" s="20">
        <v>0.66666666666666663</v>
      </c>
      <c r="O47" s="2">
        <v>0</v>
      </c>
      <c r="P47" s="2">
        <v>0</v>
      </c>
      <c r="Q47" s="17">
        <v>3.3333333333333335</v>
      </c>
      <c r="R47" s="2"/>
      <c r="S47" s="2"/>
      <c r="T47" s="17">
        <v>4</v>
      </c>
      <c r="U47" s="2">
        <v>0</v>
      </c>
      <c r="V47" s="2">
        <v>0</v>
      </c>
      <c r="W47" s="20">
        <v>0</v>
      </c>
      <c r="X47" s="2">
        <v>0</v>
      </c>
      <c r="Y47" s="2">
        <v>-1</v>
      </c>
      <c r="Z47" s="2">
        <v>0</v>
      </c>
      <c r="AA47" s="2">
        <v>1</v>
      </c>
      <c r="AB47" s="2">
        <v>0</v>
      </c>
      <c r="AC47" s="2">
        <v>0</v>
      </c>
      <c r="AD47" s="2">
        <v>0</v>
      </c>
      <c r="AE47" s="2">
        <v>-1</v>
      </c>
      <c r="AF47" s="2">
        <v>1</v>
      </c>
      <c r="AG47" s="2">
        <v>0</v>
      </c>
      <c r="AH47" s="2">
        <v>0</v>
      </c>
      <c r="AI47" s="2">
        <v>0</v>
      </c>
      <c r="AJ47" s="17">
        <v>3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</row>
    <row r="48" spans="1:87" x14ac:dyDescent="0.35">
      <c r="A48" s="17">
        <v>4</v>
      </c>
      <c r="B48" s="2">
        <v>0</v>
      </c>
      <c r="C48" s="2">
        <v>0</v>
      </c>
      <c r="D48" s="2">
        <v>0</v>
      </c>
      <c r="E48" s="2">
        <v>0</v>
      </c>
      <c r="F48" s="2">
        <v>-1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-1</v>
      </c>
      <c r="M48" s="2">
        <v>1</v>
      </c>
      <c r="N48" s="20">
        <v>0</v>
      </c>
      <c r="O48" s="2">
        <v>0</v>
      </c>
      <c r="P48" s="2">
        <v>0</v>
      </c>
      <c r="Q48" s="17">
        <v>3</v>
      </c>
      <c r="R48" s="2"/>
      <c r="S48" s="2"/>
      <c r="T48" s="17">
        <v>5</v>
      </c>
      <c r="U48" s="2">
        <v>0</v>
      </c>
      <c r="V48" s="2">
        <v>0</v>
      </c>
      <c r="W48" s="20">
        <v>0.66666666666666674</v>
      </c>
      <c r="X48" s="32">
        <v>1</v>
      </c>
      <c r="Y48" s="2">
        <v>0</v>
      </c>
      <c r="Z48" s="2">
        <v>0</v>
      </c>
      <c r="AA48" s="2">
        <v>0</v>
      </c>
      <c r="AB48" s="2">
        <v>-0.33333333333333331</v>
      </c>
      <c r="AC48" s="2">
        <v>0.66666666666666663</v>
      </c>
      <c r="AD48" s="2">
        <v>0</v>
      </c>
      <c r="AE48" s="2">
        <v>-0.33333333333333337</v>
      </c>
      <c r="AF48" s="2">
        <v>0</v>
      </c>
      <c r="AG48" s="2">
        <v>-0.33333333333333331</v>
      </c>
      <c r="AH48" s="2">
        <v>0</v>
      </c>
      <c r="AI48" s="2">
        <v>0</v>
      </c>
      <c r="AJ48" s="17">
        <v>8.3333333333333339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</row>
    <row r="49" spans="1:87" x14ac:dyDescent="0.35">
      <c r="A49" s="17">
        <v>5</v>
      </c>
      <c r="B49" s="2">
        <v>0</v>
      </c>
      <c r="C49" s="2">
        <v>0</v>
      </c>
      <c r="D49" s="2">
        <v>0.66666666666666674</v>
      </c>
      <c r="E49" s="32">
        <v>1</v>
      </c>
      <c r="F49" s="2">
        <v>0</v>
      </c>
      <c r="G49" s="2">
        <v>0</v>
      </c>
      <c r="H49" s="2">
        <v>0</v>
      </c>
      <c r="I49" s="2">
        <v>-0.33333333333333331</v>
      </c>
      <c r="J49" s="2">
        <v>0.66666666666666663</v>
      </c>
      <c r="K49" s="2">
        <v>0</v>
      </c>
      <c r="L49" s="2">
        <v>-0.33333333333333337</v>
      </c>
      <c r="M49" s="2">
        <v>0</v>
      </c>
      <c r="N49" s="20">
        <v>-0.33333333333333331</v>
      </c>
      <c r="O49" s="2">
        <v>0</v>
      </c>
      <c r="P49" s="2">
        <v>0</v>
      </c>
      <c r="Q49" s="17">
        <v>8.3333333333333339</v>
      </c>
      <c r="R49" s="2"/>
      <c r="S49" s="2"/>
      <c r="T49" s="17">
        <v>6</v>
      </c>
      <c r="U49" s="2">
        <v>0</v>
      </c>
      <c r="V49" s="2">
        <v>0</v>
      </c>
      <c r="W49" s="20">
        <v>-0.66666666666666663</v>
      </c>
      <c r="X49" s="2">
        <v>0</v>
      </c>
      <c r="Y49" s="2">
        <v>0</v>
      </c>
      <c r="Z49" s="2">
        <v>0</v>
      </c>
      <c r="AA49" s="2">
        <v>-1</v>
      </c>
      <c r="AB49" s="2">
        <v>-0.66666666666666663</v>
      </c>
      <c r="AC49" s="2">
        <v>0.33333333333333331</v>
      </c>
      <c r="AD49" s="2">
        <v>0</v>
      </c>
      <c r="AE49" s="2">
        <v>0.33333333333333331</v>
      </c>
      <c r="AF49" s="2">
        <v>0</v>
      </c>
      <c r="AG49" s="2">
        <v>-0.66666666666666663</v>
      </c>
      <c r="AH49" s="2">
        <v>1</v>
      </c>
      <c r="AI49" s="2">
        <v>0</v>
      </c>
      <c r="AJ49" s="17">
        <v>2.6666666666666665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</row>
    <row r="50" spans="1:87" ht="15" thickBot="1" x14ac:dyDescent="0.4">
      <c r="A50" s="17">
        <v>6</v>
      </c>
      <c r="B50" s="2">
        <v>0</v>
      </c>
      <c r="C50" s="2">
        <v>0</v>
      </c>
      <c r="D50" s="2">
        <v>-0.66666666666666663</v>
      </c>
      <c r="E50" s="2">
        <v>0</v>
      </c>
      <c r="F50" s="2">
        <v>0</v>
      </c>
      <c r="G50" s="2">
        <v>0</v>
      </c>
      <c r="H50" s="2">
        <v>-1</v>
      </c>
      <c r="I50" s="2">
        <v>-0.66666666666666663</v>
      </c>
      <c r="J50" s="2">
        <v>0.33333333333333331</v>
      </c>
      <c r="K50" s="2">
        <v>0</v>
      </c>
      <c r="L50" s="2">
        <v>0.33333333333333331</v>
      </c>
      <c r="M50" s="2">
        <v>0</v>
      </c>
      <c r="N50" s="20">
        <v>-0.66666666666666663</v>
      </c>
      <c r="O50" s="2">
        <v>1</v>
      </c>
      <c r="P50" s="2">
        <v>0</v>
      </c>
      <c r="Q50" s="17">
        <v>2.6666666666666665</v>
      </c>
      <c r="R50" s="2"/>
      <c r="S50" s="2"/>
      <c r="T50" s="18">
        <v>7</v>
      </c>
      <c r="U50" s="10">
        <v>0</v>
      </c>
      <c r="V50" s="31">
        <v>1</v>
      </c>
      <c r="W50" s="21">
        <v>0.66666666666666674</v>
      </c>
      <c r="X50" s="10">
        <v>0</v>
      </c>
      <c r="Y50" s="10">
        <v>0</v>
      </c>
      <c r="Z50" s="10">
        <v>0</v>
      </c>
      <c r="AA50" s="10">
        <v>0</v>
      </c>
      <c r="AB50" s="10">
        <v>0.66666666666666674</v>
      </c>
      <c r="AC50" s="10">
        <v>-0.33333333333333337</v>
      </c>
      <c r="AD50" s="10">
        <v>0</v>
      </c>
      <c r="AE50" s="10">
        <v>-0.33333333333333337</v>
      </c>
      <c r="AF50" s="10">
        <v>0</v>
      </c>
      <c r="AG50" s="10">
        <v>-0.33333333333333331</v>
      </c>
      <c r="AH50" s="10">
        <v>0</v>
      </c>
      <c r="AI50" s="10">
        <v>0</v>
      </c>
      <c r="AJ50" s="18">
        <v>5.333333333333333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</row>
    <row r="51" spans="1:87" ht="15" thickBot="1" x14ac:dyDescent="0.4">
      <c r="A51" s="18">
        <v>7</v>
      </c>
      <c r="B51" s="10">
        <v>0</v>
      </c>
      <c r="C51" s="31">
        <v>1</v>
      </c>
      <c r="D51" s="10">
        <v>0.66666666666666674</v>
      </c>
      <c r="E51" s="10">
        <v>0</v>
      </c>
      <c r="F51" s="10">
        <v>0</v>
      </c>
      <c r="G51" s="10">
        <v>0</v>
      </c>
      <c r="H51" s="10">
        <v>0</v>
      </c>
      <c r="I51" s="10">
        <v>0.66666666666666674</v>
      </c>
      <c r="J51" s="10">
        <v>-0.33333333333333337</v>
      </c>
      <c r="K51" s="10">
        <v>0</v>
      </c>
      <c r="L51" s="10">
        <v>-0.33333333333333337</v>
      </c>
      <c r="M51" s="10">
        <v>0</v>
      </c>
      <c r="N51" s="21">
        <v>-0.33333333333333331</v>
      </c>
      <c r="O51" s="10">
        <v>0</v>
      </c>
      <c r="P51" s="10">
        <v>0</v>
      </c>
      <c r="Q51" s="18">
        <v>5.333333333333333</v>
      </c>
      <c r="R51" s="2"/>
      <c r="S51" s="2"/>
      <c r="T51" s="15">
        <v>8</v>
      </c>
      <c r="U51" s="19">
        <v>0</v>
      </c>
      <c r="V51" s="19">
        <v>0</v>
      </c>
      <c r="W51" s="19">
        <v>-0.33333333333333337</v>
      </c>
      <c r="X51" s="19">
        <v>0</v>
      </c>
      <c r="Y51" s="19">
        <v>0</v>
      </c>
      <c r="Z51" s="19">
        <v>0</v>
      </c>
      <c r="AA51" s="19">
        <v>1</v>
      </c>
      <c r="AB51" s="19">
        <v>-0.33333333333333337</v>
      </c>
      <c r="AC51" s="19">
        <v>-0.33333333333333331</v>
      </c>
      <c r="AD51" s="19">
        <v>0</v>
      </c>
      <c r="AE51" s="19">
        <v>-0.33333333333333331</v>
      </c>
      <c r="AF51" s="19">
        <v>0</v>
      </c>
      <c r="AG51" s="19">
        <v>0.66666666666666663</v>
      </c>
      <c r="AH51" s="19">
        <v>0</v>
      </c>
      <c r="AI51" s="19">
        <v>1</v>
      </c>
      <c r="AJ51" s="29">
        <v>-0.66666666666666652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</row>
    <row r="52" spans="1:87" ht="15" thickBot="1" x14ac:dyDescent="0.4">
      <c r="A52" s="29">
        <v>8</v>
      </c>
      <c r="B52" s="19">
        <v>0</v>
      </c>
      <c r="C52" s="19">
        <v>0</v>
      </c>
      <c r="D52" s="19">
        <v>0.33333333333333337</v>
      </c>
      <c r="E52" s="19">
        <v>0</v>
      </c>
      <c r="F52" s="19">
        <v>0</v>
      </c>
      <c r="G52" s="19">
        <v>0</v>
      </c>
      <c r="H52" s="19">
        <v>-1</v>
      </c>
      <c r="I52" s="19">
        <v>0.33333333333333337</v>
      </c>
      <c r="J52" s="19">
        <v>0.33333333333333331</v>
      </c>
      <c r="K52" s="19">
        <v>0</v>
      </c>
      <c r="L52" s="19">
        <v>0.33333333333333331</v>
      </c>
      <c r="M52" s="19">
        <v>0</v>
      </c>
      <c r="N52" s="19">
        <v>-0.66666666666666663</v>
      </c>
      <c r="O52" s="19">
        <v>0</v>
      </c>
      <c r="P52" s="19">
        <v>1</v>
      </c>
      <c r="Q52" s="29">
        <v>-0.33333333333333348</v>
      </c>
      <c r="R52" s="2"/>
      <c r="S52" s="2"/>
      <c r="T52" s="2" t="s">
        <v>67</v>
      </c>
      <c r="U52" s="2" t="e">
        <f>ABS(U43/U51)</f>
        <v>#DIV/0!</v>
      </c>
      <c r="V52" s="2" t="e">
        <f t="shared" ref="V52:AI52" si="2">ABS(V43/V51)</f>
        <v>#DIV/0!</v>
      </c>
      <c r="W52" s="2">
        <f t="shared" si="2"/>
        <v>0.99999999999999978</v>
      </c>
      <c r="X52" s="2" t="e">
        <f t="shared" si="2"/>
        <v>#DIV/0!</v>
      </c>
      <c r="Y52" s="2" t="e">
        <f t="shared" si="2"/>
        <v>#DIV/0!</v>
      </c>
      <c r="Z52" s="2" t="e">
        <f t="shared" si="2"/>
        <v>#DIV/0!</v>
      </c>
      <c r="AA52" s="2">
        <f t="shared" si="2"/>
        <v>0</v>
      </c>
      <c r="AB52" s="2">
        <f t="shared" si="2"/>
        <v>0.99999999999999978</v>
      </c>
      <c r="AC52" s="2">
        <f t="shared" si="2"/>
        <v>1.0000000000000002</v>
      </c>
      <c r="AD52" s="2" t="e">
        <f t="shared" si="2"/>
        <v>#DIV/0!</v>
      </c>
      <c r="AE52" s="2">
        <f t="shared" si="2"/>
        <v>1.0000000000000002</v>
      </c>
      <c r="AF52" s="2" t="e">
        <f t="shared" si="2"/>
        <v>#DIV/0!</v>
      </c>
      <c r="AG52" s="2">
        <f t="shared" si="2"/>
        <v>0.5</v>
      </c>
      <c r="AH52" s="2" t="e">
        <f t="shared" si="2"/>
        <v>#DIV/0!</v>
      </c>
      <c r="AI52" s="2">
        <f t="shared" si="2"/>
        <v>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</row>
    <row r="53" spans="1:87" x14ac:dyDescent="0.35">
      <c r="A53" s="2" t="s">
        <v>67</v>
      </c>
      <c r="B53" s="2" t="e">
        <f t="shared" ref="B53:O53" si="3">ABS(B44/B52)</f>
        <v>#DIV/0!</v>
      </c>
      <c r="C53" s="2" t="e">
        <f t="shared" si="3"/>
        <v>#DIV/0!</v>
      </c>
      <c r="D53" s="2">
        <f t="shared" si="3"/>
        <v>0.99999999999999978</v>
      </c>
      <c r="E53" s="2" t="e">
        <f t="shared" si="3"/>
        <v>#DIV/0!</v>
      </c>
      <c r="F53" s="2" t="e">
        <f t="shared" si="3"/>
        <v>#DIV/0!</v>
      </c>
      <c r="G53" s="2" t="e">
        <f t="shared" si="3"/>
        <v>#DIV/0!</v>
      </c>
      <c r="H53" s="2">
        <f>ABS(H44/H52)</f>
        <v>0</v>
      </c>
      <c r="I53" s="2">
        <f t="shared" si="3"/>
        <v>0.99999999999999978</v>
      </c>
      <c r="J53" s="2">
        <f>ABS(J44/J52)</f>
        <v>1.0000000000000002</v>
      </c>
      <c r="K53" s="2" t="e">
        <f t="shared" si="3"/>
        <v>#DIV/0!</v>
      </c>
      <c r="L53" s="2">
        <f t="shared" si="3"/>
        <v>1.0000000000000002</v>
      </c>
      <c r="M53" s="2" t="e">
        <f t="shared" si="3"/>
        <v>#DIV/0!</v>
      </c>
      <c r="N53" s="20">
        <f t="shared" si="3"/>
        <v>0.5</v>
      </c>
      <c r="O53" s="2" t="e">
        <f t="shared" si="3"/>
        <v>#DIV/0!</v>
      </c>
      <c r="P53" s="2">
        <f>ABS(P44/P52)</f>
        <v>0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</row>
    <row r="54" spans="1:8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</row>
    <row r="55" spans="1:8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spans="1:87" ht="15" thickBo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spans="1:87" ht="15" thickBot="1" x14ac:dyDescent="0.4">
      <c r="A57" s="15" t="s">
        <v>68</v>
      </c>
      <c r="B57" s="5" t="s">
        <v>15</v>
      </c>
      <c r="C57" s="5" t="s">
        <v>17</v>
      </c>
      <c r="D57" s="5" t="s">
        <v>18</v>
      </c>
      <c r="E57" s="5" t="s">
        <v>19</v>
      </c>
      <c r="F57" s="5" t="s">
        <v>20</v>
      </c>
      <c r="G57" s="5" t="s">
        <v>21</v>
      </c>
      <c r="H57" s="5" t="s">
        <v>22</v>
      </c>
      <c r="I57" s="5" t="s">
        <v>41</v>
      </c>
      <c r="J57" s="5" t="s">
        <v>42</v>
      </c>
      <c r="K57" s="5" t="s">
        <v>43</v>
      </c>
      <c r="L57" s="5" t="s">
        <v>44</v>
      </c>
      <c r="M57" s="5" t="s">
        <v>45</v>
      </c>
      <c r="N57" s="5" t="s">
        <v>46</v>
      </c>
      <c r="O57" s="5" t="s">
        <v>47</v>
      </c>
      <c r="P57" s="13" t="s">
        <v>62</v>
      </c>
      <c r="Q57" s="16" t="s">
        <v>48</v>
      </c>
      <c r="R57" s="16" t="s">
        <v>67</v>
      </c>
      <c r="S57" s="2"/>
      <c r="T57" s="15" t="s">
        <v>69</v>
      </c>
      <c r="U57" s="13" t="s">
        <v>15</v>
      </c>
      <c r="V57" s="13" t="s">
        <v>17</v>
      </c>
      <c r="W57" s="13" t="s">
        <v>18</v>
      </c>
      <c r="X57" s="13" t="s">
        <v>19</v>
      </c>
      <c r="Y57" s="13" t="s">
        <v>20</v>
      </c>
      <c r="Z57" s="13" t="s">
        <v>21</v>
      </c>
      <c r="AA57" s="13" t="s">
        <v>22</v>
      </c>
      <c r="AB57" s="5" t="s">
        <v>41</v>
      </c>
      <c r="AC57" s="5" t="s">
        <v>42</v>
      </c>
      <c r="AD57" s="5" t="s">
        <v>43</v>
      </c>
      <c r="AE57" s="5" t="s">
        <v>44</v>
      </c>
      <c r="AF57" s="5" t="s">
        <v>45</v>
      </c>
      <c r="AG57" s="5" t="s">
        <v>46</v>
      </c>
      <c r="AH57" s="5" t="s">
        <v>47</v>
      </c>
      <c r="AI57" s="13" t="s">
        <v>63</v>
      </c>
      <c r="AJ57" s="15" t="s">
        <v>48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</row>
    <row r="58" spans="1:87" ht="15" thickBot="1" x14ac:dyDescent="0.4">
      <c r="A58" s="18" t="s">
        <v>50</v>
      </c>
      <c r="B58" s="13">
        <f>B44-($N44*B$66)</f>
        <v>0</v>
      </c>
      <c r="C58" s="13">
        <f t="shared" ref="C58:Q58" si="4">C44-($N44*C$66)</f>
        <v>0</v>
      </c>
      <c r="D58" s="13">
        <f t="shared" si="4"/>
        <v>-0.5</v>
      </c>
      <c r="E58" s="13">
        <f t="shared" si="4"/>
        <v>0</v>
      </c>
      <c r="F58" s="13">
        <f t="shared" si="4"/>
        <v>0</v>
      </c>
      <c r="G58" s="13">
        <f t="shared" si="4"/>
        <v>0</v>
      </c>
      <c r="H58" s="19">
        <f t="shared" si="4"/>
        <v>0.5</v>
      </c>
      <c r="I58" s="13">
        <f t="shared" si="4"/>
        <v>-0.5</v>
      </c>
      <c r="J58" s="13">
        <f t="shared" si="4"/>
        <v>-0.5</v>
      </c>
      <c r="K58" s="13">
        <f t="shared" si="4"/>
        <v>0</v>
      </c>
      <c r="L58" s="13">
        <f t="shared" si="4"/>
        <v>-0.5</v>
      </c>
      <c r="M58" s="13">
        <f t="shared" si="4"/>
        <v>0</v>
      </c>
      <c r="N58" s="13">
        <f t="shared" si="4"/>
        <v>0</v>
      </c>
      <c r="O58" s="13">
        <f t="shared" si="4"/>
        <v>0</v>
      </c>
      <c r="P58" s="13">
        <f t="shared" si="4"/>
        <v>-0.5</v>
      </c>
      <c r="Q58" s="15">
        <f t="shared" si="4"/>
        <v>24.5</v>
      </c>
      <c r="R58" s="15"/>
      <c r="S58" s="2"/>
      <c r="T58" s="17" t="s">
        <v>50</v>
      </c>
      <c r="U58" s="2">
        <f>U43-($W43*U$66)</f>
        <v>0</v>
      </c>
      <c r="V58" s="2">
        <f t="shared" ref="V58:AJ58" si="5">V43-($W43*V$66)</f>
        <v>0</v>
      </c>
      <c r="W58" s="2">
        <f>W43-($W43*W$66)</f>
        <v>0</v>
      </c>
      <c r="X58" s="2">
        <f t="shared" si="5"/>
        <v>0</v>
      </c>
      <c r="Y58" s="2">
        <f t="shared" si="5"/>
        <v>0</v>
      </c>
      <c r="Z58" s="2">
        <f t="shared" si="5"/>
        <v>0</v>
      </c>
      <c r="AA58" s="2">
        <f t="shared" si="5"/>
        <v>-0.99999999999999978</v>
      </c>
      <c r="AB58" s="2">
        <f t="shared" si="5"/>
        <v>0</v>
      </c>
      <c r="AC58" s="2">
        <f t="shared" si="5"/>
        <v>0</v>
      </c>
      <c r="AD58" s="2">
        <f t="shared" si="5"/>
        <v>0</v>
      </c>
      <c r="AE58" s="2">
        <f t="shared" si="5"/>
        <v>0</v>
      </c>
      <c r="AF58" s="2">
        <f t="shared" si="5"/>
        <v>0</v>
      </c>
      <c r="AG58" s="2">
        <f t="shared" si="5"/>
        <v>-0.99999999999999978</v>
      </c>
      <c r="AH58" s="2">
        <f t="shared" si="5"/>
        <v>0</v>
      </c>
      <c r="AI58" s="2">
        <f t="shared" si="5"/>
        <v>-0.99999999999999978</v>
      </c>
      <c r="AJ58" s="17">
        <f t="shared" si="5"/>
        <v>25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</row>
    <row r="59" spans="1:87" x14ac:dyDescent="0.35">
      <c r="A59" s="17">
        <v>1</v>
      </c>
      <c r="B59" s="2">
        <f t="shared" ref="B59:Q65" si="6">B45-($N45*B$66)</f>
        <v>0</v>
      </c>
      <c r="C59" s="2">
        <f t="shared" si="6"/>
        <v>0</v>
      </c>
      <c r="D59" s="2">
        <f t="shared" si="6"/>
        <v>-0.5</v>
      </c>
      <c r="E59" s="2">
        <f t="shared" si="6"/>
        <v>0</v>
      </c>
      <c r="F59" s="2">
        <f t="shared" si="6"/>
        <v>1</v>
      </c>
      <c r="G59" s="2">
        <f t="shared" si="6"/>
        <v>1</v>
      </c>
      <c r="H59" s="20">
        <f t="shared" si="6"/>
        <v>0.5</v>
      </c>
      <c r="I59" s="2">
        <f t="shared" si="6"/>
        <v>-0.5</v>
      </c>
      <c r="J59" s="2">
        <f t="shared" si="6"/>
        <v>-0.5</v>
      </c>
      <c r="K59" s="2">
        <f t="shared" si="6"/>
        <v>0</v>
      </c>
      <c r="L59" s="2">
        <f t="shared" si="6"/>
        <v>0.5</v>
      </c>
      <c r="M59" s="2">
        <f t="shared" si="6"/>
        <v>0</v>
      </c>
      <c r="N59" s="2">
        <f t="shared" si="6"/>
        <v>0</v>
      </c>
      <c r="O59" s="2">
        <f t="shared" si="6"/>
        <v>0</v>
      </c>
      <c r="P59" s="2">
        <f t="shared" si="6"/>
        <v>-0.5</v>
      </c>
      <c r="Q59" s="17">
        <f t="shared" si="6"/>
        <v>7.5</v>
      </c>
      <c r="R59" s="17">
        <f>Q59/H59</f>
        <v>15</v>
      </c>
      <c r="S59" s="2"/>
      <c r="T59" s="17">
        <v>1</v>
      </c>
      <c r="U59" s="2">
        <f t="shared" ref="U59:AJ65" si="7">U44-($W44*U$66)</f>
        <v>0</v>
      </c>
      <c r="V59" s="2">
        <f t="shared" si="7"/>
        <v>0</v>
      </c>
      <c r="W59" s="2">
        <f t="shared" si="7"/>
        <v>0</v>
      </c>
      <c r="X59" s="2">
        <f t="shared" si="7"/>
        <v>0</v>
      </c>
      <c r="Y59" s="2">
        <f t="shared" si="7"/>
        <v>1</v>
      </c>
      <c r="Z59" s="32">
        <f t="shared" si="7"/>
        <v>1</v>
      </c>
      <c r="AA59" s="2">
        <f t="shared" si="7"/>
        <v>-0.99999999999999978</v>
      </c>
      <c r="AB59" s="2">
        <f t="shared" si="7"/>
        <v>0</v>
      </c>
      <c r="AC59" s="2">
        <f t="shared" si="7"/>
        <v>0</v>
      </c>
      <c r="AD59" s="2">
        <f t="shared" si="7"/>
        <v>0</v>
      </c>
      <c r="AE59" s="2">
        <f t="shared" si="7"/>
        <v>0.99999999999999989</v>
      </c>
      <c r="AF59" s="2">
        <f t="shared" si="7"/>
        <v>0</v>
      </c>
      <c r="AG59" s="2">
        <f t="shared" si="7"/>
        <v>-0.99999999999999978</v>
      </c>
      <c r="AH59" s="2">
        <f t="shared" si="7"/>
        <v>0</v>
      </c>
      <c r="AI59" s="2">
        <f t="shared" si="7"/>
        <v>-0.99999999999999978</v>
      </c>
      <c r="AJ59" s="17">
        <f t="shared" si="7"/>
        <v>7.9999999999999991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</row>
    <row r="60" spans="1:87" x14ac:dyDescent="0.35">
      <c r="A60" s="17">
        <v>2</v>
      </c>
      <c r="B60" s="2">
        <f t="shared" si="6"/>
        <v>0</v>
      </c>
      <c r="C60" s="2">
        <f t="shared" si="6"/>
        <v>0</v>
      </c>
      <c r="D60" s="2">
        <f t="shared" si="6"/>
        <v>-1</v>
      </c>
      <c r="E60" s="2">
        <f t="shared" si="6"/>
        <v>0</v>
      </c>
      <c r="F60" s="2">
        <f t="shared" si="6"/>
        <v>1</v>
      </c>
      <c r="G60" s="2">
        <f t="shared" si="6"/>
        <v>0</v>
      </c>
      <c r="H60" s="20">
        <f t="shared" si="6"/>
        <v>0</v>
      </c>
      <c r="I60" s="2">
        <f t="shared" si="6"/>
        <v>0</v>
      </c>
      <c r="J60" s="2">
        <f t="shared" si="6"/>
        <v>-1</v>
      </c>
      <c r="K60" s="2">
        <f t="shared" si="6"/>
        <v>1</v>
      </c>
      <c r="L60" s="2">
        <f t="shared" si="6"/>
        <v>0</v>
      </c>
      <c r="M60" s="2">
        <f t="shared" si="6"/>
        <v>0</v>
      </c>
      <c r="N60" s="2">
        <f t="shared" si="6"/>
        <v>0</v>
      </c>
      <c r="O60" s="2">
        <f t="shared" si="6"/>
        <v>0</v>
      </c>
      <c r="P60" s="2">
        <f t="shared" si="6"/>
        <v>0</v>
      </c>
      <c r="Q60" s="17">
        <f t="shared" si="6"/>
        <v>2</v>
      </c>
      <c r="R60" s="17" t="e">
        <f t="shared" ref="R60:R66" si="8">Q60/H60</f>
        <v>#DIV/0!</v>
      </c>
      <c r="S60" s="2"/>
      <c r="T60" s="17">
        <v>2</v>
      </c>
      <c r="U60" s="2">
        <f t="shared" si="7"/>
        <v>0</v>
      </c>
      <c r="V60" s="2">
        <f t="shared" si="7"/>
        <v>0</v>
      </c>
      <c r="W60" s="2">
        <f t="shared" si="7"/>
        <v>0</v>
      </c>
      <c r="X60" s="2">
        <f t="shared" si="7"/>
        <v>0</v>
      </c>
      <c r="Y60" s="2">
        <f t="shared" si="7"/>
        <v>1</v>
      </c>
      <c r="Z60" s="2">
        <f t="shared" si="7"/>
        <v>0</v>
      </c>
      <c r="AA60" s="2">
        <f t="shared" si="7"/>
        <v>-2.9999999999999996</v>
      </c>
      <c r="AB60" s="2">
        <f t="shared" si="7"/>
        <v>1</v>
      </c>
      <c r="AC60" s="2">
        <f t="shared" si="7"/>
        <v>0</v>
      </c>
      <c r="AD60" s="2">
        <f t="shared" si="7"/>
        <v>1</v>
      </c>
      <c r="AE60" s="2">
        <f t="shared" si="7"/>
        <v>0.99999999999999978</v>
      </c>
      <c r="AF60" s="2">
        <f t="shared" si="7"/>
        <v>0</v>
      </c>
      <c r="AG60" s="2">
        <f t="shared" si="7"/>
        <v>-1.9999999999999996</v>
      </c>
      <c r="AH60" s="2">
        <f t="shared" si="7"/>
        <v>0</v>
      </c>
      <c r="AI60" s="2">
        <f t="shared" si="7"/>
        <v>-2.9999999999999996</v>
      </c>
      <c r="AJ60" s="17">
        <f t="shared" si="7"/>
        <v>3.9999999999999991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spans="1:87" x14ac:dyDescent="0.35">
      <c r="A61" s="17">
        <v>3</v>
      </c>
      <c r="B61" s="2">
        <f t="shared" si="6"/>
        <v>1</v>
      </c>
      <c r="C61" s="2">
        <f t="shared" si="6"/>
        <v>0</v>
      </c>
      <c r="D61" s="2">
        <f t="shared" si="6"/>
        <v>0</v>
      </c>
      <c r="E61" s="2">
        <f t="shared" si="6"/>
        <v>0</v>
      </c>
      <c r="F61" s="2">
        <f t="shared" si="6"/>
        <v>0</v>
      </c>
      <c r="G61" s="2">
        <f t="shared" si="6"/>
        <v>0</v>
      </c>
      <c r="H61" s="20">
        <f t="shared" si="6"/>
        <v>0</v>
      </c>
      <c r="I61" s="2">
        <f t="shared" si="6"/>
        <v>0</v>
      </c>
      <c r="J61" s="2">
        <f t="shared" si="6"/>
        <v>0</v>
      </c>
      <c r="K61" s="2">
        <f t="shared" si="6"/>
        <v>0</v>
      </c>
      <c r="L61" s="2">
        <f t="shared" si="6"/>
        <v>0</v>
      </c>
      <c r="M61" s="2">
        <f t="shared" si="6"/>
        <v>0</v>
      </c>
      <c r="N61" s="2">
        <f t="shared" si="6"/>
        <v>0</v>
      </c>
      <c r="O61" s="2">
        <f t="shared" si="6"/>
        <v>0</v>
      </c>
      <c r="P61" s="2">
        <f t="shared" si="6"/>
        <v>1</v>
      </c>
      <c r="Q61" s="17">
        <f t="shared" si="6"/>
        <v>3</v>
      </c>
      <c r="R61" s="17" t="e">
        <f t="shared" si="8"/>
        <v>#DIV/0!</v>
      </c>
      <c r="S61" s="2"/>
      <c r="T61" s="17">
        <v>3</v>
      </c>
      <c r="U61" s="32">
        <f t="shared" si="7"/>
        <v>1</v>
      </c>
      <c r="V61" s="2">
        <f t="shared" si="7"/>
        <v>0</v>
      </c>
      <c r="W61" s="2">
        <f t="shared" si="7"/>
        <v>0</v>
      </c>
      <c r="X61" s="2">
        <f t="shared" si="7"/>
        <v>0</v>
      </c>
      <c r="Y61" s="2">
        <f t="shared" si="7"/>
        <v>0</v>
      </c>
      <c r="Z61" s="2">
        <f t="shared" si="7"/>
        <v>0</v>
      </c>
      <c r="AA61" s="2">
        <f>AA46-($W46*AA$66)</f>
        <v>0</v>
      </c>
      <c r="AB61" s="2">
        <f t="shared" si="7"/>
        <v>0</v>
      </c>
      <c r="AC61" s="2">
        <f t="shared" si="7"/>
        <v>0</v>
      </c>
      <c r="AD61" s="2">
        <f t="shared" si="7"/>
        <v>0</v>
      </c>
      <c r="AE61" s="2">
        <f t="shared" si="7"/>
        <v>0</v>
      </c>
      <c r="AF61" s="2">
        <f t="shared" si="7"/>
        <v>0</v>
      </c>
      <c r="AG61" s="2">
        <f t="shared" si="7"/>
        <v>0</v>
      </c>
      <c r="AH61" s="2">
        <f t="shared" si="7"/>
        <v>0</v>
      </c>
      <c r="AI61" s="2">
        <f t="shared" si="7"/>
        <v>-1</v>
      </c>
      <c r="AJ61" s="17">
        <f t="shared" si="7"/>
        <v>4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</row>
    <row r="62" spans="1:87" x14ac:dyDescent="0.35">
      <c r="A62" s="17">
        <v>4</v>
      </c>
      <c r="B62" s="2">
        <f t="shared" si="6"/>
        <v>0</v>
      </c>
      <c r="C62" s="2">
        <f t="shared" si="6"/>
        <v>0</v>
      </c>
      <c r="D62" s="2">
        <f t="shared" si="6"/>
        <v>0</v>
      </c>
      <c r="E62" s="2">
        <f t="shared" si="6"/>
        <v>0</v>
      </c>
      <c r="F62" s="2">
        <f t="shared" si="6"/>
        <v>-1</v>
      </c>
      <c r="G62" s="2">
        <f t="shared" si="6"/>
        <v>0</v>
      </c>
      <c r="H62" s="20">
        <f t="shared" si="6"/>
        <v>1</v>
      </c>
      <c r="I62" s="2">
        <f t="shared" si="6"/>
        <v>0</v>
      </c>
      <c r="J62" s="2">
        <f t="shared" si="6"/>
        <v>0</v>
      </c>
      <c r="K62" s="2">
        <f t="shared" si="6"/>
        <v>0</v>
      </c>
      <c r="L62" s="2">
        <f t="shared" si="6"/>
        <v>-1</v>
      </c>
      <c r="M62" s="2">
        <f t="shared" si="6"/>
        <v>1</v>
      </c>
      <c r="N62" s="2">
        <f t="shared" si="6"/>
        <v>0</v>
      </c>
      <c r="O62" s="2">
        <f t="shared" si="6"/>
        <v>0</v>
      </c>
      <c r="P62" s="2">
        <f t="shared" si="6"/>
        <v>0</v>
      </c>
      <c r="Q62" s="17">
        <f t="shared" si="6"/>
        <v>3</v>
      </c>
      <c r="R62" s="17">
        <f t="shared" si="8"/>
        <v>3</v>
      </c>
      <c r="S62" s="2"/>
      <c r="T62" s="17">
        <v>4</v>
      </c>
      <c r="U62" s="2">
        <f t="shared" si="7"/>
        <v>0</v>
      </c>
      <c r="V62" s="2">
        <f t="shared" si="7"/>
        <v>0</v>
      </c>
      <c r="W62" s="2">
        <f t="shared" si="7"/>
        <v>0</v>
      </c>
      <c r="X62" s="2">
        <f t="shared" si="7"/>
        <v>0</v>
      </c>
      <c r="Y62" s="2">
        <f t="shared" si="7"/>
        <v>-1</v>
      </c>
      <c r="Z62" s="2">
        <f t="shared" si="7"/>
        <v>0</v>
      </c>
      <c r="AA62" s="2">
        <f t="shared" si="7"/>
        <v>1</v>
      </c>
      <c r="AB62" s="2">
        <f t="shared" si="7"/>
        <v>0</v>
      </c>
      <c r="AC62" s="2">
        <f t="shared" si="7"/>
        <v>0</v>
      </c>
      <c r="AD62" s="2">
        <f t="shared" si="7"/>
        <v>0</v>
      </c>
      <c r="AE62" s="2">
        <f t="shared" si="7"/>
        <v>-1</v>
      </c>
      <c r="AF62" s="2">
        <f t="shared" si="7"/>
        <v>1</v>
      </c>
      <c r="AG62" s="2">
        <f t="shared" si="7"/>
        <v>0</v>
      </c>
      <c r="AH62" s="2">
        <f t="shared" si="7"/>
        <v>0</v>
      </c>
      <c r="AI62" s="2">
        <f t="shared" si="7"/>
        <v>0</v>
      </c>
      <c r="AJ62" s="17">
        <f t="shared" si="7"/>
        <v>3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</row>
    <row r="63" spans="1:87" x14ac:dyDescent="0.35">
      <c r="A63" s="17">
        <v>5</v>
      </c>
      <c r="B63" s="2">
        <f t="shared" si="6"/>
        <v>0</v>
      </c>
      <c r="C63" s="2">
        <f t="shared" si="6"/>
        <v>0</v>
      </c>
      <c r="D63" s="2">
        <f t="shared" si="6"/>
        <v>0.5</v>
      </c>
      <c r="E63" s="2">
        <f t="shared" si="6"/>
        <v>1</v>
      </c>
      <c r="F63" s="2">
        <f t="shared" si="6"/>
        <v>0</v>
      </c>
      <c r="G63" s="2">
        <f t="shared" si="6"/>
        <v>0</v>
      </c>
      <c r="H63" s="20">
        <f t="shared" si="6"/>
        <v>0.5</v>
      </c>
      <c r="I63" s="2">
        <f t="shared" si="6"/>
        <v>-0.5</v>
      </c>
      <c r="J63" s="2">
        <f t="shared" si="6"/>
        <v>0.5</v>
      </c>
      <c r="K63" s="2">
        <f t="shared" si="6"/>
        <v>0</v>
      </c>
      <c r="L63" s="2">
        <f t="shared" si="6"/>
        <v>-0.5</v>
      </c>
      <c r="M63" s="2">
        <f t="shared" si="6"/>
        <v>0</v>
      </c>
      <c r="N63" s="2">
        <f t="shared" si="6"/>
        <v>0</v>
      </c>
      <c r="O63" s="2">
        <f t="shared" si="6"/>
        <v>0</v>
      </c>
      <c r="P63" s="2">
        <f t="shared" si="6"/>
        <v>-0.5</v>
      </c>
      <c r="Q63" s="17">
        <f t="shared" si="6"/>
        <v>8.5</v>
      </c>
      <c r="R63" s="17">
        <f t="shared" si="8"/>
        <v>17</v>
      </c>
      <c r="S63" s="2"/>
      <c r="T63" s="17">
        <v>5</v>
      </c>
      <c r="U63" s="2">
        <f t="shared" si="7"/>
        <v>0</v>
      </c>
      <c r="V63" s="2">
        <f t="shared" si="7"/>
        <v>0</v>
      </c>
      <c r="W63" s="2">
        <f t="shared" si="7"/>
        <v>0</v>
      </c>
      <c r="X63" s="32">
        <f t="shared" si="7"/>
        <v>1</v>
      </c>
      <c r="Y63" s="2">
        <f t="shared" si="7"/>
        <v>0</v>
      </c>
      <c r="Z63" s="2">
        <f t="shared" si="7"/>
        <v>0</v>
      </c>
      <c r="AA63" s="2">
        <f t="shared" si="7"/>
        <v>2</v>
      </c>
      <c r="AB63" s="2">
        <f t="shared" si="7"/>
        <v>-1</v>
      </c>
      <c r="AC63" s="2">
        <f t="shared" si="7"/>
        <v>0</v>
      </c>
      <c r="AD63" s="2">
        <f t="shared" si="7"/>
        <v>0</v>
      </c>
      <c r="AE63" s="2">
        <f t="shared" si="7"/>
        <v>-1</v>
      </c>
      <c r="AF63" s="2">
        <f t="shared" si="7"/>
        <v>0</v>
      </c>
      <c r="AG63" s="2">
        <f t="shared" si="7"/>
        <v>1</v>
      </c>
      <c r="AH63" s="2">
        <f t="shared" si="7"/>
        <v>0</v>
      </c>
      <c r="AI63" s="2">
        <f t="shared" si="7"/>
        <v>2</v>
      </c>
      <c r="AJ63" s="17">
        <f t="shared" si="7"/>
        <v>7.0000000000000009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</row>
    <row r="64" spans="1:87" x14ac:dyDescent="0.35">
      <c r="A64" s="17">
        <v>6</v>
      </c>
      <c r="B64" s="2">
        <f t="shared" si="6"/>
        <v>0</v>
      </c>
      <c r="C64" s="2">
        <f t="shared" si="6"/>
        <v>0</v>
      </c>
      <c r="D64" s="2">
        <f t="shared" si="6"/>
        <v>-1</v>
      </c>
      <c r="E64" s="2">
        <f t="shared" si="6"/>
        <v>0</v>
      </c>
      <c r="F64" s="2">
        <f t="shared" si="6"/>
        <v>0</v>
      </c>
      <c r="G64" s="2">
        <f t="shared" si="6"/>
        <v>0</v>
      </c>
      <c r="H64" s="20">
        <f t="shared" si="6"/>
        <v>0</v>
      </c>
      <c r="I64" s="2">
        <f t="shared" si="6"/>
        <v>-1</v>
      </c>
      <c r="J64" s="2">
        <f t="shared" si="6"/>
        <v>0</v>
      </c>
      <c r="K64" s="2">
        <f t="shared" si="6"/>
        <v>0</v>
      </c>
      <c r="L64" s="2">
        <f t="shared" si="6"/>
        <v>0</v>
      </c>
      <c r="M64" s="2">
        <f t="shared" si="6"/>
        <v>0</v>
      </c>
      <c r="N64" s="2">
        <f t="shared" si="6"/>
        <v>0</v>
      </c>
      <c r="O64" s="2">
        <f t="shared" si="6"/>
        <v>1</v>
      </c>
      <c r="P64" s="2">
        <f t="shared" si="6"/>
        <v>-1</v>
      </c>
      <c r="Q64" s="17">
        <f t="shared" si="6"/>
        <v>3</v>
      </c>
      <c r="R64" s="17" t="e">
        <f t="shared" si="8"/>
        <v>#DIV/0!</v>
      </c>
      <c r="S64" s="2"/>
      <c r="T64" s="17">
        <v>6</v>
      </c>
      <c r="U64" s="2">
        <f t="shared" si="7"/>
        <v>0</v>
      </c>
      <c r="V64" s="2">
        <f t="shared" si="7"/>
        <v>0</v>
      </c>
      <c r="W64" s="2">
        <f t="shared" si="7"/>
        <v>0</v>
      </c>
      <c r="X64" s="2">
        <f t="shared" si="7"/>
        <v>0</v>
      </c>
      <c r="Y64" s="2">
        <f t="shared" si="7"/>
        <v>0</v>
      </c>
      <c r="Z64" s="2">
        <f t="shared" si="7"/>
        <v>0</v>
      </c>
      <c r="AA64" s="2">
        <f t="shared" si="7"/>
        <v>-2.9999999999999996</v>
      </c>
      <c r="AB64" s="2">
        <f t="shared" si="7"/>
        <v>0</v>
      </c>
      <c r="AC64" s="2">
        <f t="shared" si="7"/>
        <v>0.99999999999999978</v>
      </c>
      <c r="AD64" s="2">
        <f t="shared" si="7"/>
        <v>0</v>
      </c>
      <c r="AE64" s="2">
        <f t="shared" si="7"/>
        <v>0.99999999999999978</v>
      </c>
      <c r="AF64" s="2">
        <f t="shared" si="7"/>
        <v>0</v>
      </c>
      <c r="AG64" s="2">
        <f t="shared" si="7"/>
        <v>-1.9999999999999996</v>
      </c>
      <c r="AH64" s="2">
        <f t="shared" si="7"/>
        <v>1</v>
      </c>
      <c r="AI64" s="2">
        <f t="shared" si="7"/>
        <v>-1.9999999999999996</v>
      </c>
      <c r="AJ64" s="17">
        <f t="shared" si="7"/>
        <v>3.9999999999999991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</row>
    <row r="65" spans="1:87" x14ac:dyDescent="0.35">
      <c r="A65" s="17">
        <v>7</v>
      </c>
      <c r="B65" s="2">
        <f t="shared" si="6"/>
        <v>0</v>
      </c>
      <c r="C65" s="2">
        <f t="shared" si="6"/>
        <v>1</v>
      </c>
      <c r="D65" s="2">
        <f t="shared" si="6"/>
        <v>0.5</v>
      </c>
      <c r="E65" s="2">
        <f t="shared" si="6"/>
        <v>0</v>
      </c>
      <c r="F65" s="2">
        <f t="shared" si="6"/>
        <v>0</v>
      </c>
      <c r="G65" s="2">
        <f t="shared" si="6"/>
        <v>0</v>
      </c>
      <c r="H65" s="20">
        <f t="shared" si="6"/>
        <v>0.5</v>
      </c>
      <c r="I65" s="2">
        <f t="shared" si="6"/>
        <v>0.5</v>
      </c>
      <c r="J65" s="2">
        <f t="shared" si="6"/>
        <v>-0.5</v>
      </c>
      <c r="K65" s="2">
        <f t="shared" si="6"/>
        <v>0</v>
      </c>
      <c r="L65" s="2">
        <f t="shared" si="6"/>
        <v>-0.5</v>
      </c>
      <c r="M65" s="2">
        <f t="shared" si="6"/>
        <v>0</v>
      </c>
      <c r="N65" s="2">
        <f t="shared" si="6"/>
        <v>0</v>
      </c>
      <c r="O65" s="2">
        <f t="shared" si="6"/>
        <v>0</v>
      </c>
      <c r="P65" s="2">
        <f t="shared" si="6"/>
        <v>-0.5</v>
      </c>
      <c r="Q65" s="17">
        <f t="shared" si="6"/>
        <v>5.5</v>
      </c>
      <c r="R65" s="17">
        <f t="shared" si="8"/>
        <v>11</v>
      </c>
      <c r="S65" s="2"/>
      <c r="T65" s="17">
        <v>7</v>
      </c>
      <c r="U65" s="2">
        <f t="shared" si="7"/>
        <v>0</v>
      </c>
      <c r="V65" s="32">
        <f t="shared" si="7"/>
        <v>1</v>
      </c>
      <c r="W65" s="2">
        <f t="shared" si="7"/>
        <v>0</v>
      </c>
      <c r="X65" s="2">
        <f t="shared" si="7"/>
        <v>0</v>
      </c>
      <c r="Y65" s="2">
        <f t="shared" si="7"/>
        <v>0</v>
      </c>
      <c r="Z65" s="2">
        <f t="shared" si="7"/>
        <v>0</v>
      </c>
      <c r="AA65" s="2">
        <f t="shared" si="7"/>
        <v>2</v>
      </c>
      <c r="AB65" s="2">
        <f t="shared" si="7"/>
        <v>0</v>
      </c>
      <c r="AC65" s="2">
        <f t="shared" si="7"/>
        <v>-1</v>
      </c>
      <c r="AD65" s="2">
        <f t="shared" si="7"/>
        <v>0</v>
      </c>
      <c r="AE65" s="2">
        <f t="shared" si="7"/>
        <v>-1</v>
      </c>
      <c r="AF65" s="2">
        <f t="shared" si="7"/>
        <v>0</v>
      </c>
      <c r="AG65" s="2">
        <f t="shared" si="7"/>
        <v>1</v>
      </c>
      <c r="AH65" s="2">
        <f t="shared" si="7"/>
        <v>0</v>
      </c>
      <c r="AI65" s="2">
        <f t="shared" si="7"/>
        <v>2</v>
      </c>
      <c r="AJ65" s="17">
        <f t="shared" si="7"/>
        <v>4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</row>
    <row r="66" spans="1:87" ht="15" thickBot="1" x14ac:dyDescent="0.4">
      <c r="A66" s="26">
        <v>8</v>
      </c>
      <c r="B66" s="21">
        <f>B52/$N$52</f>
        <v>0</v>
      </c>
      <c r="C66" s="21">
        <f t="shared" ref="C66:Q66" si="9">C52/$N$52</f>
        <v>0</v>
      </c>
      <c r="D66" s="21">
        <f t="shared" si="9"/>
        <v>-0.50000000000000011</v>
      </c>
      <c r="E66" s="21">
        <f t="shared" si="9"/>
        <v>0</v>
      </c>
      <c r="F66" s="21">
        <f t="shared" si="9"/>
        <v>0</v>
      </c>
      <c r="G66" s="21">
        <f t="shared" si="9"/>
        <v>0</v>
      </c>
      <c r="H66" s="21">
        <f t="shared" si="9"/>
        <v>1.5</v>
      </c>
      <c r="I66" s="21">
        <f t="shared" si="9"/>
        <v>-0.50000000000000011</v>
      </c>
      <c r="J66" s="21">
        <f t="shared" si="9"/>
        <v>-0.5</v>
      </c>
      <c r="K66" s="21">
        <f t="shared" si="9"/>
        <v>0</v>
      </c>
      <c r="L66" s="21">
        <f t="shared" si="9"/>
        <v>-0.5</v>
      </c>
      <c r="M66" s="21">
        <f t="shared" si="9"/>
        <v>0</v>
      </c>
      <c r="N66" s="21">
        <f t="shared" si="9"/>
        <v>1</v>
      </c>
      <c r="O66" s="21">
        <f t="shared" si="9"/>
        <v>0</v>
      </c>
      <c r="P66" s="21">
        <f t="shared" si="9"/>
        <v>-1.5</v>
      </c>
      <c r="Q66" s="26">
        <f t="shared" si="9"/>
        <v>0.50000000000000022</v>
      </c>
      <c r="R66" s="26">
        <f t="shared" si="8"/>
        <v>0.33333333333333348</v>
      </c>
      <c r="S66" s="2"/>
      <c r="T66" s="18">
        <v>8</v>
      </c>
      <c r="U66" s="10">
        <f>U51/$W$51</f>
        <v>0</v>
      </c>
      <c r="V66" s="10">
        <f t="shared" ref="V66:AJ66" si="10">V51/$W$51</f>
        <v>0</v>
      </c>
      <c r="W66" s="31">
        <f t="shared" si="10"/>
        <v>1</v>
      </c>
      <c r="X66" s="10">
        <f t="shared" si="10"/>
        <v>0</v>
      </c>
      <c r="Y66" s="10">
        <f t="shared" si="10"/>
        <v>0</v>
      </c>
      <c r="Z66" s="10">
        <f t="shared" si="10"/>
        <v>0</v>
      </c>
      <c r="AA66" s="10">
        <f t="shared" si="10"/>
        <v>-2.9999999999999996</v>
      </c>
      <c r="AB66" s="10">
        <f t="shared" si="10"/>
        <v>1</v>
      </c>
      <c r="AC66" s="10">
        <f t="shared" si="10"/>
        <v>0.99999999999999978</v>
      </c>
      <c r="AD66" s="10">
        <f t="shared" si="10"/>
        <v>0</v>
      </c>
      <c r="AE66" s="10">
        <f t="shared" si="10"/>
        <v>0.99999999999999978</v>
      </c>
      <c r="AF66" s="10">
        <f t="shared" si="10"/>
        <v>0</v>
      </c>
      <c r="AG66" s="10">
        <f t="shared" si="10"/>
        <v>-1.9999999999999996</v>
      </c>
      <c r="AH66" s="10">
        <f t="shared" si="10"/>
        <v>0</v>
      </c>
      <c r="AI66" s="10">
        <f t="shared" si="10"/>
        <v>-2.9999999999999996</v>
      </c>
      <c r="AJ66" s="18">
        <f t="shared" si="10"/>
        <v>1.9999999999999993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</row>
    <row r="67" spans="1:87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</row>
    <row r="68" spans="1:87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</row>
    <row r="69" spans="1:87" ht="15" thickBo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</row>
    <row r="70" spans="1:87" ht="15" thickBot="1" x14ac:dyDescent="0.4">
      <c r="A70" s="15" t="s">
        <v>70</v>
      </c>
      <c r="B70" s="5" t="s">
        <v>15</v>
      </c>
      <c r="C70" s="5" t="s">
        <v>17</v>
      </c>
      <c r="D70" s="5" t="s">
        <v>18</v>
      </c>
      <c r="E70" s="5" t="s">
        <v>19</v>
      </c>
      <c r="F70" s="5" t="s">
        <v>20</v>
      </c>
      <c r="G70" s="5" t="s">
        <v>21</v>
      </c>
      <c r="H70" s="5" t="s">
        <v>22</v>
      </c>
      <c r="I70" s="5" t="s">
        <v>41</v>
      </c>
      <c r="J70" s="5" t="s">
        <v>42</v>
      </c>
      <c r="K70" s="5" t="s">
        <v>43</v>
      </c>
      <c r="L70" s="5" t="s">
        <v>44</v>
      </c>
      <c r="M70" s="5" t="s">
        <v>45</v>
      </c>
      <c r="N70" s="5" t="s">
        <v>46</v>
      </c>
      <c r="O70" s="5" t="s">
        <v>47</v>
      </c>
      <c r="P70" s="13" t="s">
        <v>62</v>
      </c>
      <c r="Q70" s="16" t="s">
        <v>48</v>
      </c>
      <c r="R70" s="2"/>
      <c r="S70" s="2"/>
      <c r="T70" s="4" t="s">
        <v>71</v>
      </c>
      <c r="U70" s="6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</row>
    <row r="71" spans="1:87" ht="15" thickBot="1" x14ac:dyDescent="0.4">
      <c r="A71" s="18" t="s">
        <v>50</v>
      </c>
      <c r="B71" s="12">
        <f t="shared" ref="B71:Q78" si="11">B58-($H58*B$79)</f>
        <v>0</v>
      </c>
      <c r="C71" s="13">
        <f t="shared" si="11"/>
        <v>0</v>
      </c>
      <c r="D71" s="13">
        <f t="shared" si="11"/>
        <v>-0.33333333333333326</v>
      </c>
      <c r="E71" s="13">
        <f t="shared" si="11"/>
        <v>0</v>
      </c>
      <c r="F71" s="13">
        <f t="shared" si="11"/>
        <v>0</v>
      </c>
      <c r="G71" s="13">
        <f t="shared" si="11"/>
        <v>0</v>
      </c>
      <c r="H71" s="13">
        <f t="shared" si="11"/>
        <v>0</v>
      </c>
      <c r="I71" s="13">
        <f t="shared" si="11"/>
        <v>-0.33333333333333326</v>
      </c>
      <c r="J71" s="13">
        <f t="shared" si="11"/>
        <v>-0.33333333333333337</v>
      </c>
      <c r="K71" s="13">
        <f t="shared" si="11"/>
        <v>0</v>
      </c>
      <c r="L71" s="13">
        <f t="shared" si="11"/>
        <v>-0.33333333333333337</v>
      </c>
      <c r="M71" s="13">
        <f t="shared" si="11"/>
        <v>0</v>
      </c>
      <c r="N71" s="13">
        <f t="shared" si="11"/>
        <v>-0.33333333333333331</v>
      </c>
      <c r="O71" s="13">
        <f t="shared" si="11"/>
        <v>0</v>
      </c>
      <c r="P71" s="13">
        <f t="shared" si="11"/>
        <v>0</v>
      </c>
      <c r="Q71" s="15">
        <f t="shared" si="11"/>
        <v>24.333333333333332</v>
      </c>
      <c r="R71" s="2"/>
      <c r="S71" s="2"/>
      <c r="T71" s="7" t="s">
        <v>50</v>
      </c>
      <c r="U71" s="8">
        <v>25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</row>
    <row r="72" spans="1:87" x14ac:dyDescent="0.35">
      <c r="A72" s="17">
        <v>1</v>
      </c>
      <c r="B72" s="4">
        <f t="shared" si="11"/>
        <v>0</v>
      </c>
      <c r="C72" s="5">
        <f t="shared" si="11"/>
        <v>0</v>
      </c>
      <c r="D72" s="5">
        <f t="shared" si="11"/>
        <v>-0.33333333333333326</v>
      </c>
      <c r="E72" s="5">
        <f t="shared" si="11"/>
        <v>0</v>
      </c>
      <c r="F72" s="5">
        <f t="shared" si="11"/>
        <v>1</v>
      </c>
      <c r="G72" s="33">
        <f t="shared" si="11"/>
        <v>1</v>
      </c>
      <c r="H72" s="5">
        <f t="shared" si="11"/>
        <v>0</v>
      </c>
      <c r="I72" s="5">
        <f t="shared" si="11"/>
        <v>-0.33333333333333326</v>
      </c>
      <c r="J72" s="5">
        <f t="shared" si="11"/>
        <v>-0.33333333333333337</v>
      </c>
      <c r="K72" s="5">
        <f t="shared" si="11"/>
        <v>0</v>
      </c>
      <c r="L72" s="5">
        <f t="shared" si="11"/>
        <v>0.66666666666666663</v>
      </c>
      <c r="M72" s="5">
        <f t="shared" si="11"/>
        <v>0</v>
      </c>
      <c r="N72" s="5">
        <f t="shared" si="11"/>
        <v>-0.33333333333333331</v>
      </c>
      <c r="O72" s="5">
        <f t="shared" si="11"/>
        <v>0</v>
      </c>
      <c r="P72" s="5">
        <f t="shared" si="11"/>
        <v>0</v>
      </c>
      <c r="Q72" s="16">
        <f t="shared" si="11"/>
        <v>7.333333333333333</v>
      </c>
      <c r="R72" s="2"/>
      <c r="S72" s="2"/>
      <c r="T72" s="7" t="s">
        <v>15</v>
      </c>
      <c r="U72" s="8">
        <v>4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</row>
    <row r="73" spans="1:87" x14ac:dyDescent="0.35">
      <c r="A73" s="17">
        <v>2</v>
      </c>
      <c r="B73" s="7">
        <f t="shared" si="11"/>
        <v>0</v>
      </c>
      <c r="C73" s="2">
        <f t="shared" si="11"/>
        <v>0</v>
      </c>
      <c r="D73" s="2">
        <f t="shared" si="11"/>
        <v>-1</v>
      </c>
      <c r="E73" s="2">
        <f t="shared" si="11"/>
        <v>0</v>
      </c>
      <c r="F73" s="2">
        <f t="shared" si="11"/>
        <v>1</v>
      </c>
      <c r="G73" s="2">
        <f t="shared" si="11"/>
        <v>0</v>
      </c>
      <c r="H73" s="2">
        <f t="shared" si="11"/>
        <v>0</v>
      </c>
      <c r="I73" s="2">
        <f t="shared" si="11"/>
        <v>0</v>
      </c>
      <c r="J73" s="2">
        <f t="shared" si="11"/>
        <v>-1</v>
      </c>
      <c r="K73" s="2">
        <f t="shared" si="11"/>
        <v>1</v>
      </c>
      <c r="L73" s="2">
        <f t="shared" si="11"/>
        <v>0</v>
      </c>
      <c r="M73" s="2">
        <f t="shared" si="11"/>
        <v>0</v>
      </c>
      <c r="N73" s="2">
        <f t="shared" si="11"/>
        <v>0</v>
      </c>
      <c r="O73" s="2">
        <f t="shared" si="11"/>
        <v>0</v>
      </c>
      <c r="P73" s="2">
        <f t="shared" si="11"/>
        <v>0</v>
      </c>
      <c r="Q73" s="17">
        <f t="shared" si="11"/>
        <v>2</v>
      </c>
      <c r="R73" s="2"/>
      <c r="S73" s="2"/>
      <c r="T73" s="7" t="s">
        <v>17</v>
      </c>
      <c r="U73" s="8">
        <v>4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</row>
    <row r="74" spans="1:87" x14ac:dyDescent="0.35">
      <c r="A74" s="17">
        <v>3</v>
      </c>
      <c r="B74" s="7">
        <f t="shared" si="11"/>
        <v>1</v>
      </c>
      <c r="C74" s="2">
        <f t="shared" si="11"/>
        <v>0</v>
      </c>
      <c r="D74" s="2">
        <f t="shared" si="11"/>
        <v>0</v>
      </c>
      <c r="E74" s="2">
        <f t="shared" si="11"/>
        <v>0</v>
      </c>
      <c r="F74" s="2">
        <f t="shared" si="11"/>
        <v>0</v>
      </c>
      <c r="G74" s="2">
        <f t="shared" si="11"/>
        <v>0</v>
      </c>
      <c r="H74" s="2">
        <f t="shared" si="11"/>
        <v>0</v>
      </c>
      <c r="I74" s="2">
        <f t="shared" si="11"/>
        <v>0</v>
      </c>
      <c r="J74" s="2">
        <f t="shared" si="11"/>
        <v>0</v>
      </c>
      <c r="K74" s="2">
        <f t="shared" si="11"/>
        <v>0</v>
      </c>
      <c r="L74" s="2">
        <f t="shared" si="11"/>
        <v>0</v>
      </c>
      <c r="M74" s="2">
        <f t="shared" si="11"/>
        <v>0</v>
      </c>
      <c r="N74" s="2">
        <f t="shared" si="11"/>
        <v>0</v>
      </c>
      <c r="O74" s="2">
        <f t="shared" si="11"/>
        <v>0</v>
      </c>
      <c r="P74" s="2">
        <f t="shared" si="11"/>
        <v>1</v>
      </c>
      <c r="Q74" s="17">
        <f t="shared" si="11"/>
        <v>3</v>
      </c>
      <c r="R74" s="2"/>
      <c r="S74" s="2"/>
      <c r="T74" s="7" t="s">
        <v>18</v>
      </c>
      <c r="U74" s="8">
        <v>4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</row>
    <row r="75" spans="1:87" x14ac:dyDescent="0.35">
      <c r="A75" s="17">
        <v>4</v>
      </c>
      <c r="B75" s="7">
        <f t="shared" si="11"/>
        <v>0</v>
      </c>
      <c r="C75" s="2">
        <f t="shared" si="11"/>
        <v>0</v>
      </c>
      <c r="D75" s="2">
        <f t="shared" si="11"/>
        <v>0.33333333333333343</v>
      </c>
      <c r="E75" s="2">
        <f t="shared" si="11"/>
        <v>0</v>
      </c>
      <c r="F75" s="2">
        <f t="shared" si="11"/>
        <v>-1</v>
      </c>
      <c r="G75" s="2">
        <f t="shared" si="11"/>
        <v>0</v>
      </c>
      <c r="H75" s="2">
        <f t="shared" si="11"/>
        <v>0</v>
      </c>
      <c r="I75" s="2">
        <f t="shared" si="11"/>
        <v>0.33333333333333343</v>
      </c>
      <c r="J75" s="2">
        <f t="shared" si="11"/>
        <v>0.33333333333333331</v>
      </c>
      <c r="K75" s="2">
        <f t="shared" si="11"/>
        <v>0</v>
      </c>
      <c r="L75" s="2">
        <f t="shared" si="11"/>
        <v>-0.66666666666666674</v>
      </c>
      <c r="M75" s="2">
        <f t="shared" si="11"/>
        <v>1</v>
      </c>
      <c r="N75" s="2">
        <f t="shared" si="11"/>
        <v>-0.66666666666666663</v>
      </c>
      <c r="O75" s="2">
        <f t="shared" si="11"/>
        <v>0</v>
      </c>
      <c r="P75" s="2">
        <f t="shared" si="11"/>
        <v>1</v>
      </c>
      <c r="Q75" s="17">
        <f t="shared" si="11"/>
        <v>2.6666666666666665</v>
      </c>
      <c r="R75" s="2"/>
      <c r="S75" s="2"/>
      <c r="T75" s="7" t="s">
        <v>19</v>
      </c>
      <c r="U75" s="8">
        <v>7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</row>
    <row r="76" spans="1:87" ht="15" thickBot="1" x14ac:dyDescent="0.4">
      <c r="A76" s="17">
        <v>5</v>
      </c>
      <c r="B76" s="7">
        <f t="shared" si="11"/>
        <v>0</v>
      </c>
      <c r="C76" s="2">
        <f t="shared" si="11"/>
        <v>0</v>
      </c>
      <c r="D76" s="2">
        <f t="shared" si="11"/>
        <v>0.66666666666666674</v>
      </c>
      <c r="E76" s="32">
        <f t="shared" si="11"/>
        <v>1</v>
      </c>
      <c r="F76" s="2">
        <f t="shared" si="11"/>
        <v>0</v>
      </c>
      <c r="G76" s="2">
        <f t="shared" si="11"/>
        <v>0</v>
      </c>
      <c r="H76" s="2">
        <f t="shared" si="11"/>
        <v>0</v>
      </c>
      <c r="I76" s="2">
        <f t="shared" si="11"/>
        <v>-0.33333333333333326</v>
      </c>
      <c r="J76" s="2">
        <f t="shared" si="11"/>
        <v>0.66666666666666663</v>
      </c>
      <c r="K76" s="2">
        <f t="shared" si="11"/>
        <v>0</v>
      </c>
      <c r="L76" s="2">
        <f t="shared" si="11"/>
        <v>-0.33333333333333337</v>
      </c>
      <c r="M76" s="2">
        <f t="shared" si="11"/>
        <v>0</v>
      </c>
      <c r="N76" s="2">
        <f t="shared" si="11"/>
        <v>-0.33333333333333331</v>
      </c>
      <c r="O76" s="2">
        <f t="shared" si="11"/>
        <v>0</v>
      </c>
      <c r="P76" s="2">
        <f t="shared" si="11"/>
        <v>0</v>
      </c>
      <c r="Q76" s="17">
        <f t="shared" si="11"/>
        <v>8.3333333333333339</v>
      </c>
      <c r="R76" s="2"/>
      <c r="S76" s="2"/>
      <c r="T76" s="9" t="s">
        <v>21</v>
      </c>
      <c r="U76" s="11">
        <v>8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</row>
    <row r="77" spans="1:87" x14ac:dyDescent="0.35">
      <c r="A77" s="17">
        <v>6</v>
      </c>
      <c r="B77" s="7">
        <f t="shared" si="11"/>
        <v>0</v>
      </c>
      <c r="C77" s="2">
        <f t="shared" si="11"/>
        <v>0</v>
      </c>
      <c r="D77" s="2">
        <f t="shared" si="11"/>
        <v>-1</v>
      </c>
      <c r="E77" s="2">
        <f t="shared" si="11"/>
        <v>0</v>
      </c>
      <c r="F77" s="2">
        <f t="shared" si="11"/>
        <v>0</v>
      </c>
      <c r="G77" s="2">
        <f t="shared" si="11"/>
        <v>0</v>
      </c>
      <c r="H77" s="2">
        <f t="shared" si="11"/>
        <v>0</v>
      </c>
      <c r="I77" s="2">
        <f t="shared" si="11"/>
        <v>-1</v>
      </c>
      <c r="J77" s="2">
        <f t="shared" si="11"/>
        <v>0</v>
      </c>
      <c r="K77" s="2">
        <f t="shared" si="11"/>
        <v>0</v>
      </c>
      <c r="L77" s="2">
        <f t="shared" si="11"/>
        <v>0</v>
      </c>
      <c r="M77" s="2">
        <f t="shared" si="11"/>
        <v>0</v>
      </c>
      <c r="N77" s="2">
        <f t="shared" si="11"/>
        <v>0</v>
      </c>
      <c r="O77" s="2">
        <f t="shared" si="11"/>
        <v>1</v>
      </c>
      <c r="P77" s="2">
        <f t="shared" si="11"/>
        <v>-1</v>
      </c>
      <c r="Q77" s="17">
        <f t="shared" si="11"/>
        <v>3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</row>
    <row r="78" spans="1:87" x14ac:dyDescent="0.35">
      <c r="A78" s="17">
        <v>7</v>
      </c>
      <c r="B78" s="7">
        <f t="shared" si="11"/>
        <v>0</v>
      </c>
      <c r="C78" s="32">
        <f t="shared" si="11"/>
        <v>1</v>
      </c>
      <c r="D78" s="2">
        <f t="shared" si="11"/>
        <v>0.66666666666666674</v>
      </c>
      <c r="E78" s="2">
        <f t="shared" si="11"/>
        <v>0</v>
      </c>
      <c r="F78" s="2">
        <f t="shared" si="11"/>
        <v>0</v>
      </c>
      <c r="G78" s="2">
        <f t="shared" si="11"/>
        <v>0</v>
      </c>
      <c r="H78" s="2">
        <f t="shared" si="11"/>
        <v>0</v>
      </c>
      <c r="I78" s="2">
        <f t="shared" si="11"/>
        <v>0.66666666666666674</v>
      </c>
      <c r="J78" s="2">
        <f t="shared" si="11"/>
        <v>-0.33333333333333337</v>
      </c>
      <c r="K78" s="2">
        <f t="shared" si="11"/>
        <v>0</v>
      </c>
      <c r="L78" s="2">
        <f t="shared" si="11"/>
        <v>-0.33333333333333337</v>
      </c>
      <c r="M78" s="2">
        <f t="shared" si="11"/>
        <v>0</v>
      </c>
      <c r="N78" s="2">
        <f t="shared" si="11"/>
        <v>-0.33333333333333331</v>
      </c>
      <c r="O78" s="2">
        <f t="shared" si="11"/>
        <v>0</v>
      </c>
      <c r="P78" s="2">
        <f t="shared" si="11"/>
        <v>0</v>
      </c>
      <c r="Q78" s="17">
        <f t="shared" si="11"/>
        <v>5.333333333333333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</row>
    <row r="79" spans="1:87" ht="15" thickBot="1" x14ac:dyDescent="0.4">
      <c r="A79" s="18">
        <v>8</v>
      </c>
      <c r="B79" s="9">
        <f t="shared" ref="B79:Q79" si="12">B66/$H$66</f>
        <v>0</v>
      </c>
      <c r="C79" s="10">
        <f t="shared" si="12"/>
        <v>0</v>
      </c>
      <c r="D79" s="10">
        <f t="shared" si="12"/>
        <v>-0.33333333333333343</v>
      </c>
      <c r="E79" s="10">
        <f t="shared" si="12"/>
        <v>0</v>
      </c>
      <c r="F79" s="10">
        <f t="shared" si="12"/>
        <v>0</v>
      </c>
      <c r="G79" s="10">
        <f t="shared" si="12"/>
        <v>0</v>
      </c>
      <c r="H79" s="31">
        <f t="shared" si="12"/>
        <v>1</v>
      </c>
      <c r="I79" s="10">
        <f t="shared" si="12"/>
        <v>-0.33333333333333343</v>
      </c>
      <c r="J79" s="10">
        <f t="shared" si="12"/>
        <v>-0.33333333333333331</v>
      </c>
      <c r="K79" s="10">
        <f t="shared" si="12"/>
        <v>0</v>
      </c>
      <c r="L79" s="10">
        <f t="shared" si="12"/>
        <v>-0.33333333333333331</v>
      </c>
      <c r="M79" s="10">
        <f t="shared" si="12"/>
        <v>0</v>
      </c>
      <c r="N79" s="10">
        <f t="shared" si="12"/>
        <v>0.66666666666666663</v>
      </c>
      <c r="O79" s="10">
        <f t="shared" si="12"/>
        <v>0</v>
      </c>
      <c r="P79" s="10">
        <f t="shared" si="12"/>
        <v>-1</v>
      </c>
      <c r="Q79" s="18">
        <f t="shared" si="12"/>
        <v>0.33333333333333348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spans="1:87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spans="1:87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spans="1:87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</row>
    <row r="83" spans="1:87" x14ac:dyDescent="0.35">
      <c r="A83" s="2" t="s">
        <v>17</v>
      </c>
      <c r="B83" s="2">
        <v>5.333333333333333</v>
      </c>
      <c r="C83" s="2"/>
      <c r="D83" s="2"/>
      <c r="E83" s="2"/>
      <c r="F83" s="2"/>
      <c r="G83" s="2" t="s">
        <v>61</v>
      </c>
      <c r="H83" s="2"/>
      <c r="I83" s="2">
        <v>1.1000000000000001</v>
      </c>
      <c r="J83" s="2" t="s">
        <v>17</v>
      </c>
      <c r="K83" s="2" t="s">
        <v>59</v>
      </c>
      <c r="L83" s="2">
        <v>5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spans="1:87" x14ac:dyDescent="0.35">
      <c r="A84" s="2" t="s">
        <v>19</v>
      </c>
      <c r="B84" s="2">
        <v>8.3333333333333339</v>
      </c>
      <c r="C84" s="2"/>
      <c r="D84" s="2"/>
      <c r="E84" s="2"/>
      <c r="F84" s="2"/>
      <c r="G84" s="2"/>
      <c r="H84" s="2"/>
      <c r="I84" s="2">
        <v>1.1000000000000001</v>
      </c>
      <c r="J84" s="2" t="s">
        <v>17</v>
      </c>
      <c r="K84" s="2" t="s">
        <v>23</v>
      </c>
      <c r="L84" s="2">
        <v>6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spans="1:87" x14ac:dyDescent="0.35">
      <c r="A85" s="2" t="s">
        <v>21</v>
      </c>
      <c r="B85" s="2">
        <v>7.333333333333333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spans="1:87" x14ac:dyDescent="0.35">
      <c r="A86" s="2" t="s">
        <v>22</v>
      </c>
      <c r="B86" s="2">
        <v>0.33333333333333348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spans="1:87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</row>
    <row r="88" spans="1:87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spans="1:87" x14ac:dyDescent="0.35">
      <c r="A89" s="2">
        <v>1.1000000000000001</v>
      </c>
      <c r="B89" s="2" t="s">
        <v>17</v>
      </c>
      <c r="C89" s="2" t="s">
        <v>59</v>
      </c>
      <c r="D89" s="2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 t="s">
        <v>72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</row>
    <row r="90" spans="1:87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>
        <v>1.2</v>
      </c>
      <c r="V90" s="2" t="s">
        <v>17</v>
      </c>
      <c r="W90" s="2" t="s">
        <v>23</v>
      </c>
      <c r="X90" s="2">
        <v>6</v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spans="1:87" ht="15" thickBo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spans="1:87" ht="15" thickBot="1" x14ac:dyDescent="0.4">
      <c r="A92" s="15" t="s">
        <v>70</v>
      </c>
      <c r="B92" s="13" t="s">
        <v>15</v>
      </c>
      <c r="C92" s="13" t="s">
        <v>17</v>
      </c>
      <c r="D92" s="13" t="s">
        <v>18</v>
      </c>
      <c r="E92" s="13" t="s">
        <v>19</v>
      </c>
      <c r="F92" s="13" t="s">
        <v>20</v>
      </c>
      <c r="G92" s="13" t="s">
        <v>21</v>
      </c>
      <c r="H92" s="13" t="s">
        <v>22</v>
      </c>
      <c r="I92" s="5" t="s">
        <v>41</v>
      </c>
      <c r="J92" s="5" t="s">
        <v>42</v>
      </c>
      <c r="K92" s="5" t="s">
        <v>43</v>
      </c>
      <c r="L92" s="5" t="s">
        <v>44</v>
      </c>
      <c r="M92" s="5" t="s">
        <v>45</v>
      </c>
      <c r="N92" s="5" t="s">
        <v>46</v>
      </c>
      <c r="O92" s="5" t="s">
        <v>47</v>
      </c>
      <c r="P92" s="13" t="s">
        <v>62</v>
      </c>
      <c r="Q92" s="13" t="s">
        <v>73</v>
      </c>
      <c r="R92" s="15" t="s">
        <v>48</v>
      </c>
      <c r="S92" s="2"/>
      <c r="T92" s="2"/>
      <c r="U92" s="15" t="s">
        <v>70</v>
      </c>
      <c r="V92" s="5" t="s">
        <v>15</v>
      </c>
      <c r="W92" s="5" t="s">
        <v>17</v>
      </c>
      <c r="X92" s="5" t="s">
        <v>18</v>
      </c>
      <c r="Y92" s="5" t="s">
        <v>19</v>
      </c>
      <c r="Z92" s="5" t="s">
        <v>20</v>
      </c>
      <c r="AA92" s="5" t="s">
        <v>21</v>
      </c>
      <c r="AB92" s="5" t="s">
        <v>22</v>
      </c>
      <c r="AC92" s="5" t="s">
        <v>41</v>
      </c>
      <c r="AD92" s="5" t="s">
        <v>42</v>
      </c>
      <c r="AE92" s="5" t="s">
        <v>43</v>
      </c>
      <c r="AF92" s="5" t="s">
        <v>44</v>
      </c>
      <c r="AG92" s="5" t="s">
        <v>45</v>
      </c>
      <c r="AH92" s="5" t="s">
        <v>46</v>
      </c>
      <c r="AI92" s="5" t="s">
        <v>47</v>
      </c>
      <c r="AJ92" s="13" t="s">
        <v>62</v>
      </c>
      <c r="AK92" s="2" t="s">
        <v>74</v>
      </c>
      <c r="AL92" s="16" t="s">
        <v>48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spans="1:87" ht="15" thickBot="1" x14ac:dyDescent="0.4">
      <c r="A93" s="15" t="s">
        <v>50</v>
      </c>
      <c r="B93" s="12">
        <v>0</v>
      </c>
      <c r="C93" s="13">
        <v>0</v>
      </c>
      <c r="D93" s="13">
        <v>-0.33333333333333326</v>
      </c>
      <c r="E93" s="13">
        <v>0</v>
      </c>
      <c r="F93" s="13">
        <v>0</v>
      </c>
      <c r="G93" s="13">
        <v>0</v>
      </c>
      <c r="H93" s="13">
        <v>0</v>
      </c>
      <c r="I93" s="13">
        <v>-0.33333333333333326</v>
      </c>
      <c r="J93" s="13">
        <v>-0.33333333333333337</v>
      </c>
      <c r="K93" s="13">
        <v>0</v>
      </c>
      <c r="L93" s="13">
        <v>-0.33333333333333337</v>
      </c>
      <c r="M93" s="13">
        <v>0</v>
      </c>
      <c r="N93" s="13">
        <v>-0.33333333333333331</v>
      </c>
      <c r="O93" s="13">
        <v>0</v>
      </c>
      <c r="P93" s="13">
        <v>0</v>
      </c>
      <c r="Q93" s="13"/>
      <c r="R93" s="15">
        <v>24.333333333333332</v>
      </c>
      <c r="S93" s="2"/>
      <c r="T93" s="2"/>
      <c r="U93" s="18" t="s">
        <v>50</v>
      </c>
      <c r="V93" s="12">
        <v>0</v>
      </c>
      <c r="W93" s="13">
        <v>0</v>
      </c>
      <c r="X93" s="13">
        <v>-0.33333333333333326</v>
      </c>
      <c r="Y93" s="13">
        <v>0</v>
      </c>
      <c r="Z93" s="13">
        <v>0</v>
      </c>
      <c r="AA93" s="13">
        <v>0</v>
      </c>
      <c r="AB93" s="13">
        <v>0</v>
      </c>
      <c r="AC93" s="13">
        <v>-0.33333333333333326</v>
      </c>
      <c r="AD93" s="13">
        <v>-0.33333333333333337</v>
      </c>
      <c r="AE93" s="13">
        <v>0</v>
      </c>
      <c r="AF93" s="13">
        <v>-0.33333333333333337</v>
      </c>
      <c r="AG93" s="13">
        <v>0</v>
      </c>
      <c r="AH93" s="13">
        <v>-0.33333333333333331</v>
      </c>
      <c r="AI93" s="13">
        <v>0</v>
      </c>
      <c r="AJ93" s="13">
        <v>0</v>
      </c>
      <c r="AK93" s="2"/>
      <c r="AL93" s="15">
        <v>24.333333333333332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spans="1:87" x14ac:dyDescent="0.35">
      <c r="A94" s="17">
        <v>1</v>
      </c>
      <c r="B94" s="7">
        <v>0</v>
      </c>
      <c r="C94" s="2">
        <v>0</v>
      </c>
      <c r="D94" s="2">
        <v>-0.33333333333333326</v>
      </c>
      <c r="E94" s="2">
        <v>0</v>
      </c>
      <c r="F94" s="2">
        <v>1</v>
      </c>
      <c r="G94" s="2">
        <v>1</v>
      </c>
      <c r="H94" s="2">
        <v>0</v>
      </c>
      <c r="I94" s="2">
        <v>-0.33333333333333326</v>
      </c>
      <c r="J94" s="2">
        <v>-0.33333333333333337</v>
      </c>
      <c r="K94" s="2">
        <v>0</v>
      </c>
      <c r="L94" s="2">
        <v>0.66666666666666663</v>
      </c>
      <c r="M94" s="2">
        <v>0</v>
      </c>
      <c r="N94" s="2">
        <v>-0.33333333333333331</v>
      </c>
      <c r="O94" s="2">
        <v>0</v>
      </c>
      <c r="P94" s="2">
        <v>0</v>
      </c>
      <c r="Q94" s="2"/>
      <c r="R94" s="17">
        <v>7.333333333333333</v>
      </c>
      <c r="S94" s="2"/>
      <c r="T94" s="2"/>
      <c r="U94" s="17">
        <v>1</v>
      </c>
      <c r="V94" s="4">
        <v>0</v>
      </c>
      <c r="W94" s="5">
        <v>0</v>
      </c>
      <c r="X94" s="5">
        <v>-0.33333333333333326</v>
      </c>
      <c r="Y94" s="5">
        <v>0</v>
      </c>
      <c r="Z94" s="5">
        <v>1</v>
      </c>
      <c r="AA94" s="5">
        <v>1</v>
      </c>
      <c r="AB94" s="5">
        <v>0</v>
      </c>
      <c r="AC94" s="5">
        <v>-0.33333333333333326</v>
      </c>
      <c r="AD94" s="5">
        <v>-0.33333333333333337</v>
      </c>
      <c r="AE94" s="5">
        <v>0</v>
      </c>
      <c r="AF94" s="5">
        <v>0.66666666666666663</v>
      </c>
      <c r="AG94" s="5">
        <v>0</v>
      </c>
      <c r="AH94" s="5">
        <v>-0.33333333333333331</v>
      </c>
      <c r="AI94" s="5">
        <v>0</v>
      </c>
      <c r="AJ94" s="5">
        <v>0</v>
      </c>
      <c r="AK94" s="2"/>
      <c r="AL94" s="16">
        <v>7.333333333333333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spans="1:87" x14ac:dyDescent="0.35">
      <c r="A95" s="17">
        <v>2</v>
      </c>
      <c r="B95" s="7">
        <v>0</v>
      </c>
      <c r="C95" s="2">
        <v>0</v>
      </c>
      <c r="D95" s="2">
        <v>-1</v>
      </c>
      <c r="E95" s="2">
        <v>0</v>
      </c>
      <c r="F95" s="2">
        <v>1</v>
      </c>
      <c r="G95" s="2">
        <v>0</v>
      </c>
      <c r="H95" s="2">
        <v>0</v>
      </c>
      <c r="I95" s="2">
        <v>0</v>
      </c>
      <c r="J95" s="2">
        <v>-1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/>
      <c r="R95" s="17">
        <v>2</v>
      </c>
      <c r="S95" s="2"/>
      <c r="T95" s="2"/>
      <c r="U95" s="17">
        <v>2</v>
      </c>
      <c r="V95" s="7">
        <v>0</v>
      </c>
      <c r="W95" s="2">
        <v>0</v>
      </c>
      <c r="X95" s="2">
        <v>-1</v>
      </c>
      <c r="Y95" s="2">
        <v>0</v>
      </c>
      <c r="Z95" s="2">
        <v>1</v>
      </c>
      <c r="AA95" s="2">
        <v>0</v>
      </c>
      <c r="AB95" s="2">
        <v>0</v>
      </c>
      <c r="AC95" s="2">
        <v>0</v>
      </c>
      <c r="AD95" s="2">
        <v>-1</v>
      </c>
      <c r="AE95" s="2">
        <v>1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/>
      <c r="AL95" s="17">
        <v>2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spans="1:87" x14ac:dyDescent="0.35">
      <c r="A96" s="17">
        <v>3</v>
      </c>
      <c r="B96" s="7">
        <v>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1</v>
      </c>
      <c r="Q96" s="2"/>
      <c r="R96" s="17">
        <v>3</v>
      </c>
      <c r="S96" s="2"/>
      <c r="T96" s="2"/>
      <c r="U96" s="17">
        <v>3</v>
      </c>
      <c r="V96" s="7">
        <v>1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</v>
      </c>
      <c r="AK96" s="2"/>
      <c r="AL96" s="17">
        <v>3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spans="1:87" x14ac:dyDescent="0.35">
      <c r="A97" s="17">
        <v>4</v>
      </c>
      <c r="B97" s="7">
        <v>0</v>
      </c>
      <c r="C97" s="2">
        <v>0</v>
      </c>
      <c r="D97" s="2">
        <v>0.33333333333333343</v>
      </c>
      <c r="E97" s="2">
        <v>0</v>
      </c>
      <c r="F97" s="2">
        <v>-1</v>
      </c>
      <c r="G97" s="2">
        <v>0</v>
      </c>
      <c r="H97" s="2">
        <v>0</v>
      </c>
      <c r="I97" s="2">
        <v>0.33333333333333343</v>
      </c>
      <c r="J97" s="2">
        <v>0.33333333333333331</v>
      </c>
      <c r="K97" s="2">
        <v>0</v>
      </c>
      <c r="L97" s="2">
        <v>-0.66666666666666674</v>
      </c>
      <c r="M97" s="2">
        <v>1</v>
      </c>
      <c r="N97" s="2">
        <v>-0.66666666666666663</v>
      </c>
      <c r="O97" s="2">
        <v>0</v>
      </c>
      <c r="P97" s="2">
        <v>1</v>
      </c>
      <c r="Q97" s="2"/>
      <c r="R97" s="17">
        <v>2.6666666666666665</v>
      </c>
      <c r="S97" s="2"/>
      <c r="T97" s="2"/>
      <c r="U97" s="17">
        <v>4</v>
      </c>
      <c r="V97" s="7">
        <v>0</v>
      </c>
      <c r="W97" s="2">
        <v>0</v>
      </c>
      <c r="X97" s="2">
        <v>0.33333333333333343</v>
      </c>
      <c r="Y97" s="2">
        <v>0</v>
      </c>
      <c r="Z97" s="2">
        <v>-1</v>
      </c>
      <c r="AA97" s="2">
        <v>0</v>
      </c>
      <c r="AB97" s="2">
        <v>0</v>
      </c>
      <c r="AC97" s="2">
        <v>0.33333333333333343</v>
      </c>
      <c r="AD97" s="2">
        <v>0.33333333333333331</v>
      </c>
      <c r="AE97" s="2">
        <v>0</v>
      </c>
      <c r="AF97" s="2">
        <v>-0.66666666666666674</v>
      </c>
      <c r="AG97" s="2">
        <v>1</v>
      </c>
      <c r="AH97" s="2">
        <v>-0.66666666666666663</v>
      </c>
      <c r="AI97" s="2">
        <v>0</v>
      </c>
      <c r="AJ97" s="2">
        <v>1</v>
      </c>
      <c r="AK97" s="2"/>
      <c r="AL97" s="17">
        <v>2.6666666666666665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spans="1:87" x14ac:dyDescent="0.35">
      <c r="A98" s="17">
        <v>5</v>
      </c>
      <c r="B98" s="7">
        <v>0</v>
      </c>
      <c r="C98" s="2">
        <v>0</v>
      </c>
      <c r="D98" s="2">
        <v>0.66666666666666674</v>
      </c>
      <c r="E98" s="2">
        <v>1</v>
      </c>
      <c r="F98" s="2">
        <v>0</v>
      </c>
      <c r="G98" s="2">
        <v>0</v>
      </c>
      <c r="H98" s="2">
        <v>0</v>
      </c>
      <c r="I98" s="2">
        <v>-0.33333333333333326</v>
      </c>
      <c r="J98" s="2">
        <v>0.66666666666666663</v>
      </c>
      <c r="K98" s="2">
        <v>0</v>
      </c>
      <c r="L98" s="2">
        <v>-0.33333333333333337</v>
      </c>
      <c r="M98" s="2">
        <v>0</v>
      </c>
      <c r="N98" s="2">
        <v>-0.33333333333333331</v>
      </c>
      <c r="O98" s="2">
        <v>0</v>
      </c>
      <c r="P98" s="2">
        <v>0</v>
      </c>
      <c r="Q98" s="2"/>
      <c r="R98" s="17">
        <v>8.3333333333333339</v>
      </c>
      <c r="S98" s="2"/>
      <c r="T98" s="2"/>
      <c r="U98" s="17">
        <v>5</v>
      </c>
      <c r="V98" s="7">
        <v>0</v>
      </c>
      <c r="W98" s="2">
        <v>0</v>
      </c>
      <c r="X98" s="2">
        <v>0.66666666666666674</v>
      </c>
      <c r="Y98" s="2">
        <v>1</v>
      </c>
      <c r="Z98" s="2">
        <v>0</v>
      </c>
      <c r="AA98" s="2">
        <v>0</v>
      </c>
      <c r="AB98" s="2">
        <v>0</v>
      </c>
      <c r="AC98" s="2">
        <v>-0.33333333333333326</v>
      </c>
      <c r="AD98" s="2">
        <v>0.66666666666666663</v>
      </c>
      <c r="AE98" s="2">
        <v>0</v>
      </c>
      <c r="AF98" s="2">
        <v>-0.33333333333333337</v>
      </c>
      <c r="AG98" s="2">
        <v>0</v>
      </c>
      <c r="AH98" s="2">
        <v>-0.33333333333333331</v>
      </c>
      <c r="AI98" s="2">
        <v>0</v>
      </c>
      <c r="AJ98" s="2">
        <v>0</v>
      </c>
      <c r="AK98" s="2"/>
      <c r="AL98" s="17">
        <v>8.3333333333333339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spans="1:87" x14ac:dyDescent="0.35">
      <c r="A99" s="17">
        <v>6</v>
      </c>
      <c r="B99" s="7">
        <v>0</v>
      </c>
      <c r="C99" s="2">
        <v>0</v>
      </c>
      <c r="D99" s="2">
        <v>-1</v>
      </c>
      <c r="E99" s="2">
        <v>0</v>
      </c>
      <c r="F99" s="2">
        <v>0</v>
      </c>
      <c r="G99" s="2">
        <v>0</v>
      </c>
      <c r="H99" s="2">
        <v>0</v>
      </c>
      <c r="I99" s="2">
        <v>-1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-1</v>
      </c>
      <c r="Q99" s="2"/>
      <c r="R99" s="17">
        <v>3</v>
      </c>
      <c r="S99" s="2"/>
      <c r="T99" s="2"/>
      <c r="U99" s="17">
        <v>6</v>
      </c>
      <c r="V99" s="7">
        <v>0</v>
      </c>
      <c r="W99" s="2">
        <v>0</v>
      </c>
      <c r="X99" s="2">
        <v>-1</v>
      </c>
      <c r="Y99" s="2">
        <v>0</v>
      </c>
      <c r="Z99" s="2">
        <v>0</v>
      </c>
      <c r="AA99" s="2">
        <v>0</v>
      </c>
      <c r="AB99" s="2">
        <v>0</v>
      </c>
      <c r="AC99" s="2">
        <v>-1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1</v>
      </c>
      <c r="AJ99" s="2">
        <v>-1</v>
      </c>
      <c r="AK99" s="2"/>
      <c r="AL99" s="17">
        <v>3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spans="1:87" x14ac:dyDescent="0.35">
      <c r="A100" s="17">
        <v>7</v>
      </c>
      <c r="B100" s="7">
        <v>0</v>
      </c>
      <c r="C100" s="2">
        <v>1</v>
      </c>
      <c r="D100" s="2">
        <v>0.66666666666666674</v>
      </c>
      <c r="E100" s="2">
        <v>0</v>
      </c>
      <c r="F100" s="2">
        <v>0</v>
      </c>
      <c r="G100" s="2">
        <v>0</v>
      </c>
      <c r="H100" s="2">
        <v>0</v>
      </c>
      <c r="I100" s="2">
        <v>0.66666666666666674</v>
      </c>
      <c r="J100" s="2">
        <v>-0.33333333333333337</v>
      </c>
      <c r="K100" s="2">
        <v>0</v>
      </c>
      <c r="L100" s="2">
        <v>-0.33333333333333337</v>
      </c>
      <c r="M100" s="2">
        <v>0</v>
      </c>
      <c r="N100" s="2">
        <v>-0.33333333333333331</v>
      </c>
      <c r="O100" s="2">
        <v>0</v>
      </c>
      <c r="P100" s="2">
        <v>0</v>
      </c>
      <c r="Q100" s="2"/>
      <c r="R100" s="17">
        <v>5.333333333333333</v>
      </c>
      <c r="S100" s="2"/>
      <c r="T100" s="2"/>
      <c r="U100" s="17">
        <v>7</v>
      </c>
      <c r="V100" s="7">
        <v>0</v>
      </c>
      <c r="W100" s="2">
        <v>1</v>
      </c>
      <c r="X100" s="2">
        <v>0.66666666666666674</v>
      </c>
      <c r="Y100" s="2">
        <v>0</v>
      </c>
      <c r="Z100" s="2">
        <v>0</v>
      </c>
      <c r="AA100" s="2">
        <v>0</v>
      </c>
      <c r="AB100" s="2">
        <v>0</v>
      </c>
      <c r="AC100" s="2">
        <v>0.66666666666666674</v>
      </c>
      <c r="AD100" s="2">
        <v>-0.33333333333333337</v>
      </c>
      <c r="AE100" s="2">
        <v>0</v>
      </c>
      <c r="AF100" s="2">
        <v>-0.33333333333333337</v>
      </c>
      <c r="AG100" s="2">
        <v>0</v>
      </c>
      <c r="AH100" s="2">
        <v>-0.33333333333333331</v>
      </c>
      <c r="AI100" s="2">
        <v>0</v>
      </c>
      <c r="AJ100" s="2">
        <v>0</v>
      </c>
      <c r="AK100" s="2"/>
      <c r="AL100" s="17">
        <v>5.333333333333333</v>
      </c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spans="1:87" ht="15" thickBot="1" x14ac:dyDescent="0.4">
      <c r="A101" s="17">
        <v>8</v>
      </c>
      <c r="B101" s="7">
        <v>0</v>
      </c>
      <c r="C101" s="2">
        <v>0</v>
      </c>
      <c r="D101" s="2">
        <v>-0.33333333333333343</v>
      </c>
      <c r="E101" s="2">
        <v>0</v>
      </c>
      <c r="F101" s="2">
        <v>0</v>
      </c>
      <c r="G101" s="2">
        <v>0</v>
      </c>
      <c r="H101" s="2">
        <v>1</v>
      </c>
      <c r="I101" s="2">
        <v>-0.33333333333333343</v>
      </c>
      <c r="J101" s="2">
        <v>-0.33333333333333331</v>
      </c>
      <c r="K101" s="2">
        <v>0</v>
      </c>
      <c r="L101" s="2">
        <v>-0.33333333333333331</v>
      </c>
      <c r="M101" s="2">
        <v>0</v>
      </c>
      <c r="N101" s="2">
        <v>0.66666666666666663</v>
      </c>
      <c r="O101" s="2">
        <v>0</v>
      </c>
      <c r="P101" s="2">
        <v>-1</v>
      </c>
      <c r="Q101" s="2"/>
      <c r="R101" s="17">
        <v>0.33333333333333348</v>
      </c>
      <c r="S101" s="2"/>
      <c r="T101" s="2"/>
      <c r="U101" s="18">
        <v>8</v>
      </c>
      <c r="V101" s="9">
        <v>0</v>
      </c>
      <c r="W101" s="10">
        <v>0</v>
      </c>
      <c r="X101" s="10">
        <v>-0.33333333333333343</v>
      </c>
      <c r="Y101" s="10">
        <v>0</v>
      </c>
      <c r="Z101" s="10">
        <v>0</v>
      </c>
      <c r="AA101" s="10">
        <v>0</v>
      </c>
      <c r="AB101" s="10">
        <v>1</v>
      </c>
      <c r="AC101" s="10">
        <v>-0.33333333333333343</v>
      </c>
      <c r="AD101" s="10">
        <v>-0.33333333333333331</v>
      </c>
      <c r="AE101" s="10">
        <v>0</v>
      </c>
      <c r="AF101" s="10">
        <v>-0.33333333333333331</v>
      </c>
      <c r="AG101" s="10">
        <v>0</v>
      </c>
      <c r="AH101" s="10">
        <v>0.66666666666666663</v>
      </c>
      <c r="AI101" s="10">
        <v>0</v>
      </c>
      <c r="AJ101" s="10">
        <v>-1</v>
      </c>
      <c r="AK101" s="2"/>
      <c r="AL101" s="18">
        <v>0.33333333333333348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spans="1:87" ht="15" thickBot="1" x14ac:dyDescent="0.4">
      <c r="A102" s="15">
        <v>9</v>
      </c>
      <c r="B102" s="13"/>
      <c r="C102" s="13">
        <v>1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>
        <v>1</v>
      </c>
      <c r="R102" s="15">
        <v>5</v>
      </c>
      <c r="S102" s="2"/>
      <c r="T102" s="2"/>
      <c r="U102" s="15">
        <v>9</v>
      </c>
      <c r="V102" s="13"/>
      <c r="W102" s="13">
        <v>1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2">
        <v>-1</v>
      </c>
      <c r="AL102" s="15">
        <v>6</v>
      </c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</row>
    <row r="103" spans="1:87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</row>
    <row r="104" spans="1:87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</row>
    <row r="105" spans="1:87" ht="15" thickBot="1" x14ac:dyDescent="0.4">
      <c r="A105" s="2">
        <v>7</v>
      </c>
      <c r="B105" s="7">
        <v>0</v>
      </c>
      <c r="C105" s="2">
        <v>1</v>
      </c>
      <c r="D105" s="2">
        <v>0.66666666666666674</v>
      </c>
      <c r="E105" s="2">
        <v>0</v>
      </c>
      <c r="F105" s="2">
        <v>0</v>
      </c>
      <c r="G105" s="2">
        <v>0</v>
      </c>
      <c r="H105" s="2">
        <v>0</v>
      </c>
      <c r="I105" s="2">
        <v>0.66666666666666674</v>
      </c>
      <c r="J105" s="2">
        <v>-0.33333333333333337</v>
      </c>
      <c r="K105" s="2">
        <v>0</v>
      </c>
      <c r="L105" s="2">
        <v>-0.33333333333333337</v>
      </c>
      <c r="M105" s="2">
        <v>0</v>
      </c>
      <c r="N105" s="2">
        <v>-0.33333333333333331</v>
      </c>
      <c r="O105" s="2">
        <v>0</v>
      </c>
      <c r="P105" s="2">
        <v>0</v>
      </c>
      <c r="Q105" s="2"/>
      <c r="R105" s="17">
        <v>5.333333333333333</v>
      </c>
      <c r="S105" s="2"/>
      <c r="T105" s="2"/>
      <c r="U105" s="2">
        <v>7</v>
      </c>
      <c r="V105" s="7">
        <v>0</v>
      </c>
      <c r="W105" s="2">
        <v>1</v>
      </c>
      <c r="X105" s="2">
        <v>0.66666666666666674</v>
      </c>
      <c r="Y105" s="2">
        <v>0</v>
      </c>
      <c r="Z105" s="2">
        <v>0</v>
      </c>
      <c r="AA105" s="2">
        <v>0</v>
      </c>
      <c r="AB105" s="2">
        <v>0</v>
      </c>
      <c r="AC105" s="2">
        <v>0.66666666666666674</v>
      </c>
      <c r="AD105" s="2">
        <v>-0.33333333333333337</v>
      </c>
      <c r="AE105" s="2">
        <v>0</v>
      </c>
      <c r="AF105" s="2">
        <v>-0.33333333333333337</v>
      </c>
      <c r="AG105" s="2">
        <v>0</v>
      </c>
      <c r="AH105" s="2">
        <v>-0.33333333333333331</v>
      </c>
      <c r="AI105" s="2">
        <v>0</v>
      </c>
      <c r="AJ105" s="2">
        <v>0</v>
      </c>
      <c r="AK105" s="2"/>
      <c r="AL105" s="17">
        <v>5.333333333333333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</row>
    <row r="106" spans="1:87" ht="15" thickBot="1" x14ac:dyDescent="0.4">
      <c r="A106" s="15">
        <v>9</v>
      </c>
      <c r="B106" s="13"/>
      <c r="C106" s="13">
        <v>1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2">
        <v>1</v>
      </c>
      <c r="R106" s="15">
        <v>5</v>
      </c>
      <c r="S106" s="2"/>
      <c r="T106" s="2"/>
      <c r="U106" s="15">
        <v>9</v>
      </c>
      <c r="V106" s="13"/>
      <c r="W106" s="13">
        <v>1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2">
        <v>-1</v>
      </c>
      <c r="AL106" s="15">
        <v>6</v>
      </c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</row>
    <row r="107" spans="1:87" x14ac:dyDescent="0.35">
      <c r="A107" s="2" t="s">
        <v>75</v>
      </c>
      <c r="B107" s="2">
        <f>(B105-B106)*-1</f>
        <v>0</v>
      </c>
      <c r="C107" s="2">
        <f t="shared" ref="C107:R107" si="13">(C105-C106)*-1</f>
        <v>0</v>
      </c>
      <c r="D107" s="2">
        <f>(D105-D106)*-1</f>
        <v>-0.66666666666666674</v>
      </c>
      <c r="E107" s="2">
        <f t="shared" si="13"/>
        <v>0</v>
      </c>
      <c r="F107" s="2">
        <f t="shared" si="13"/>
        <v>0</v>
      </c>
      <c r="G107" s="2">
        <f t="shared" si="13"/>
        <v>0</v>
      </c>
      <c r="H107" s="2">
        <f t="shared" si="13"/>
        <v>0</v>
      </c>
      <c r="I107" s="2">
        <f t="shared" si="13"/>
        <v>-0.66666666666666674</v>
      </c>
      <c r="J107" s="2">
        <f t="shared" si="13"/>
        <v>0.33333333333333337</v>
      </c>
      <c r="K107" s="2">
        <f t="shared" si="13"/>
        <v>0</v>
      </c>
      <c r="L107" s="2">
        <f t="shared" si="13"/>
        <v>0.33333333333333337</v>
      </c>
      <c r="M107" s="2">
        <f t="shared" si="13"/>
        <v>0</v>
      </c>
      <c r="N107" s="2">
        <f t="shared" si="13"/>
        <v>0.33333333333333331</v>
      </c>
      <c r="O107" s="2">
        <f t="shared" si="13"/>
        <v>0</v>
      </c>
      <c r="P107" s="2">
        <f t="shared" si="13"/>
        <v>0</v>
      </c>
      <c r="Q107" s="2">
        <f t="shared" si="13"/>
        <v>1</v>
      </c>
      <c r="R107" s="2">
        <f t="shared" si="13"/>
        <v>-0.33333333333333304</v>
      </c>
      <c r="S107" s="2"/>
      <c r="T107" s="2"/>
      <c r="U107" s="2"/>
      <c r="V107" s="2">
        <f>V105-V106</f>
        <v>0</v>
      </c>
      <c r="W107" s="2">
        <f t="shared" ref="W107:AL107" si="14">W105-W106</f>
        <v>0</v>
      </c>
      <c r="X107" s="2">
        <f t="shared" si="14"/>
        <v>0.66666666666666674</v>
      </c>
      <c r="Y107" s="2">
        <f t="shared" si="14"/>
        <v>0</v>
      </c>
      <c r="Z107" s="2">
        <f t="shared" si="14"/>
        <v>0</v>
      </c>
      <c r="AA107" s="2">
        <f t="shared" si="14"/>
        <v>0</v>
      </c>
      <c r="AB107" s="2">
        <f t="shared" si="14"/>
        <v>0</v>
      </c>
      <c r="AC107" s="2">
        <f t="shared" si="14"/>
        <v>0.66666666666666674</v>
      </c>
      <c r="AD107" s="2">
        <f t="shared" si="14"/>
        <v>-0.33333333333333337</v>
      </c>
      <c r="AE107" s="2">
        <f t="shared" si="14"/>
        <v>0</v>
      </c>
      <c r="AF107" s="2">
        <f t="shared" si="14"/>
        <v>-0.33333333333333337</v>
      </c>
      <c r="AG107" s="2">
        <f t="shared" si="14"/>
        <v>0</v>
      </c>
      <c r="AH107" s="2">
        <f t="shared" si="14"/>
        <v>-0.33333333333333331</v>
      </c>
      <c r="AI107" s="2">
        <f t="shared" si="14"/>
        <v>0</v>
      </c>
      <c r="AJ107" s="2">
        <f t="shared" si="14"/>
        <v>0</v>
      </c>
      <c r="AK107" s="2">
        <f t="shared" si="14"/>
        <v>1</v>
      </c>
      <c r="AL107" s="2">
        <f t="shared" si="14"/>
        <v>-0.66666666666666696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08" spans="1:87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</row>
    <row r="109" spans="1:87" ht="15" thickBo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</row>
    <row r="110" spans="1:87" ht="15" thickBot="1" x14ac:dyDescent="0.4">
      <c r="A110" s="15" t="s">
        <v>70</v>
      </c>
      <c r="B110" s="13" t="s">
        <v>15</v>
      </c>
      <c r="C110" s="13" t="s">
        <v>17</v>
      </c>
      <c r="D110" s="19" t="s">
        <v>18</v>
      </c>
      <c r="E110" s="13" t="s">
        <v>19</v>
      </c>
      <c r="F110" s="13" t="s">
        <v>20</v>
      </c>
      <c r="G110" s="13" t="s">
        <v>21</v>
      </c>
      <c r="H110" s="13" t="s">
        <v>22</v>
      </c>
      <c r="I110" s="5" t="s">
        <v>41</v>
      </c>
      <c r="J110" s="5" t="s">
        <v>42</v>
      </c>
      <c r="K110" s="5" t="s">
        <v>43</v>
      </c>
      <c r="L110" s="5" t="s">
        <v>44</v>
      </c>
      <c r="M110" s="5" t="s">
        <v>45</v>
      </c>
      <c r="N110" s="5" t="s">
        <v>46</v>
      </c>
      <c r="O110" s="5" t="s">
        <v>47</v>
      </c>
      <c r="P110" s="13" t="s">
        <v>62</v>
      </c>
      <c r="Q110" s="13" t="s">
        <v>73</v>
      </c>
      <c r="R110" s="15" t="s">
        <v>48</v>
      </c>
      <c r="S110" s="2"/>
      <c r="T110" s="2"/>
      <c r="U110" s="15" t="s">
        <v>70</v>
      </c>
      <c r="V110" s="5" t="s">
        <v>15</v>
      </c>
      <c r="W110" s="5" t="s">
        <v>17</v>
      </c>
      <c r="X110" s="5" t="s">
        <v>18</v>
      </c>
      <c r="Y110" s="5" t="s">
        <v>19</v>
      </c>
      <c r="Z110" s="5" t="s">
        <v>20</v>
      </c>
      <c r="AA110" s="5" t="s">
        <v>21</v>
      </c>
      <c r="AB110" s="5" t="s">
        <v>22</v>
      </c>
      <c r="AC110" s="5" t="s">
        <v>41</v>
      </c>
      <c r="AD110" s="5" t="s">
        <v>42</v>
      </c>
      <c r="AE110" s="5" t="s">
        <v>43</v>
      </c>
      <c r="AF110" s="5" t="s">
        <v>44</v>
      </c>
      <c r="AG110" s="5" t="s">
        <v>45</v>
      </c>
      <c r="AH110" s="5" t="s">
        <v>46</v>
      </c>
      <c r="AI110" s="5" t="s">
        <v>47</v>
      </c>
      <c r="AJ110" s="13" t="s">
        <v>62</v>
      </c>
      <c r="AK110" s="2" t="s">
        <v>74</v>
      </c>
      <c r="AL110" s="16" t="s">
        <v>48</v>
      </c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</row>
    <row r="111" spans="1:87" ht="15" thickBot="1" x14ac:dyDescent="0.4">
      <c r="A111" s="15" t="s">
        <v>50</v>
      </c>
      <c r="B111" s="12">
        <v>0</v>
      </c>
      <c r="C111" s="13">
        <v>0</v>
      </c>
      <c r="D111" s="19">
        <v>-0.33333333333333326</v>
      </c>
      <c r="E111" s="13">
        <v>0</v>
      </c>
      <c r="F111" s="13">
        <v>0</v>
      </c>
      <c r="G111" s="13">
        <v>0</v>
      </c>
      <c r="H111" s="13">
        <v>0</v>
      </c>
      <c r="I111" s="13">
        <v>-0.33333333333333326</v>
      </c>
      <c r="J111" s="13">
        <v>-0.33333333333333337</v>
      </c>
      <c r="K111" s="13">
        <v>0</v>
      </c>
      <c r="L111" s="13">
        <v>-0.33333333333333337</v>
      </c>
      <c r="M111" s="13">
        <v>0</v>
      </c>
      <c r="N111" s="13">
        <v>-0.33333333333333331</v>
      </c>
      <c r="O111" s="13">
        <v>0</v>
      </c>
      <c r="P111" s="13">
        <v>0</v>
      </c>
      <c r="Q111" s="13"/>
      <c r="R111" s="15">
        <v>24.333333333333332</v>
      </c>
      <c r="S111" s="2"/>
      <c r="T111" s="2"/>
      <c r="U111" s="18" t="s">
        <v>50</v>
      </c>
      <c r="V111" s="12">
        <v>0</v>
      </c>
      <c r="W111" s="13">
        <v>0</v>
      </c>
      <c r="X111" s="13">
        <v>-0.33333333333333326</v>
      </c>
      <c r="Y111" s="13">
        <v>0</v>
      </c>
      <c r="Z111" s="13">
        <v>0</v>
      </c>
      <c r="AA111" s="13">
        <v>0</v>
      </c>
      <c r="AB111" s="13">
        <v>0</v>
      </c>
      <c r="AC111" s="13">
        <v>-0.33333333333333326</v>
      </c>
      <c r="AD111" s="19">
        <v>-0.33333333333333337</v>
      </c>
      <c r="AE111" s="13">
        <v>0</v>
      </c>
      <c r="AF111" s="13">
        <v>-0.33333333333333337</v>
      </c>
      <c r="AG111" s="13">
        <v>0</v>
      </c>
      <c r="AH111" s="13">
        <v>-0.33333333333333331</v>
      </c>
      <c r="AI111" s="13">
        <v>0</v>
      </c>
      <c r="AJ111" s="13">
        <v>0</v>
      </c>
      <c r="AK111" s="2"/>
      <c r="AL111" s="15">
        <v>24.333333333333332</v>
      </c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</row>
    <row r="112" spans="1:87" x14ac:dyDescent="0.35">
      <c r="A112" s="17">
        <v>1</v>
      </c>
      <c r="B112" s="7">
        <v>0</v>
      </c>
      <c r="C112" s="2">
        <v>0</v>
      </c>
      <c r="D112" s="20">
        <v>-0.33333333333333326</v>
      </c>
      <c r="E112" s="2">
        <v>0</v>
      </c>
      <c r="F112" s="2">
        <v>1</v>
      </c>
      <c r="G112" s="2">
        <v>1</v>
      </c>
      <c r="H112" s="2">
        <v>0</v>
      </c>
      <c r="I112" s="2">
        <v>-0.33333333333333326</v>
      </c>
      <c r="J112" s="2">
        <v>-0.33333333333333337</v>
      </c>
      <c r="K112" s="2">
        <v>0</v>
      </c>
      <c r="L112" s="2">
        <v>0.66666666666666663</v>
      </c>
      <c r="M112" s="2">
        <v>0</v>
      </c>
      <c r="N112" s="2">
        <v>-0.33333333333333331</v>
      </c>
      <c r="O112" s="2">
        <v>0</v>
      </c>
      <c r="P112" s="2">
        <v>0</v>
      </c>
      <c r="Q112" s="2"/>
      <c r="R112" s="17">
        <v>7.333333333333333</v>
      </c>
      <c r="S112" s="2"/>
      <c r="T112" s="2"/>
      <c r="U112" s="17">
        <v>1</v>
      </c>
      <c r="V112" s="4">
        <v>0</v>
      </c>
      <c r="W112" s="5">
        <v>0</v>
      </c>
      <c r="X112" s="5">
        <v>-0.33333333333333326</v>
      </c>
      <c r="Y112" s="5">
        <v>0</v>
      </c>
      <c r="Z112" s="5">
        <v>1</v>
      </c>
      <c r="AA112" s="5">
        <v>1</v>
      </c>
      <c r="AB112" s="5">
        <v>0</v>
      </c>
      <c r="AC112" s="5">
        <v>-0.33333333333333326</v>
      </c>
      <c r="AD112" s="24">
        <v>-0.33333333333333337</v>
      </c>
      <c r="AE112" s="5">
        <v>0</v>
      </c>
      <c r="AF112" s="5">
        <v>0.66666666666666663</v>
      </c>
      <c r="AG112" s="5">
        <v>0</v>
      </c>
      <c r="AH112" s="5">
        <v>-0.33333333333333331</v>
      </c>
      <c r="AI112" s="5">
        <v>0</v>
      </c>
      <c r="AJ112" s="5">
        <v>0</v>
      </c>
      <c r="AK112" s="2"/>
      <c r="AL112" s="16">
        <v>7.333333333333333</v>
      </c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</row>
    <row r="113" spans="1:87" x14ac:dyDescent="0.35">
      <c r="A113" s="17">
        <v>2</v>
      </c>
      <c r="B113" s="7">
        <v>0</v>
      </c>
      <c r="C113" s="2">
        <v>0</v>
      </c>
      <c r="D113" s="20">
        <v>-1</v>
      </c>
      <c r="E113" s="2">
        <v>0</v>
      </c>
      <c r="F113" s="2">
        <v>1</v>
      </c>
      <c r="G113" s="2">
        <v>0</v>
      </c>
      <c r="H113" s="2">
        <v>0</v>
      </c>
      <c r="I113" s="2">
        <v>0</v>
      </c>
      <c r="J113" s="2">
        <v>-1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/>
      <c r="R113" s="17">
        <v>2</v>
      </c>
      <c r="S113" s="2"/>
      <c r="T113" s="2"/>
      <c r="U113" s="17">
        <v>2</v>
      </c>
      <c r="V113" s="7">
        <v>0</v>
      </c>
      <c r="W113" s="2">
        <v>0</v>
      </c>
      <c r="X113" s="2">
        <v>-1</v>
      </c>
      <c r="Y113" s="2">
        <v>0</v>
      </c>
      <c r="Z113" s="2">
        <v>1</v>
      </c>
      <c r="AA113" s="2">
        <v>0</v>
      </c>
      <c r="AB113" s="2">
        <v>0</v>
      </c>
      <c r="AC113" s="2">
        <v>0</v>
      </c>
      <c r="AD113" s="20">
        <v>-1</v>
      </c>
      <c r="AE113" s="2">
        <v>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/>
      <c r="AL113" s="17">
        <v>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</row>
    <row r="114" spans="1:87" x14ac:dyDescent="0.35">
      <c r="A114" s="17">
        <v>3</v>
      </c>
      <c r="B114" s="7">
        <v>1</v>
      </c>
      <c r="C114" s="2">
        <v>0</v>
      </c>
      <c r="D114" s="20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1</v>
      </c>
      <c r="Q114" s="2"/>
      <c r="R114" s="17">
        <v>3</v>
      </c>
      <c r="S114" s="2"/>
      <c r="T114" s="2"/>
      <c r="U114" s="17">
        <v>3</v>
      </c>
      <c r="V114" s="7">
        <v>1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0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/>
      <c r="AL114" s="17">
        <v>3</v>
      </c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</row>
    <row r="115" spans="1:87" x14ac:dyDescent="0.35">
      <c r="A115" s="17">
        <v>4</v>
      </c>
      <c r="B115" s="7">
        <v>0</v>
      </c>
      <c r="C115" s="2">
        <v>0</v>
      </c>
      <c r="D115" s="20">
        <v>0.33333333333333343</v>
      </c>
      <c r="E115" s="2">
        <v>0</v>
      </c>
      <c r="F115" s="2">
        <v>-1</v>
      </c>
      <c r="G115" s="2">
        <v>0</v>
      </c>
      <c r="H115" s="2">
        <v>0</v>
      </c>
      <c r="I115" s="2">
        <v>0.33333333333333343</v>
      </c>
      <c r="J115" s="2">
        <v>0.33333333333333331</v>
      </c>
      <c r="K115" s="2">
        <v>0</v>
      </c>
      <c r="L115" s="2">
        <v>-0.66666666666666674</v>
      </c>
      <c r="M115" s="2">
        <v>1</v>
      </c>
      <c r="N115" s="2">
        <v>-0.66666666666666663</v>
      </c>
      <c r="O115" s="2">
        <v>0</v>
      </c>
      <c r="P115" s="2">
        <v>1</v>
      </c>
      <c r="Q115" s="2"/>
      <c r="R115" s="17">
        <v>2.6666666666666665</v>
      </c>
      <c r="S115" s="2"/>
      <c r="T115" s="2"/>
      <c r="U115" s="17">
        <v>4</v>
      </c>
      <c r="V115" s="7">
        <v>0</v>
      </c>
      <c r="W115" s="2">
        <v>0</v>
      </c>
      <c r="X115" s="2">
        <v>0.33333333333333343</v>
      </c>
      <c r="Y115" s="2">
        <v>0</v>
      </c>
      <c r="Z115" s="2">
        <v>-1</v>
      </c>
      <c r="AA115" s="2">
        <v>0</v>
      </c>
      <c r="AB115" s="2">
        <v>0</v>
      </c>
      <c r="AC115" s="2">
        <v>0.33333333333333343</v>
      </c>
      <c r="AD115" s="20">
        <v>0.33333333333333331</v>
      </c>
      <c r="AE115" s="2">
        <v>0</v>
      </c>
      <c r="AF115" s="2">
        <v>-0.66666666666666674</v>
      </c>
      <c r="AG115" s="2">
        <v>1</v>
      </c>
      <c r="AH115" s="2">
        <v>-0.66666666666666663</v>
      </c>
      <c r="AI115" s="2">
        <v>0</v>
      </c>
      <c r="AJ115" s="2">
        <v>1</v>
      </c>
      <c r="AK115" s="2"/>
      <c r="AL115" s="17">
        <v>2.6666666666666665</v>
      </c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</row>
    <row r="116" spans="1:87" x14ac:dyDescent="0.35">
      <c r="A116" s="17">
        <v>5</v>
      </c>
      <c r="B116" s="7">
        <v>0</v>
      </c>
      <c r="C116" s="2">
        <v>0</v>
      </c>
      <c r="D116" s="20">
        <v>0.66666666666666674</v>
      </c>
      <c r="E116" s="2">
        <v>1</v>
      </c>
      <c r="F116" s="2">
        <v>0</v>
      </c>
      <c r="G116" s="2">
        <v>0</v>
      </c>
      <c r="H116" s="2">
        <v>0</v>
      </c>
      <c r="I116" s="2">
        <v>-0.33333333333333326</v>
      </c>
      <c r="J116" s="2">
        <v>0.66666666666666663</v>
      </c>
      <c r="K116" s="2">
        <v>0</v>
      </c>
      <c r="L116" s="2">
        <v>-0.33333333333333337</v>
      </c>
      <c r="M116" s="2">
        <v>0</v>
      </c>
      <c r="N116" s="2">
        <v>-0.33333333333333331</v>
      </c>
      <c r="O116" s="2">
        <v>0</v>
      </c>
      <c r="P116" s="2">
        <v>0</v>
      </c>
      <c r="Q116" s="2"/>
      <c r="R116" s="17">
        <v>8.3333333333333339</v>
      </c>
      <c r="S116" s="2"/>
      <c r="T116" s="2"/>
      <c r="U116" s="17">
        <v>5</v>
      </c>
      <c r="V116" s="7">
        <v>0</v>
      </c>
      <c r="W116" s="2">
        <v>0</v>
      </c>
      <c r="X116" s="2">
        <v>0.66666666666666674</v>
      </c>
      <c r="Y116" s="2">
        <v>1</v>
      </c>
      <c r="Z116" s="2">
        <v>0</v>
      </c>
      <c r="AA116" s="2">
        <v>0</v>
      </c>
      <c r="AB116" s="2">
        <v>0</v>
      </c>
      <c r="AC116" s="2">
        <v>-0.33333333333333326</v>
      </c>
      <c r="AD116" s="20">
        <v>0.66666666666666663</v>
      </c>
      <c r="AE116" s="2">
        <v>0</v>
      </c>
      <c r="AF116" s="2">
        <v>-0.33333333333333337</v>
      </c>
      <c r="AG116" s="2">
        <v>0</v>
      </c>
      <c r="AH116" s="2">
        <v>-0.33333333333333331</v>
      </c>
      <c r="AI116" s="2">
        <v>0</v>
      </c>
      <c r="AJ116" s="2">
        <v>0</v>
      </c>
      <c r="AK116" s="2"/>
      <c r="AL116" s="17">
        <v>8.3333333333333339</v>
      </c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</row>
    <row r="117" spans="1:87" x14ac:dyDescent="0.35">
      <c r="A117" s="17">
        <v>6</v>
      </c>
      <c r="B117" s="7">
        <v>0</v>
      </c>
      <c r="C117" s="2">
        <v>0</v>
      </c>
      <c r="D117" s="20">
        <v>-1</v>
      </c>
      <c r="E117" s="2">
        <v>0</v>
      </c>
      <c r="F117" s="2">
        <v>0</v>
      </c>
      <c r="G117" s="2">
        <v>0</v>
      </c>
      <c r="H117" s="2">
        <v>0</v>
      </c>
      <c r="I117" s="2">
        <v>-1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1</v>
      </c>
      <c r="P117" s="2">
        <v>-1</v>
      </c>
      <c r="Q117" s="2"/>
      <c r="R117" s="17">
        <v>3</v>
      </c>
      <c r="S117" s="2"/>
      <c r="T117" s="2"/>
      <c r="U117" s="17">
        <v>6</v>
      </c>
      <c r="V117" s="7">
        <v>0</v>
      </c>
      <c r="W117" s="2">
        <v>0</v>
      </c>
      <c r="X117" s="2">
        <v>-1</v>
      </c>
      <c r="Y117" s="2">
        <v>0</v>
      </c>
      <c r="Z117" s="2">
        <v>0</v>
      </c>
      <c r="AA117" s="2">
        <v>0</v>
      </c>
      <c r="AB117" s="2">
        <v>0</v>
      </c>
      <c r="AC117" s="2">
        <v>-1</v>
      </c>
      <c r="AD117" s="20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1</v>
      </c>
      <c r="AJ117" s="2">
        <v>-1</v>
      </c>
      <c r="AK117" s="2"/>
      <c r="AL117" s="17">
        <v>3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</row>
    <row r="118" spans="1:87" x14ac:dyDescent="0.35">
      <c r="A118" s="17">
        <v>7</v>
      </c>
      <c r="B118" s="7">
        <v>0</v>
      </c>
      <c r="C118" s="2">
        <v>1</v>
      </c>
      <c r="D118" s="20">
        <v>0.66666666666666674</v>
      </c>
      <c r="E118" s="2">
        <v>0</v>
      </c>
      <c r="F118" s="2">
        <v>0</v>
      </c>
      <c r="G118" s="2">
        <v>0</v>
      </c>
      <c r="H118" s="2">
        <v>0</v>
      </c>
      <c r="I118" s="2">
        <v>0.66666666666666674</v>
      </c>
      <c r="J118" s="2">
        <v>-0.33333333333333337</v>
      </c>
      <c r="K118" s="2">
        <v>0</v>
      </c>
      <c r="L118" s="2">
        <v>-0.33333333333333337</v>
      </c>
      <c r="M118" s="2">
        <v>0</v>
      </c>
      <c r="N118" s="2">
        <v>-0.33333333333333331</v>
      </c>
      <c r="O118" s="2">
        <v>0</v>
      </c>
      <c r="P118" s="2">
        <v>0</v>
      </c>
      <c r="Q118" s="2"/>
      <c r="R118" s="17">
        <v>5.333333333333333</v>
      </c>
      <c r="S118" s="2"/>
      <c r="T118" s="2"/>
      <c r="U118" s="17">
        <v>7</v>
      </c>
      <c r="V118" s="7">
        <v>0</v>
      </c>
      <c r="W118" s="2">
        <v>1</v>
      </c>
      <c r="X118" s="2">
        <v>0.66666666666666674</v>
      </c>
      <c r="Y118" s="2">
        <v>0</v>
      </c>
      <c r="Z118" s="2">
        <v>0</v>
      </c>
      <c r="AA118" s="2">
        <v>0</v>
      </c>
      <c r="AB118" s="2">
        <v>0</v>
      </c>
      <c r="AC118" s="2">
        <v>0.66666666666666674</v>
      </c>
      <c r="AD118" s="20">
        <v>-0.33333333333333337</v>
      </c>
      <c r="AE118" s="2">
        <v>0</v>
      </c>
      <c r="AF118" s="2">
        <v>-0.33333333333333337</v>
      </c>
      <c r="AG118" s="2">
        <v>0</v>
      </c>
      <c r="AH118" s="2">
        <v>-0.33333333333333331</v>
      </c>
      <c r="AI118" s="2">
        <v>0</v>
      </c>
      <c r="AJ118" s="2">
        <v>0</v>
      </c>
      <c r="AK118" s="2"/>
      <c r="AL118" s="17">
        <v>5.333333333333333</v>
      </c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</row>
    <row r="119" spans="1:87" ht="15" thickBot="1" x14ac:dyDescent="0.4">
      <c r="A119" s="17">
        <v>8</v>
      </c>
      <c r="B119" s="7">
        <v>0</v>
      </c>
      <c r="C119" s="2">
        <v>0</v>
      </c>
      <c r="D119" s="20">
        <v>-0.33333333333333343</v>
      </c>
      <c r="E119" s="2">
        <v>0</v>
      </c>
      <c r="F119" s="2">
        <v>0</v>
      </c>
      <c r="G119" s="2">
        <v>0</v>
      </c>
      <c r="H119" s="2">
        <v>1</v>
      </c>
      <c r="I119" s="2">
        <v>-0.33333333333333343</v>
      </c>
      <c r="J119" s="2">
        <v>-0.33333333333333331</v>
      </c>
      <c r="K119" s="2">
        <v>0</v>
      </c>
      <c r="L119" s="2">
        <v>-0.33333333333333331</v>
      </c>
      <c r="M119" s="2">
        <v>0</v>
      </c>
      <c r="N119" s="2">
        <v>0.66666666666666663</v>
      </c>
      <c r="O119" s="2">
        <v>0</v>
      </c>
      <c r="P119" s="2">
        <v>-1</v>
      </c>
      <c r="Q119" s="2"/>
      <c r="R119" s="17">
        <v>0.33333333333333348</v>
      </c>
      <c r="S119" s="2"/>
      <c r="T119" s="2"/>
      <c r="U119" s="18">
        <v>8</v>
      </c>
      <c r="V119" s="9">
        <v>0</v>
      </c>
      <c r="W119" s="10">
        <v>0</v>
      </c>
      <c r="X119" s="10">
        <v>-0.33333333333333343</v>
      </c>
      <c r="Y119" s="10">
        <v>0</v>
      </c>
      <c r="Z119" s="10">
        <v>0</v>
      </c>
      <c r="AA119" s="10">
        <v>0</v>
      </c>
      <c r="AB119" s="10">
        <v>1</v>
      </c>
      <c r="AC119" s="10">
        <v>-0.33333333333333343</v>
      </c>
      <c r="AD119" s="21">
        <v>-0.33333333333333331</v>
      </c>
      <c r="AE119" s="10">
        <v>0</v>
      </c>
      <c r="AF119" s="10">
        <v>-0.33333333333333331</v>
      </c>
      <c r="AG119" s="10">
        <v>0</v>
      </c>
      <c r="AH119" s="10">
        <v>0.66666666666666663</v>
      </c>
      <c r="AI119" s="10">
        <v>0</v>
      </c>
      <c r="AJ119" s="10">
        <v>-1</v>
      </c>
      <c r="AK119" s="2"/>
      <c r="AL119" s="18">
        <v>0.33333333333333348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</row>
    <row r="120" spans="1:87" ht="15" thickBot="1" x14ac:dyDescent="0.4">
      <c r="A120" s="29">
        <v>9</v>
      </c>
      <c r="B120" s="19">
        <v>0</v>
      </c>
      <c r="C120" s="19">
        <v>0</v>
      </c>
      <c r="D120" s="19">
        <v>-0.66666666666666674</v>
      </c>
      <c r="E120" s="19">
        <v>0</v>
      </c>
      <c r="F120" s="19">
        <v>0</v>
      </c>
      <c r="G120" s="19">
        <v>0</v>
      </c>
      <c r="H120" s="19">
        <v>0</v>
      </c>
      <c r="I120" s="19">
        <v>-0.66666666666666674</v>
      </c>
      <c r="J120" s="19">
        <v>0.33333333333333337</v>
      </c>
      <c r="K120" s="19">
        <v>0</v>
      </c>
      <c r="L120" s="19">
        <v>0.33333333333333337</v>
      </c>
      <c r="M120" s="19">
        <v>0</v>
      </c>
      <c r="N120" s="19">
        <v>0.33333333333333331</v>
      </c>
      <c r="O120" s="19">
        <v>0</v>
      </c>
      <c r="P120" s="19">
        <v>0</v>
      </c>
      <c r="Q120" s="19">
        <v>1</v>
      </c>
      <c r="R120" s="29">
        <v>-0.33333333333333304</v>
      </c>
      <c r="S120" s="2"/>
      <c r="T120" s="2"/>
      <c r="U120" s="29">
        <v>9</v>
      </c>
      <c r="V120" s="19">
        <v>0</v>
      </c>
      <c r="W120" s="19">
        <v>0</v>
      </c>
      <c r="X120" s="19">
        <v>0.66666666666666674</v>
      </c>
      <c r="Y120" s="19">
        <v>0</v>
      </c>
      <c r="Z120" s="19">
        <v>0</v>
      </c>
      <c r="AA120" s="19">
        <v>0</v>
      </c>
      <c r="AB120" s="19">
        <v>0</v>
      </c>
      <c r="AC120" s="19">
        <v>0.66666666666666674</v>
      </c>
      <c r="AD120" s="19">
        <v>-0.33333333333333337</v>
      </c>
      <c r="AE120" s="19">
        <v>0</v>
      </c>
      <c r="AF120" s="19">
        <v>-0.33333333333333337</v>
      </c>
      <c r="AG120" s="19">
        <v>0</v>
      </c>
      <c r="AH120" s="19">
        <v>-0.33333333333333331</v>
      </c>
      <c r="AI120" s="19">
        <v>0</v>
      </c>
      <c r="AJ120" s="19">
        <v>0</v>
      </c>
      <c r="AK120" s="20">
        <v>1</v>
      </c>
      <c r="AL120" s="29">
        <v>-0.66666666666666696</v>
      </c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</row>
    <row r="121" spans="1:87" x14ac:dyDescent="0.35">
      <c r="A121" s="2" t="s">
        <v>67</v>
      </c>
      <c r="B121" s="2" t="e">
        <f>ABS(B111/B120)</f>
        <v>#DIV/0!</v>
      </c>
      <c r="C121" s="2" t="e">
        <f t="shared" ref="C121:R121" si="15">ABS(C111/C120)</f>
        <v>#DIV/0!</v>
      </c>
      <c r="D121" s="20">
        <f t="shared" si="15"/>
        <v>0.49999999999999983</v>
      </c>
      <c r="E121" s="2" t="e">
        <f t="shared" si="15"/>
        <v>#DIV/0!</v>
      </c>
      <c r="F121" s="2" t="e">
        <f t="shared" si="15"/>
        <v>#DIV/0!</v>
      </c>
      <c r="G121" s="2" t="e">
        <f t="shared" si="15"/>
        <v>#DIV/0!</v>
      </c>
      <c r="H121" s="2" t="e">
        <f t="shared" si="15"/>
        <v>#DIV/0!</v>
      </c>
      <c r="I121" s="2">
        <f t="shared" si="15"/>
        <v>0.49999999999999983</v>
      </c>
      <c r="J121" s="2">
        <f>ABS(J111/J120)</f>
        <v>1</v>
      </c>
      <c r="K121" s="2" t="e">
        <f t="shared" si="15"/>
        <v>#DIV/0!</v>
      </c>
      <c r="L121" s="2">
        <f t="shared" si="15"/>
        <v>1</v>
      </c>
      <c r="M121" s="2" t="e">
        <f t="shared" si="15"/>
        <v>#DIV/0!</v>
      </c>
      <c r="N121" s="2">
        <f t="shared" si="15"/>
        <v>1</v>
      </c>
      <c r="O121" s="2" t="e">
        <f t="shared" si="15"/>
        <v>#DIV/0!</v>
      </c>
      <c r="P121" s="2" t="e">
        <f t="shared" si="15"/>
        <v>#DIV/0!</v>
      </c>
      <c r="Q121" s="2">
        <f t="shared" si="15"/>
        <v>0</v>
      </c>
      <c r="R121" s="2">
        <f t="shared" si="15"/>
        <v>73.000000000000057</v>
      </c>
      <c r="S121" s="2"/>
      <c r="T121" s="2"/>
      <c r="U121" s="2"/>
      <c r="V121" s="2" t="e">
        <f>ABS(V111/V120)</f>
        <v>#DIV/0!</v>
      </c>
      <c r="W121" s="2" t="e">
        <f t="shared" ref="W121:AL121" si="16">ABS(W111/W120)</f>
        <v>#DIV/0!</v>
      </c>
      <c r="X121" s="2">
        <f t="shared" si="16"/>
        <v>0.49999999999999983</v>
      </c>
      <c r="Y121" s="2" t="e">
        <f t="shared" si="16"/>
        <v>#DIV/0!</v>
      </c>
      <c r="Z121" s="2" t="e">
        <f t="shared" si="16"/>
        <v>#DIV/0!</v>
      </c>
      <c r="AA121" s="2" t="e">
        <f t="shared" si="16"/>
        <v>#DIV/0!</v>
      </c>
      <c r="AB121" s="2" t="e">
        <f t="shared" si="16"/>
        <v>#DIV/0!</v>
      </c>
      <c r="AC121" s="2">
        <f t="shared" si="16"/>
        <v>0.49999999999999983</v>
      </c>
      <c r="AD121" s="20">
        <f t="shared" si="16"/>
        <v>1</v>
      </c>
      <c r="AE121" s="2" t="e">
        <f t="shared" si="16"/>
        <v>#DIV/0!</v>
      </c>
      <c r="AF121" s="2">
        <f t="shared" si="16"/>
        <v>1</v>
      </c>
      <c r="AG121" s="2" t="e">
        <f t="shared" si="16"/>
        <v>#DIV/0!</v>
      </c>
      <c r="AH121" s="2">
        <f t="shared" si="16"/>
        <v>1</v>
      </c>
      <c r="AI121" s="2" t="e">
        <f t="shared" si="16"/>
        <v>#DIV/0!</v>
      </c>
      <c r="AJ121" s="2" t="e">
        <f t="shared" si="16"/>
        <v>#DIV/0!</v>
      </c>
      <c r="AK121" s="2">
        <f t="shared" si="16"/>
        <v>0</v>
      </c>
      <c r="AL121" s="2">
        <f t="shared" si="16"/>
        <v>36.499999999999979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</row>
    <row r="122" spans="1:87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</row>
    <row r="123" spans="1:87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</row>
    <row r="124" spans="1:87" ht="15" thickBo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</row>
    <row r="125" spans="1:87" ht="15" thickBot="1" x14ac:dyDescent="0.4">
      <c r="A125" s="15" t="s">
        <v>76</v>
      </c>
      <c r="B125" s="13" t="s">
        <v>15</v>
      </c>
      <c r="C125" s="13" t="s">
        <v>17</v>
      </c>
      <c r="D125" s="13" t="s">
        <v>18</v>
      </c>
      <c r="E125" s="13" t="s">
        <v>19</v>
      </c>
      <c r="F125" s="13" t="s">
        <v>20</v>
      </c>
      <c r="G125" s="13" t="s">
        <v>21</v>
      </c>
      <c r="H125" s="13" t="s">
        <v>22</v>
      </c>
      <c r="I125" s="5" t="s">
        <v>41</v>
      </c>
      <c r="J125" s="5" t="s">
        <v>42</v>
      </c>
      <c r="K125" s="5" t="s">
        <v>43</v>
      </c>
      <c r="L125" s="5" t="s">
        <v>44</v>
      </c>
      <c r="M125" s="5" t="s">
        <v>45</v>
      </c>
      <c r="N125" s="5" t="s">
        <v>46</v>
      </c>
      <c r="O125" s="5" t="s">
        <v>47</v>
      </c>
      <c r="P125" s="13" t="s">
        <v>62</v>
      </c>
      <c r="Q125" s="13" t="s">
        <v>73</v>
      </c>
      <c r="R125" s="16" t="s">
        <v>48</v>
      </c>
      <c r="S125" s="2"/>
      <c r="T125" s="2"/>
      <c r="U125" s="15" t="s">
        <v>76</v>
      </c>
      <c r="V125" s="13" t="s">
        <v>15</v>
      </c>
      <c r="W125" s="13" t="s">
        <v>17</v>
      </c>
      <c r="X125" s="13" t="s">
        <v>18</v>
      </c>
      <c r="Y125" s="13" t="s">
        <v>19</v>
      </c>
      <c r="Z125" s="13" t="s">
        <v>20</v>
      </c>
      <c r="AA125" s="13" t="s">
        <v>21</v>
      </c>
      <c r="AB125" s="13" t="s">
        <v>22</v>
      </c>
      <c r="AC125" s="5" t="s">
        <v>41</v>
      </c>
      <c r="AD125" s="5" t="s">
        <v>42</v>
      </c>
      <c r="AE125" s="5" t="s">
        <v>43</v>
      </c>
      <c r="AF125" s="5" t="s">
        <v>44</v>
      </c>
      <c r="AG125" s="5" t="s">
        <v>45</v>
      </c>
      <c r="AH125" s="5" t="s">
        <v>46</v>
      </c>
      <c r="AI125" s="5" t="s">
        <v>47</v>
      </c>
      <c r="AJ125" s="13" t="s">
        <v>62</v>
      </c>
      <c r="AK125" s="2" t="s">
        <v>74</v>
      </c>
      <c r="AL125" s="15" t="s">
        <v>48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  <row r="126" spans="1:87" ht="15" thickBot="1" x14ac:dyDescent="0.4">
      <c r="A126" s="18" t="s">
        <v>50</v>
      </c>
      <c r="B126" s="12">
        <f>B111-($D111*B$135)</f>
        <v>0</v>
      </c>
      <c r="C126" s="13">
        <f t="shared" ref="C126:R134" si="17">C111-($D111*C$135)</f>
        <v>0</v>
      </c>
      <c r="D126" s="13">
        <f t="shared" si="17"/>
        <v>0</v>
      </c>
      <c r="E126" s="13">
        <f t="shared" si="17"/>
        <v>0</v>
      </c>
      <c r="F126" s="13">
        <f t="shared" si="17"/>
        <v>0</v>
      </c>
      <c r="G126" s="13">
        <f t="shared" si="17"/>
        <v>0</v>
      </c>
      <c r="H126" s="13">
        <f t="shared" si="17"/>
        <v>0</v>
      </c>
      <c r="I126" s="13">
        <f t="shared" si="17"/>
        <v>0</v>
      </c>
      <c r="J126" s="13">
        <f t="shared" si="17"/>
        <v>-0.5</v>
      </c>
      <c r="K126" s="13">
        <f t="shared" si="17"/>
        <v>0</v>
      </c>
      <c r="L126" s="13">
        <f t="shared" si="17"/>
        <v>-0.5</v>
      </c>
      <c r="M126" s="13">
        <f t="shared" si="17"/>
        <v>0</v>
      </c>
      <c r="N126" s="13">
        <f t="shared" si="17"/>
        <v>-0.49999999999999989</v>
      </c>
      <c r="O126" s="13">
        <f t="shared" si="17"/>
        <v>0</v>
      </c>
      <c r="P126" s="13">
        <f t="shared" si="17"/>
        <v>0</v>
      </c>
      <c r="Q126" s="13">
        <f t="shared" si="17"/>
        <v>-0.49999999999999983</v>
      </c>
      <c r="R126" s="15">
        <f t="shared" si="17"/>
        <v>24.5</v>
      </c>
      <c r="S126" s="2"/>
      <c r="T126" s="2"/>
      <c r="U126" s="15" t="s">
        <v>50</v>
      </c>
      <c r="V126" s="13">
        <f>V111-($AD111*V$135)</f>
        <v>0</v>
      </c>
      <c r="W126" s="13">
        <f t="shared" ref="W126:AL134" si="18">W111-($AD111*W$135)</f>
        <v>0</v>
      </c>
      <c r="X126" s="13">
        <f t="shared" si="18"/>
        <v>-1</v>
      </c>
      <c r="Y126" s="13">
        <f t="shared" si="18"/>
        <v>0</v>
      </c>
      <c r="Z126" s="13">
        <f t="shared" si="18"/>
        <v>0</v>
      </c>
      <c r="AA126" s="13">
        <f t="shared" si="18"/>
        <v>0</v>
      </c>
      <c r="AB126" s="13">
        <f t="shared" si="18"/>
        <v>0</v>
      </c>
      <c r="AC126" s="13">
        <f t="shared" si="18"/>
        <v>-1</v>
      </c>
      <c r="AD126" s="13">
        <f t="shared" si="18"/>
        <v>0</v>
      </c>
      <c r="AE126" s="13">
        <f t="shared" si="18"/>
        <v>0</v>
      </c>
      <c r="AF126" s="13">
        <f t="shared" si="18"/>
        <v>0</v>
      </c>
      <c r="AG126" s="13">
        <f t="shared" si="18"/>
        <v>0</v>
      </c>
      <c r="AH126" s="13">
        <f t="shared" si="18"/>
        <v>0</v>
      </c>
      <c r="AI126" s="13">
        <f t="shared" si="18"/>
        <v>0</v>
      </c>
      <c r="AJ126" s="13">
        <f t="shared" si="18"/>
        <v>0</v>
      </c>
      <c r="AK126" s="13">
        <f t="shared" si="18"/>
        <v>-1</v>
      </c>
      <c r="AL126" s="15">
        <f t="shared" si="18"/>
        <v>25</v>
      </c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</row>
    <row r="127" spans="1:87" x14ac:dyDescent="0.35">
      <c r="A127" s="17">
        <v>1</v>
      </c>
      <c r="B127" s="2">
        <f t="shared" ref="B127:Q134" si="19">B112-($D112*B$135)</f>
        <v>0</v>
      </c>
      <c r="C127" s="2">
        <f t="shared" si="19"/>
        <v>0</v>
      </c>
      <c r="D127" s="2">
        <f t="shared" si="19"/>
        <v>0</v>
      </c>
      <c r="E127" s="2">
        <f t="shared" si="19"/>
        <v>0</v>
      </c>
      <c r="F127" s="2">
        <f t="shared" si="19"/>
        <v>1</v>
      </c>
      <c r="G127" s="32">
        <f t="shared" si="19"/>
        <v>1</v>
      </c>
      <c r="H127" s="2">
        <f t="shared" si="19"/>
        <v>0</v>
      </c>
      <c r="I127" s="2">
        <f t="shared" si="19"/>
        <v>0</v>
      </c>
      <c r="J127" s="2">
        <f t="shared" si="19"/>
        <v>-0.5</v>
      </c>
      <c r="K127" s="2">
        <f t="shared" si="19"/>
        <v>0</v>
      </c>
      <c r="L127" s="2">
        <f t="shared" si="19"/>
        <v>0.5</v>
      </c>
      <c r="M127" s="2">
        <f t="shared" si="19"/>
        <v>0</v>
      </c>
      <c r="N127" s="2">
        <f t="shared" si="19"/>
        <v>-0.49999999999999989</v>
      </c>
      <c r="O127" s="2">
        <f t="shared" si="19"/>
        <v>0</v>
      </c>
      <c r="P127" s="2">
        <f t="shared" si="19"/>
        <v>0</v>
      </c>
      <c r="Q127" s="2">
        <f t="shared" si="19"/>
        <v>-0.49999999999999983</v>
      </c>
      <c r="R127" s="17">
        <f t="shared" si="17"/>
        <v>7.4999999999999991</v>
      </c>
      <c r="S127" s="2"/>
      <c r="T127" s="2"/>
      <c r="U127" s="17">
        <v>1</v>
      </c>
      <c r="V127" s="2">
        <f t="shared" ref="V127:AK134" si="20">V112-($AD112*V$135)</f>
        <v>0</v>
      </c>
      <c r="W127" s="2">
        <f t="shared" si="20"/>
        <v>0</v>
      </c>
      <c r="X127" s="2">
        <f t="shared" si="20"/>
        <v>-1</v>
      </c>
      <c r="Y127" s="2">
        <f t="shared" si="20"/>
        <v>0</v>
      </c>
      <c r="Z127" s="2">
        <f t="shared" si="20"/>
        <v>1</v>
      </c>
      <c r="AA127" s="32">
        <f t="shared" si="20"/>
        <v>1</v>
      </c>
      <c r="AB127" s="2">
        <f t="shared" si="20"/>
        <v>0</v>
      </c>
      <c r="AC127" s="2">
        <f t="shared" si="20"/>
        <v>-1</v>
      </c>
      <c r="AD127" s="2">
        <f t="shared" si="20"/>
        <v>0</v>
      </c>
      <c r="AE127" s="2">
        <f t="shared" si="20"/>
        <v>0</v>
      </c>
      <c r="AF127" s="2">
        <f t="shared" si="20"/>
        <v>1</v>
      </c>
      <c r="AG127" s="2">
        <f t="shared" si="20"/>
        <v>0</v>
      </c>
      <c r="AH127" s="2">
        <f t="shared" si="20"/>
        <v>0</v>
      </c>
      <c r="AI127" s="2">
        <f t="shared" si="20"/>
        <v>0</v>
      </c>
      <c r="AJ127" s="2">
        <f t="shared" si="20"/>
        <v>0</v>
      </c>
      <c r="AK127" s="2">
        <f t="shared" si="20"/>
        <v>-1</v>
      </c>
      <c r="AL127" s="17">
        <f t="shared" si="18"/>
        <v>8</v>
      </c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</row>
    <row r="128" spans="1:87" ht="15" thickBot="1" x14ac:dyDescent="0.4">
      <c r="A128" s="17">
        <v>2</v>
      </c>
      <c r="B128" s="2">
        <f t="shared" si="19"/>
        <v>0</v>
      </c>
      <c r="C128" s="2">
        <f t="shared" si="17"/>
        <v>0</v>
      </c>
      <c r="D128" s="2">
        <f t="shared" si="17"/>
        <v>0</v>
      </c>
      <c r="E128" s="2">
        <f t="shared" si="17"/>
        <v>0</v>
      </c>
      <c r="F128" s="2">
        <f t="shared" si="17"/>
        <v>1</v>
      </c>
      <c r="G128" s="2">
        <f t="shared" si="17"/>
        <v>0</v>
      </c>
      <c r="H128" s="2">
        <f t="shared" si="17"/>
        <v>0</v>
      </c>
      <c r="I128" s="2">
        <f t="shared" si="17"/>
        <v>1</v>
      </c>
      <c r="J128" s="2">
        <f t="shared" si="17"/>
        <v>-1.5</v>
      </c>
      <c r="K128" s="2">
        <f t="shared" si="17"/>
        <v>1</v>
      </c>
      <c r="L128" s="2">
        <f t="shared" si="17"/>
        <v>-0.5</v>
      </c>
      <c r="M128" s="2">
        <f t="shared" si="17"/>
        <v>0</v>
      </c>
      <c r="N128" s="2">
        <f t="shared" si="17"/>
        <v>-0.49999999999999989</v>
      </c>
      <c r="O128" s="2">
        <f t="shared" si="17"/>
        <v>0</v>
      </c>
      <c r="P128" s="2">
        <f t="shared" si="17"/>
        <v>0</v>
      </c>
      <c r="Q128" s="2">
        <f t="shared" si="17"/>
        <v>-1.4999999999999998</v>
      </c>
      <c r="R128" s="17">
        <f t="shared" si="17"/>
        <v>2.4999999999999996</v>
      </c>
      <c r="S128" s="2"/>
      <c r="T128" s="2"/>
      <c r="U128" s="17">
        <v>2</v>
      </c>
      <c r="V128" s="2">
        <f t="shared" si="20"/>
        <v>0</v>
      </c>
      <c r="W128" s="2">
        <f t="shared" si="18"/>
        <v>0</v>
      </c>
      <c r="X128" s="2">
        <f t="shared" si="18"/>
        <v>-3</v>
      </c>
      <c r="Y128" s="2">
        <f t="shared" si="18"/>
        <v>0</v>
      </c>
      <c r="Z128" s="2">
        <f t="shared" si="18"/>
        <v>1</v>
      </c>
      <c r="AA128" s="2">
        <f t="shared" si="18"/>
        <v>0</v>
      </c>
      <c r="AB128" s="2">
        <f t="shared" si="18"/>
        <v>0</v>
      </c>
      <c r="AC128" s="2">
        <f t="shared" si="18"/>
        <v>-2</v>
      </c>
      <c r="AD128" s="2">
        <f t="shared" si="18"/>
        <v>0</v>
      </c>
      <c r="AE128" s="2">
        <f t="shared" si="18"/>
        <v>1</v>
      </c>
      <c r="AF128" s="2">
        <f t="shared" si="18"/>
        <v>1</v>
      </c>
      <c r="AG128" s="2">
        <f t="shared" si="18"/>
        <v>0</v>
      </c>
      <c r="AH128" s="2">
        <f t="shared" si="18"/>
        <v>0.99999999999999978</v>
      </c>
      <c r="AI128" s="2">
        <f t="shared" si="18"/>
        <v>0</v>
      </c>
      <c r="AJ128" s="2">
        <f t="shared" si="18"/>
        <v>0</v>
      </c>
      <c r="AK128" s="2">
        <f t="shared" si="18"/>
        <v>-2.9999999999999996</v>
      </c>
      <c r="AL128" s="17">
        <f t="shared" si="18"/>
        <v>4.0000000000000009</v>
      </c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</row>
    <row r="129" spans="1:87" x14ac:dyDescent="0.35">
      <c r="A129" s="17">
        <v>3</v>
      </c>
      <c r="B129" s="2">
        <f t="shared" si="19"/>
        <v>1</v>
      </c>
      <c r="C129" s="2">
        <f t="shared" si="17"/>
        <v>0</v>
      </c>
      <c r="D129" s="2">
        <f t="shared" si="17"/>
        <v>0</v>
      </c>
      <c r="E129" s="2">
        <f t="shared" si="17"/>
        <v>0</v>
      </c>
      <c r="F129" s="2">
        <f t="shared" si="17"/>
        <v>0</v>
      </c>
      <c r="G129" s="2">
        <f t="shared" si="17"/>
        <v>0</v>
      </c>
      <c r="H129" s="2">
        <f t="shared" si="17"/>
        <v>0</v>
      </c>
      <c r="I129" s="2">
        <f t="shared" si="17"/>
        <v>0</v>
      </c>
      <c r="J129" s="2">
        <f t="shared" si="17"/>
        <v>0</v>
      </c>
      <c r="K129" s="2">
        <f t="shared" si="17"/>
        <v>0</v>
      </c>
      <c r="L129" s="2">
        <f t="shared" si="17"/>
        <v>0</v>
      </c>
      <c r="M129" s="2">
        <f t="shared" si="17"/>
        <v>0</v>
      </c>
      <c r="N129" s="2">
        <f t="shared" si="17"/>
        <v>0</v>
      </c>
      <c r="O129" s="2">
        <f t="shared" si="17"/>
        <v>0</v>
      </c>
      <c r="P129" s="2">
        <f t="shared" si="17"/>
        <v>1</v>
      </c>
      <c r="Q129" s="2">
        <f t="shared" si="17"/>
        <v>0</v>
      </c>
      <c r="R129" s="17">
        <f t="shared" si="17"/>
        <v>3</v>
      </c>
      <c r="S129" s="2"/>
      <c r="T129" s="2"/>
      <c r="U129" s="17">
        <v>3</v>
      </c>
      <c r="V129" s="32">
        <f t="shared" si="20"/>
        <v>1</v>
      </c>
      <c r="W129" s="2">
        <f t="shared" si="18"/>
        <v>0</v>
      </c>
      <c r="X129" s="2">
        <f t="shared" si="18"/>
        <v>0</v>
      </c>
      <c r="Y129" s="2">
        <f t="shared" si="18"/>
        <v>0</v>
      </c>
      <c r="Z129" s="2">
        <f t="shared" si="18"/>
        <v>0</v>
      </c>
      <c r="AA129" s="2">
        <f t="shared" si="18"/>
        <v>0</v>
      </c>
      <c r="AB129" s="2">
        <f t="shared" si="18"/>
        <v>0</v>
      </c>
      <c r="AC129" s="2">
        <f t="shared" si="18"/>
        <v>0</v>
      </c>
      <c r="AD129" s="2">
        <f t="shared" si="18"/>
        <v>0</v>
      </c>
      <c r="AE129" s="2">
        <f t="shared" si="18"/>
        <v>0</v>
      </c>
      <c r="AF129" s="2">
        <f t="shared" si="18"/>
        <v>0</v>
      </c>
      <c r="AG129" s="2">
        <f t="shared" si="18"/>
        <v>0</v>
      </c>
      <c r="AH129" s="2">
        <f t="shared" si="18"/>
        <v>0</v>
      </c>
      <c r="AI129" s="2">
        <f t="shared" si="18"/>
        <v>0</v>
      </c>
      <c r="AJ129" s="2">
        <f t="shared" si="18"/>
        <v>1</v>
      </c>
      <c r="AK129" s="2">
        <f t="shared" si="18"/>
        <v>0</v>
      </c>
      <c r="AL129" s="17">
        <f t="shared" si="18"/>
        <v>3</v>
      </c>
      <c r="AM129" s="2"/>
      <c r="AN129" s="4" t="s">
        <v>77</v>
      </c>
      <c r="AO129" s="6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</row>
    <row r="130" spans="1:87" x14ac:dyDescent="0.35">
      <c r="A130" s="17">
        <v>4</v>
      </c>
      <c r="B130" s="2">
        <f t="shared" si="19"/>
        <v>0</v>
      </c>
      <c r="C130" s="2">
        <f t="shared" si="17"/>
        <v>0</v>
      </c>
      <c r="D130" s="2">
        <f t="shared" si="17"/>
        <v>0</v>
      </c>
      <c r="E130" s="2">
        <f t="shared" si="17"/>
        <v>0</v>
      </c>
      <c r="F130" s="2">
        <f t="shared" si="17"/>
        <v>-1</v>
      </c>
      <c r="G130" s="2">
        <f t="shared" si="17"/>
        <v>0</v>
      </c>
      <c r="H130" s="2">
        <f t="shared" si="17"/>
        <v>0</v>
      </c>
      <c r="I130" s="2">
        <f t="shared" si="17"/>
        <v>0</v>
      </c>
      <c r="J130" s="2">
        <f t="shared" si="17"/>
        <v>0.5</v>
      </c>
      <c r="K130" s="2">
        <f t="shared" si="17"/>
        <v>0</v>
      </c>
      <c r="L130" s="2">
        <f t="shared" si="17"/>
        <v>-0.5</v>
      </c>
      <c r="M130" s="2">
        <f t="shared" si="17"/>
        <v>1</v>
      </c>
      <c r="N130" s="2">
        <f t="shared" si="17"/>
        <v>-0.49999999999999994</v>
      </c>
      <c r="O130" s="2">
        <f t="shared" si="17"/>
        <v>0</v>
      </c>
      <c r="P130" s="2">
        <f t="shared" si="17"/>
        <v>1</v>
      </c>
      <c r="Q130" s="2">
        <f t="shared" si="17"/>
        <v>0.50000000000000011</v>
      </c>
      <c r="R130" s="17">
        <f t="shared" si="17"/>
        <v>2.5</v>
      </c>
      <c r="S130" s="2"/>
      <c r="T130" s="2"/>
      <c r="U130" s="17">
        <v>4</v>
      </c>
      <c r="V130" s="2">
        <f t="shared" si="20"/>
        <v>0</v>
      </c>
      <c r="W130" s="2">
        <f t="shared" si="18"/>
        <v>0</v>
      </c>
      <c r="X130" s="2">
        <f t="shared" si="18"/>
        <v>1</v>
      </c>
      <c r="Y130" s="2">
        <f t="shared" si="18"/>
        <v>0</v>
      </c>
      <c r="Z130" s="2">
        <f t="shared" si="18"/>
        <v>-1</v>
      </c>
      <c r="AA130" s="2">
        <f t="shared" si="18"/>
        <v>0</v>
      </c>
      <c r="AB130" s="2">
        <f t="shared" si="18"/>
        <v>0</v>
      </c>
      <c r="AC130" s="2">
        <f t="shared" si="18"/>
        <v>1</v>
      </c>
      <c r="AD130" s="2">
        <f t="shared" si="18"/>
        <v>0</v>
      </c>
      <c r="AE130" s="2">
        <f t="shared" si="18"/>
        <v>0</v>
      </c>
      <c r="AF130" s="2">
        <f t="shared" si="18"/>
        <v>-1</v>
      </c>
      <c r="AG130" s="2">
        <f t="shared" si="18"/>
        <v>1</v>
      </c>
      <c r="AH130" s="2">
        <f t="shared" si="18"/>
        <v>-0.99999999999999989</v>
      </c>
      <c r="AI130" s="2">
        <f t="shared" si="18"/>
        <v>0</v>
      </c>
      <c r="AJ130" s="2">
        <f t="shared" si="18"/>
        <v>1</v>
      </c>
      <c r="AK130" s="2">
        <f t="shared" si="18"/>
        <v>0.99999999999999978</v>
      </c>
      <c r="AL130" s="17">
        <f t="shared" si="18"/>
        <v>1.9999999999999996</v>
      </c>
      <c r="AM130" s="2"/>
      <c r="AN130" s="7" t="s">
        <v>50</v>
      </c>
      <c r="AO130" s="8">
        <v>25</v>
      </c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</row>
    <row r="131" spans="1:87" x14ac:dyDescent="0.35">
      <c r="A131" s="17">
        <v>5</v>
      </c>
      <c r="B131" s="2">
        <f t="shared" si="19"/>
        <v>0</v>
      </c>
      <c r="C131" s="2">
        <f t="shared" si="17"/>
        <v>0</v>
      </c>
      <c r="D131" s="2">
        <f t="shared" si="17"/>
        <v>0</v>
      </c>
      <c r="E131" s="32">
        <f t="shared" si="17"/>
        <v>1</v>
      </c>
      <c r="F131" s="2">
        <f t="shared" si="17"/>
        <v>0</v>
      </c>
      <c r="G131" s="2">
        <f t="shared" si="17"/>
        <v>0</v>
      </c>
      <c r="H131" s="2">
        <f t="shared" si="17"/>
        <v>0</v>
      </c>
      <c r="I131" s="2">
        <f t="shared" si="17"/>
        <v>-1</v>
      </c>
      <c r="J131" s="2">
        <f t="shared" si="17"/>
        <v>1</v>
      </c>
      <c r="K131" s="2">
        <f t="shared" si="17"/>
        <v>0</v>
      </c>
      <c r="L131" s="2">
        <f t="shared" si="17"/>
        <v>0</v>
      </c>
      <c r="M131" s="2">
        <f t="shared" si="17"/>
        <v>0</v>
      </c>
      <c r="N131" s="2">
        <f t="shared" si="17"/>
        <v>0</v>
      </c>
      <c r="O131" s="2">
        <f t="shared" si="17"/>
        <v>0</v>
      </c>
      <c r="P131" s="2">
        <f t="shared" si="17"/>
        <v>0</v>
      </c>
      <c r="Q131" s="2">
        <f t="shared" si="17"/>
        <v>1</v>
      </c>
      <c r="R131" s="17">
        <f t="shared" si="17"/>
        <v>8</v>
      </c>
      <c r="S131" s="2"/>
      <c r="T131" s="2"/>
      <c r="U131" s="17">
        <v>5</v>
      </c>
      <c r="V131" s="2">
        <f t="shared" si="20"/>
        <v>0</v>
      </c>
      <c r="W131" s="2">
        <f t="shared" si="18"/>
        <v>0</v>
      </c>
      <c r="X131" s="2">
        <f t="shared" si="18"/>
        <v>2</v>
      </c>
      <c r="Y131" s="32">
        <f t="shared" si="18"/>
        <v>1</v>
      </c>
      <c r="Z131" s="2">
        <f t="shared" si="18"/>
        <v>0</v>
      </c>
      <c r="AA131" s="2">
        <f t="shared" si="18"/>
        <v>0</v>
      </c>
      <c r="AB131" s="2">
        <f t="shared" si="18"/>
        <v>0</v>
      </c>
      <c r="AC131" s="2">
        <f t="shared" si="18"/>
        <v>1</v>
      </c>
      <c r="AD131" s="2">
        <f t="shared" si="18"/>
        <v>0</v>
      </c>
      <c r="AE131" s="2">
        <f t="shared" si="18"/>
        <v>0</v>
      </c>
      <c r="AF131" s="2">
        <f t="shared" si="18"/>
        <v>-1</v>
      </c>
      <c r="AG131" s="2">
        <f t="shared" si="18"/>
        <v>0</v>
      </c>
      <c r="AH131" s="2">
        <f t="shared" si="18"/>
        <v>-0.99999999999999978</v>
      </c>
      <c r="AI131" s="2">
        <f t="shared" si="18"/>
        <v>0</v>
      </c>
      <c r="AJ131" s="2">
        <f t="shared" si="18"/>
        <v>0</v>
      </c>
      <c r="AK131" s="2">
        <f t="shared" si="18"/>
        <v>1.9999999999999996</v>
      </c>
      <c r="AL131" s="17">
        <f t="shared" si="18"/>
        <v>7</v>
      </c>
      <c r="AM131" s="2"/>
      <c r="AN131" s="7" t="s">
        <v>15</v>
      </c>
      <c r="AO131" s="8">
        <v>3</v>
      </c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</row>
    <row r="132" spans="1:87" x14ac:dyDescent="0.35">
      <c r="A132" s="17">
        <v>6</v>
      </c>
      <c r="B132" s="2">
        <f t="shared" si="19"/>
        <v>0</v>
      </c>
      <c r="C132" s="2">
        <f t="shared" si="17"/>
        <v>0</v>
      </c>
      <c r="D132" s="2">
        <f t="shared" si="17"/>
        <v>0</v>
      </c>
      <c r="E132" s="2">
        <f t="shared" si="17"/>
        <v>0</v>
      </c>
      <c r="F132" s="2">
        <f t="shared" si="17"/>
        <v>0</v>
      </c>
      <c r="G132" s="2">
        <f t="shared" si="17"/>
        <v>0</v>
      </c>
      <c r="H132" s="2">
        <f t="shared" si="17"/>
        <v>0</v>
      </c>
      <c r="I132" s="2">
        <f t="shared" si="17"/>
        <v>0</v>
      </c>
      <c r="J132" s="2">
        <f t="shared" si="17"/>
        <v>-0.5</v>
      </c>
      <c r="K132" s="2">
        <f t="shared" si="17"/>
        <v>0</v>
      </c>
      <c r="L132" s="2">
        <f t="shared" si="17"/>
        <v>-0.5</v>
      </c>
      <c r="M132" s="2">
        <f t="shared" si="17"/>
        <v>0</v>
      </c>
      <c r="N132" s="2">
        <f t="shared" si="17"/>
        <v>-0.49999999999999989</v>
      </c>
      <c r="O132" s="2">
        <f t="shared" si="17"/>
        <v>1</v>
      </c>
      <c r="P132" s="2">
        <f t="shared" si="17"/>
        <v>-1</v>
      </c>
      <c r="Q132" s="2">
        <f t="shared" si="17"/>
        <v>-1.4999999999999998</v>
      </c>
      <c r="R132" s="17">
        <f t="shared" si="17"/>
        <v>3.4999999999999996</v>
      </c>
      <c r="S132" s="2"/>
      <c r="T132" s="2"/>
      <c r="U132" s="17">
        <v>6</v>
      </c>
      <c r="V132" s="2">
        <f t="shared" si="20"/>
        <v>0</v>
      </c>
      <c r="W132" s="2">
        <f t="shared" si="18"/>
        <v>0</v>
      </c>
      <c r="X132" s="2">
        <f t="shared" si="18"/>
        <v>-1</v>
      </c>
      <c r="Y132" s="2">
        <f t="shared" si="18"/>
        <v>0</v>
      </c>
      <c r="Z132" s="2">
        <f t="shared" si="18"/>
        <v>0</v>
      </c>
      <c r="AA132" s="2">
        <f t="shared" si="18"/>
        <v>0</v>
      </c>
      <c r="AB132" s="2">
        <f t="shared" si="18"/>
        <v>0</v>
      </c>
      <c r="AC132" s="2">
        <f t="shared" si="18"/>
        <v>-1</v>
      </c>
      <c r="AD132" s="2">
        <f t="shared" si="18"/>
        <v>0</v>
      </c>
      <c r="AE132" s="2">
        <f t="shared" si="18"/>
        <v>0</v>
      </c>
      <c r="AF132" s="2">
        <f t="shared" si="18"/>
        <v>0</v>
      </c>
      <c r="AG132" s="2">
        <f t="shared" si="18"/>
        <v>0</v>
      </c>
      <c r="AH132" s="2">
        <f t="shared" si="18"/>
        <v>0</v>
      </c>
      <c r="AI132" s="2">
        <f t="shared" si="18"/>
        <v>1</v>
      </c>
      <c r="AJ132" s="2">
        <f t="shared" si="18"/>
        <v>-1</v>
      </c>
      <c r="AK132" s="2">
        <f t="shared" si="18"/>
        <v>0</v>
      </c>
      <c r="AL132" s="17">
        <f t="shared" si="18"/>
        <v>3</v>
      </c>
      <c r="AM132" s="2"/>
      <c r="AN132" s="7" t="s">
        <v>17</v>
      </c>
      <c r="AO132" s="8">
        <v>6</v>
      </c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</row>
    <row r="133" spans="1:87" x14ac:dyDescent="0.35">
      <c r="A133" s="17">
        <v>7</v>
      </c>
      <c r="B133" s="2">
        <f t="shared" si="19"/>
        <v>0</v>
      </c>
      <c r="C133" s="2">
        <f t="shared" si="17"/>
        <v>1</v>
      </c>
      <c r="D133" s="2">
        <f t="shared" si="17"/>
        <v>0</v>
      </c>
      <c r="E133" s="2">
        <f t="shared" si="17"/>
        <v>0</v>
      </c>
      <c r="F133" s="2">
        <f t="shared" si="17"/>
        <v>0</v>
      </c>
      <c r="G133" s="2">
        <f t="shared" si="17"/>
        <v>0</v>
      </c>
      <c r="H133" s="2">
        <f t="shared" si="17"/>
        <v>0</v>
      </c>
      <c r="I133" s="2">
        <f t="shared" si="17"/>
        <v>0</v>
      </c>
      <c r="J133" s="2">
        <f t="shared" si="17"/>
        <v>0</v>
      </c>
      <c r="K133" s="2">
        <f t="shared" si="17"/>
        <v>0</v>
      </c>
      <c r="L133" s="2">
        <f t="shared" si="17"/>
        <v>0</v>
      </c>
      <c r="M133" s="2">
        <f t="shared" si="17"/>
        <v>0</v>
      </c>
      <c r="N133" s="2">
        <f t="shared" si="17"/>
        <v>0</v>
      </c>
      <c r="O133" s="2">
        <f t="shared" si="17"/>
        <v>0</v>
      </c>
      <c r="P133" s="2">
        <f t="shared" si="17"/>
        <v>0</v>
      </c>
      <c r="Q133" s="2">
        <f t="shared" si="17"/>
        <v>1</v>
      </c>
      <c r="R133" s="17">
        <f t="shared" si="17"/>
        <v>5</v>
      </c>
      <c r="S133" s="2"/>
      <c r="T133" s="2"/>
      <c r="U133" s="17">
        <v>7</v>
      </c>
      <c r="V133" s="2">
        <f t="shared" si="20"/>
        <v>0</v>
      </c>
      <c r="W133" s="32">
        <f t="shared" si="18"/>
        <v>1</v>
      </c>
      <c r="X133" s="2">
        <f t="shared" si="18"/>
        <v>0</v>
      </c>
      <c r="Y133" s="2">
        <f t="shared" si="18"/>
        <v>0</v>
      </c>
      <c r="Z133" s="2">
        <f t="shared" si="18"/>
        <v>0</v>
      </c>
      <c r="AA133" s="2">
        <f t="shared" si="18"/>
        <v>0</v>
      </c>
      <c r="AB133" s="2">
        <f t="shared" si="18"/>
        <v>0</v>
      </c>
      <c r="AC133" s="2">
        <f t="shared" si="18"/>
        <v>0</v>
      </c>
      <c r="AD133" s="2">
        <f t="shared" si="18"/>
        <v>0</v>
      </c>
      <c r="AE133" s="2">
        <f t="shared" si="18"/>
        <v>0</v>
      </c>
      <c r="AF133" s="2">
        <f t="shared" si="18"/>
        <v>0</v>
      </c>
      <c r="AG133" s="2">
        <f t="shared" si="18"/>
        <v>0</v>
      </c>
      <c r="AH133" s="2">
        <f t="shared" si="18"/>
        <v>0</v>
      </c>
      <c r="AI133" s="2">
        <f t="shared" si="18"/>
        <v>0</v>
      </c>
      <c r="AJ133" s="2">
        <f t="shared" si="18"/>
        <v>0</v>
      </c>
      <c r="AK133" s="2">
        <f t="shared" si="18"/>
        <v>-1</v>
      </c>
      <c r="AL133" s="17">
        <f t="shared" si="18"/>
        <v>6</v>
      </c>
      <c r="AM133" s="2"/>
      <c r="AN133" s="7" t="s">
        <v>19</v>
      </c>
      <c r="AO133" s="8">
        <v>7</v>
      </c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</row>
    <row r="134" spans="1:87" ht="15" thickBot="1" x14ac:dyDescent="0.4">
      <c r="A134" s="17">
        <v>8</v>
      </c>
      <c r="B134" s="2">
        <f t="shared" si="19"/>
        <v>0</v>
      </c>
      <c r="C134" s="2">
        <f t="shared" si="17"/>
        <v>0</v>
      </c>
      <c r="D134" s="2">
        <f t="shared" si="17"/>
        <v>0</v>
      </c>
      <c r="E134" s="2">
        <f t="shared" si="17"/>
        <v>0</v>
      </c>
      <c r="F134" s="2">
        <f t="shared" si="17"/>
        <v>0</v>
      </c>
      <c r="G134" s="2">
        <f t="shared" si="17"/>
        <v>0</v>
      </c>
      <c r="H134" s="32">
        <f t="shared" si="17"/>
        <v>1</v>
      </c>
      <c r="I134" s="2">
        <f t="shared" si="17"/>
        <v>0</v>
      </c>
      <c r="J134" s="2">
        <f t="shared" si="17"/>
        <v>-0.5</v>
      </c>
      <c r="K134" s="2">
        <f t="shared" si="17"/>
        <v>0</v>
      </c>
      <c r="L134" s="2">
        <f t="shared" si="17"/>
        <v>-0.5</v>
      </c>
      <c r="M134" s="2">
        <f t="shared" si="17"/>
        <v>0</v>
      </c>
      <c r="N134" s="2">
        <f t="shared" si="17"/>
        <v>0.49999999999999994</v>
      </c>
      <c r="O134" s="2">
        <f t="shared" si="17"/>
        <v>0</v>
      </c>
      <c r="P134" s="2">
        <f t="shared" si="17"/>
        <v>-1</v>
      </c>
      <c r="Q134" s="2">
        <f t="shared" si="17"/>
        <v>-0.50000000000000011</v>
      </c>
      <c r="R134" s="17">
        <f t="shared" si="17"/>
        <v>0.5</v>
      </c>
      <c r="S134" s="2"/>
      <c r="T134" s="2"/>
      <c r="U134" s="17">
        <v>8</v>
      </c>
      <c r="V134" s="2">
        <f t="shared" si="20"/>
        <v>0</v>
      </c>
      <c r="W134" s="2">
        <f t="shared" si="18"/>
        <v>0</v>
      </c>
      <c r="X134" s="2">
        <f t="shared" si="18"/>
        <v>-1</v>
      </c>
      <c r="Y134" s="2">
        <f t="shared" si="18"/>
        <v>0</v>
      </c>
      <c r="Z134" s="2">
        <f t="shared" si="18"/>
        <v>0</v>
      </c>
      <c r="AA134" s="2">
        <f t="shared" si="18"/>
        <v>0</v>
      </c>
      <c r="AB134" s="32">
        <f t="shared" si="18"/>
        <v>1</v>
      </c>
      <c r="AC134" s="2">
        <f t="shared" si="18"/>
        <v>-1</v>
      </c>
      <c r="AD134" s="2">
        <f t="shared" si="18"/>
        <v>0</v>
      </c>
      <c r="AE134" s="2">
        <f t="shared" si="18"/>
        <v>0</v>
      </c>
      <c r="AF134" s="2">
        <f t="shared" si="18"/>
        <v>0</v>
      </c>
      <c r="AG134" s="2">
        <f t="shared" si="18"/>
        <v>0</v>
      </c>
      <c r="AH134" s="2">
        <f t="shared" si="18"/>
        <v>0.99999999999999989</v>
      </c>
      <c r="AI134" s="2">
        <f t="shared" si="18"/>
        <v>0</v>
      </c>
      <c r="AJ134" s="2">
        <f t="shared" si="18"/>
        <v>-1</v>
      </c>
      <c r="AK134" s="2">
        <f t="shared" si="18"/>
        <v>-0.99999999999999978</v>
      </c>
      <c r="AL134" s="17">
        <f t="shared" si="18"/>
        <v>1.0000000000000004</v>
      </c>
      <c r="AM134" s="2"/>
      <c r="AN134" s="7" t="s">
        <v>21</v>
      </c>
      <c r="AO134" s="8">
        <v>8</v>
      </c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</row>
    <row r="135" spans="1:87" ht="15" thickBot="1" x14ac:dyDescent="0.4">
      <c r="A135" s="15">
        <v>9</v>
      </c>
      <c r="B135" s="13">
        <f>B120/$D$120</f>
        <v>0</v>
      </c>
      <c r="C135" s="13">
        <f t="shared" ref="C135:R135" si="21">C120/$D$120</f>
        <v>0</v>
      </c>
      <c r="D135" s="34">
        <f t="shared" si="21"/>
        <v>1</v>
      </c>
      <c r="E135" s="13">
        <f t="shared" si="21"/>
        <v>0</v>
      </c>
      <c r="F135" s="13">
        <f t="shared" si="21"/>
        <v>0</v>
      </c>
      <c r="G135" s="13">
        <f t="shared" si="21"/>
        <v>0</v>
      </c>
      <c r="H135" s="13">
        <f t="shared" si="21"/>
        <v>0</v>
      </c>
      <c r="I135" s="13">
        <f t="shared" si="21"/>
        <v>1</v>
      </c>
      <c r="J135" s="13">
        <f t="shared" si="21"/>
        <v>-0.5</v>
      </c>
      <c r="K135" s="13">
        <f t="shared" si="21"/>
        <v>0</v>
      </c>
      <c r="L135" s="13">
        <f t="shared" si="21"/>
        <v>-0.5</v>
      </c>
      <c r="M135" s="13">
        <f t="shared" si="21"/>
        <v>0</v>
      </c>
      <c r="N135" s="13">
        <f t="shared" si="21"/>
        <v>-0.49999999999999989</v>
      </c>
      <c r="O135" s="13">
        <f t="shared" si="21"/>
        <v>0</v>
      </c>
      <c r="P135" s="13">
        <f t="shared" si="21"/>
        <v>0</v>
      </c>
      <c r="Q135" s="13">
        <f t="shared" si="21"/>
        <v>-1.4999999999999998</v>
      </c>
      <c r="R135" s="15">
        <f t="shared" si="21"/>
        <v>0.4999999999999995</v>
      </c>
      <c r="S135" s="2"/>
      <c r="T135" s="2"/>
      <c r="U135" s="15">
        <v>9</v>
      </c>
      <c r="V135" s="13">
        <f>V120/$AD$120</f>
        <v>0</v>
      </c>
      <c r="W135" s="13">
        <f t="shared" ref="W135:AL135" si="22">W120/$AD$120</f>
        <v>0</v>
      </c>
      <c r="X135" s="13">
        <f t="shared" si="22"/>
        <v>-2</v>
      </c>
      <c r="Y135" s="13">
        <f t="shared" si="22"/>
        <v>0</v>
      </c>
      <c r="Z135" s="13">
        <f t="shared" si="22"/>
        <v>0</v>
      </c>
      <c r="AA135" s="13">
        <f t="shared" si="22"/>
        <v>0</v>
      </c>
      <c r="AB135" s="13">
        <f t="shared" si="22"/>
        <v>0</v>
      </c>
      <c r="AC135" s="13">
        <f t="shared" si="22"/>
        <v>-2</v>
      </c>
      <c r="AD135" s="13">
        <f t="shared" si="22"/>
        <v>1</v>
      </c>
      <c r="AE135" s="13">
        <f t="shared" si="22"/>
        <v>0</v>
      </c>
      <c r="AF135" s="13">
        <f t="shared" si="22"/>
        <v>1</v>
      </c>
      <c r="AG135" s="13">
        <f t="shared" si="22"/>
        <v>0</v>
      </c>
      <c r="AH135" s="13">
        <f t="shared" si="22"/>
        <v>0.99999999999999978</v>
      </c>
      <c r="AI135" s="13">
        <f t="shared" si="22"/>
        <v>0</v>
      </c>
      <c r="AJ135" s="13">
        <f t="shared" si="22"/>
        <v>0</v>
      </c>
      <c r="AK135" s="13">
        <f t="shared" si="22"/>
        <v>-2.9999999999999996</v>
      </c>
      <c r="AL135" s="15">
        <f t="shared" si="22"/>
        <v>2.0000000000000009</v>
      </c>
      <c r="AM135" s="2"/>
      <c r="AN135" s="9" t="s">
        <v>22</v>
      </c>
      <c r="AO135" s="11">
        <v>1</v>
      </c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</row>
    <row r="136" spans="1:87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</row>
    <row r="137" spans="1:87" x14ac:dyDescent="0.35">
      <c r="A137" s="2" t="s">
        <v>18</v>
      </c>
      <c r="B137" s="2">
        <v>0.5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</row>
    <row r="138" spans="1:87" x14ac:dyDescent="0.35">
      <c r="A138" s="2" t="s">
        <v>21</v>
      </c>
      <c r="B138" s="2">
        <v>7.5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</row>
    <row r="139" spans="1:87" x14ac:dyDescent="0.35">
      <c r="A139" s="2" t="s">
        <v>22</v>
      </c>
      <c r="B139" s="2">
        <v>0.5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</row>
    <row r="140" spans="1:87" x14ac:dyDescent="0.35">
      <c r="A140" s="2"/>
      <c r="B140" s="2"/>
      <c r="C140" s="2" t="s">
        <v>78</v>
      </c>
      <c r="D140" s="2"/>
      <c r="E140" s="2" t="s">
        <v>79</v>
      </c>
      <c r="F140" s="2" t="s">
        <v>18</v>
      </c>
      <c r="G140" s="2" t="s">
        <v>59</v>
      </c>
      <c r="H140" s="2">
        <v>0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</row>
    <row r="141" spans="1:87" x14ac:dyDescent="0.35">
      <c r="A141" s="2"/>
      <c r="B141" s="2"/>
      <c r="C141" s="2"/>
      <c r="D141" s="2"/>
      <c r="E141" s="2" t="s">
        <v>80</v>
      </c>
      <c r="F141" s="2" t="s">
        <v>18</v>
      </c>
      <c r="G141" s="2" t="s">
        <v>23</v>
      </c>
      <c r="H141" s="2">
        <v>1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</row>
    <row r="142" spans="1:87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</row>
    <row r="143" spans="1:87" x14ac:dyDescent="0.35">
      <c r="A143" s="2" t="s">
        <v>79</v>
      </c>
      <c r="B143" s="2" t="s">
        <v>18</v>
      </c>
      <c r="C143" s="2" t="s">
        <v>59</v>
      </c>
      <c r="D143" s="2">
        <v>0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 t="s">
        <v>81</v>
      </c>
      <c r="U143" s="2" t="s">
        <v>80</v>
      </c>
      <c r="V143" s="2" t="s">
        <v>18</v>
      </c>
      <c r="W143" s="2" t="s">
        <v>23</v>
      </c>
      <c r="X143" s="2">
        <v>1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</row>
    <row r="144" spans="1:87" ht="15" thickBo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</row>
    <row r="145" spans="1:87" ht="15" thickBot="1" x14ac:dyDescent="0.4">
      <c r="A145" s="15" t="s">
        <v>76</v>
      </c>
      <c r="B145" s="13" t="s">
        <v>15</v>
      </c>
      <c r="C145" s="13" t="s">
        <v>17</v>
      </c>
      <c r="D145" s="13" t="s">
        <v>18</v>
      </c>
      <c r="E145" s="13" t="s">
        <v>19</v>
      </c>
      <c r="F145" s="13" t="s">
        <v>20</v>
      </c>
      <c r="G145" s="13" t="s">
        <v>21</v>
      </c>
      <c r="H145" s="13" t="s">
        <v>22</v>
      </c>
      <c r="I145" s="5" t="s">
        <v>41</v>
      </c>
      <c r="J145" s="5" t="s">
        <v>42</v>
      </c>
      <c r="K145" s="5" t="s">
        <v>43</v>
      </c>
      <c r="L145" s="5" t="s">
        <v>44</v>
      </c>
      <c r="M145" s="5" t="s">
        <v>45</v>
      </c>
      <c r="N145" s="5" t="s">
        <v>46</v>
      </c>
      <c r="O145" s="5" t="s">
        <v>47</v>
      </c>
      <c r="P145" s="13" t="s">
        <v>62</v>
      </c>
      <c r="Q145" s="13" t="s">
        <v>73</v>
      </c>
      <c r="R145" s="15" t="s">
        <v>82</v>
      </c>
      <c r="S145" s="15" t="s">
        <v>48</v>
      </c>
      <c r="T145" s="2"/>
      <c r="U145" s="15" t="s">
        <v>76</v>
      </c>
      <c r="V145" s="13" t="s">
        <v>15</v>
      </c>
      <c r="W145" s="13" t="s">
        <v>17</v>
      </c>
      <c r="X145" s="13" t="s">
        <v>18</v>
      </c>
      <c r="Y145" s="13" t="s">
        <v>19</v>
      </c>
      <c r="Z145" s="13" t="s">
        <v>20</v>
      </c>
      <c r="AA145" s="13" t="s">
        <v>21</v>
      </c>
      <c r="AB145" s="13" t="s">
        <v>22</v>
      </c>
      <c r="AC145" s="5" t="s">
        <v>41</v>
      </c>
      <c r="AD145" s="5" t="s">
        <v>42</v>
      </c>
      <c r="AE145" s="5" t="s">
        <v>43</v>
      </c>
      <c r="AF145" s="5" t="s">
        <v>44</v>
      </c>
      <c r="AG145" s="5" t="s">
        <v>45</v>
      </c>
      <c r="AH145" s="5" t="s">
        <v>46</v>
      </c>
      <c r="AI145" s="5" t="s">
        <v>47</v>
      </c>
      <c r="AJ145" s="13" t="s">
        <v>62</v>
      </c>
      <c r="AK145" s="13" t="s">
        <v>73</v>
      </c>
      <c r="AL145" s="15" t="s">
        <v>83</v>
      </c>
      <c r="AM145" s="15" t="s">
        <v>48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</row>
    <row r="146" spans="1:87" ht="15" thickBot="1" x14ac:dyDescent="0.4">
      <c r="A146" s="18" t="s">
        <v>50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-0.5</v>
      </c>
      <c r="K146" s="13">
        <v>0</v>
      </c>
      <c r="L146" s="13">
        <v>-0.5</v>
      </c>
      <c r="M146" s="13">
        <v>0</v>
      </c>
      <c r="N146" s="13">
        <v>-0.49999999999999989</v>
      </c>
      <c r="O146" s="13">
        <v>0</v>
      </c>
      <c r="P146" s="13">
        <v>0</v>
      </c>
      <c r="Q146" s="13">
        <v>-0.49999999999999983</v>
      </c>
      <c r="R146" s="15"/>
      <c r="S146" s="15">
        <v>24.5</v>
      </c>
      <c r="T146" s="2"/>
      <c r="U146" s="18" t="s">
        <v>50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-0.5</v>
      </c>
      <c r="AE146" s="13">
        <v>0</v>
      </c>
      <c r="AF146" s="13">
        <v>-0.5</v>
      </c>
      <c r="AG146" s="13">
        <v>0</v>
      </c>
      <c r="AH146" s="13">
        <v>-0.49999999999999989</v>
      </c>
      <c r="AI146" s="13">
        <v>0</v>
      </c>
      <c r="AJ146" s="13">
        <v>0</v>
      </c>
      <c r="AK146" s="13">
        <v>-0.49999999999999983</v>
      </c>
      <c r="AL146" s="15"/>
      <c r="AM146" s="15">
        <v>24.5</v>
      </c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</row>
    <row r="147" spans="1:87" x14ac:dyDescent="0.35">
      <c r="A147" s="17">
        <v>1</v>
      </c>
      <c r="B147" s="2">
        <v>0</v>
      </c>
      <c r="C147" s="2">
        <v>0</v>
      </c>
      <c r="D147" s="2">
        <v>0</v>
      </c>
      <c r="E147" s="2">
        <v>0</v>
      </c>
      <c r="F147" s="2">
        <v>1</v>
      </c>
      <c r="G147" s="2">
        <v>1</v>
      </c>
      <c r="H147" s="2">
        <v>0</v>
      </c>
      <c r="I147" s="2">
        <v>0</v>
      </c>
      <c r="J147" s="2">
        <v>-0.5</v>
      </c>
      <c r="K147" s="2">
        <v>0</v>
      </c>
      <c r="L147" s="2">
        <v>0.5</v>
      </c>
      <c r="M147" s="2">
        <v>0</v>
      </c>
      <c r="N147" s="2">
        <v>-0.49999999999999989</v>
      </c>
      <c r="O147" s="2">
        <v>0</v>
      </c>
      <c r="P147" s="2">
        <v>0</v>
      </c>
      <c r="Q147" s="2">
        <v>-0.49999999999999983</v>
      </c>
      <c r="R147" s="17"/>
      <c r="S147" s="17">
        <v>7.4999999999999991</v>
      </c>
      <c r="T147" s="2"/>
      <c r="U147" s="17">
        <v>1</v>
      </c>
      <c r="V147" s="2">
        <v>0</v>
      </c>
      <c r="W147" s="2">
        <v>0</v>
      </c>
      <c r="X147" s="2">
        <v>0</v>
      </c>
      <c r="Y147" s="2">
        <v>0</v>
      </c>
      <c r="Z147" s="2">
        <v>1</v>
      </c>
      <c r="AA147" s="2">
        <v>1</v>
      </c>
      <c r="AB147" s="2">
        <v>0</v>
      </c>
      <c r="AC147" s="2">
        <v>0</v>
      </c>
      <c r="AD147" s="2">
        <v>-0.5</v>
      </c>
      <c r="AE147" s="2">
        <v>0</v>
      </c>
      <c r="AF147" s="2">
        <v>0.5</v>
      </c>
      <c r="AG147" s="2">
        <v>0</v>
      </c>
      <c r="AH147" s="2">
        <v>-0.49999999999999989</v>
      </c>
      <c r="AI147" s="2">
        <v>0</v>
      </c>
      <c r="AJ147" s="2">
        <v>0</v>
      </c>
      <c r="AK147" s="2">
        <v>-0.49999999999999983</v>
      </c>
      <c r="AL147" s="17"/>
      <c r="AM147" s="17">
        <v>7.4999999999999991</v>
      </c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</row>
    <row r="148" spans="1:87" x14ac:dyDescent="0.35">
      <c r="A148" s="17">
        <v>2</v>
      </c>
      <c r="B148" s="2">
        <v>0</v>
      </c>
      <c r="C148" s="2">
        <v>0</v>
      </c>
      <c r="D148" s="2">
        <v>0</v>
      </c>
      <c r="E148" s="2">
        <v>0</v>
      </c>
      <c r="F148" s="2">
        <v>1</v>
      </c>
      <c r="G148" s="2">
        <v>0</v>
      </c>
      <c r="H148" s="2">
        <v>0</v>
      </c>
      <c r="I148" s="2">
        <v>1</v>
      </c>
      <c r="J148" s="2">
        <v>-1.5</v>
      </c>
      <c r="K148" s="2">
        <v>1</v>
      </c>
      <c r="L148" s="2">
        <v>-0.5</v>
      </c>
      <c r="M148" s="2">
        <v>0</v>
      </c>
      <c r="N148" s="2">
        <v>-0.49999999999999989</v>
      </c>
      <c r="O148" s="2">
        <v>0</v>
      </c>
      <c r="P148" s="2">
        <v>0</v>
      </c>
      <c r="Q148" s="2">
        <v>-1.4999999999999998</v>
      </c>
      <c r="R148" s="17"/>
      <c r="S148" s="17">
        <v>2.4999999999999996</v>
      </c>
      <c r="T148" s="2"/>
      <c r="U148" s="17">
        <v>2</v>
      </c>
      <c r="V148" s="2">
        <v>0</v>
      </c>
      <c r="W148" s="2">
        <v>0</v>
      </c>
      <c r="X148" s="2">
        <v>0</v>
      </c>
      <c r="Y148" s="2">
        <v>0</v>
      </c>
      <c r="Z148" s="2">
        <v>1</v>
      </c>
      <c r="AA148" s="2">
        <v>0</v>
      </c>
      <c r="AB148" s="2">
        <v>0</v>
      </c>
      <c r="AC148" s="2">
        <v>1</v>
      </c>
      <c r="AD148" s="2">
        <v>-1.5</v>
      </c>
      <c r="AE148" s="2">
        <v>1</v>
      </c>
      <c r="AF148" s="2">
        <v>-0.5</v>
      </c>
      <c r="AG148" s="2">
        <v>0</v>
      </c>
      <c r="AH148" s="2">
        <v>-0.49999999999999989</v>
      </c>
      <c r="AI148" s="2">
        <v>0</v>
      </c>
      <c r="AJ148" s="2">
        <v>0</v>
      </c>
      <c r="AK148" s="2">
        <v>-1.4999999999999998</v>
      </c>
      <c r="AL148" s="17"/>
      <c r="AM148" s="17">
        <v>2.4999999999999996</v>
      </c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</row>
    <row r="149" spans="1:87" x14ac:dyDescent="0.35">
      <c r="A149" s="17">
        <v>3</v>
      </c>
      <c r="B149" s="2">
        <v>1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1</v>
      </c>
      <c r="Q149" s="2">
        <v>0</v>
      </c>
      <c r="R149" s="17"/>
      <c r="S149" s="17">
        <v>3</v>
      </c>
      <c r="T149" s="2"/>
      <c r="U149" s="17">
        <v>3</v>
      </c>
      <c r="V149" s="2">
        <v>1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1</v>
      </c>
      <c r="AK149" s="2">
        <v>0</v>
      </c>
      <c r="AL149" s="17"/>
      <c r="AM149" s="17">
        <v>3</v>
      </c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</row>
    <row r="150" spans="1:87" x14ac:dyDescent="0.35">
      <c r="A150" s="17">
        <v>4</v>
      </c>
      <c r="B150" s="2">
        <v>0</v>
      </c>
      <c r="C150" s="2">
        <v>0</v>
      </c>
      <c r="D150" s="2">
        <v>0</v>
      </c>
      <c r="E150" s="2">
        <v>0</v>
      </c>
      <c r="F150" s="2">
        <v>-1</v>
      </c>
      <c r="G150" s="2">
        <v>0</v>
      </c>
      <c r="H150" s="2">
        <v>0</v>
      </c>
      <c r="I150" s="2">
        <v>0</v>
      </c>
      <c r="J150" s="2">
        <v>0.5</v>
      </c>
      <c r="K150" s="2">
        <v>0</v>
      </c>
      <c r="L150" s="2">
        <v>-0.5</v>
      </c>
      <c r="M150" s="2">
        <v>1</v>
      </c>
      <c r="N150" s="2">
        <v>-0.49999999999999994</v>
      </c>
      <c r="O150" s="2">
        <v>0</v>
      </c>
      <c r="P150" s="2">
        <v>1</v>
      </c>
      <c r="Q150" s="2">
        <v>0.50000000000000011</v>
      </c>
      <c r="R150" s="17"/>
      <c r="S150" s="17">
        <v>2.5</v>
      </c>
      <c r="T150" s="2"/>
      <c r="U150" s="17">
        <v>4</v>
      </c>
      <c r="V150" s="2">
        <v>0</v>
      </c>
      <c r="W150" s="2">
        <v>0</v>
      </c>
      <c r="X150" s="2">
        <v>0</v>
      </c>
      <c r="Y150" s="2">
        <v>0</v>
      </c>
      <c r="Z150" s="2">
        <v>-1</v>
      </c>
      <c r="AA150" s="2">
        <v>0</v>
      </c>
      <c r="AB150" s="2">
        <v>0</v>
      </c>
      <c r="AC150" s="2">
        <v>0</v>
      </c>
      <c r="AD150" s="2">
        <v>0.5</v>
      </c>
      <c r="AE150" s="2">
        <v>0</v>
      </c>
      <c r="AF150" s="2">
        <v>-0.5</v>
      </c>
      <c r="AG150" s="2">
        <v>1</v>
      </c>
      <c r="AH150" s="2">
        <v>-0.49999999999999994</v>
      </c>
      <c r="AI150" s="2">
        <v>0</v>
      </c>
      <c r="AJ150" s="2">
        <v>1</v>
      </c>
      <c r="AK150" s="2">
        <v>0.50000000000000011</v>
      </c>
      <c r="AL150" s="17"/>
      <c r="AM150" s="17">
        <v>2.5</v>
      </c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</row>
    <row r="151" spans="1:87" x14ac:dyDescent="0.35">
      <c r="A151" s="17">
        <v>5</v>
      </c>
      <c r="B151" s="2">
        <v>0</v>
      </c>
      <c r="C151" s="2">
        <v>0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  <c r="I151" s="2">
        <v>-1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1</v>
      </c>
      <c r="R151" s="17"/>
      <c r="S151" s="17">
        <v>8</v>
      </c>
      <c r="T151" s="2"/>
      <c r="U151" s="17">
        <v>5</v>
      </c>
      <c r="V151" s="2">
        <v>0</v>
      </c>
      <c r="W151" s="2">
        <v>0</v>
      </c>
      <c r="X151" s="2">
        <v>0</v>
      </c>
      <c r="Y151" s="2">
        <v>1</v>
      </c>
      <c r="Z151" s="2">
        <v>0</v>
      </c>
      <c r="AA151" s="2">
        <v>0</v>
      </c>
      <c r="AB151" s="2">
        <v>0</v>
      </c>
      <c r="AC151" s="2">
        <v>-1</v>
      </c>
      <c r="AD151" s="2">
        <v>1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1</v>
      </c>
      <c r="AL151" s="17"/>
      <c r="AM151" s="17">
        <v>8</v>
      </c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</row>
    <row r="152" spans="1:87" x14ac:dyDescent="0.35">
      <c r="A152" s="17">
        <v>6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-0.5</v>
      </c>
      <c r="K152" s="2">
        <v>0</v>
      </c>
      <c r="L152" s="2">
        <v>-0.5</v>
      </c>
      <c r="M152" s="2">
        <v>0</v>
      </c>
      <c r="N152" s="2">
        <v>-0.49999999999999989</v>
      </c>
      <c r="O152" s="2">
        <v>1</v>
      </c>
      <c r="P152" s="2">
        <v>-1</v>
      </c>
      <c r="Q152" s="2">
        <v>-1.4999999999999998</v>
      </c>
      <c r="R152" s="17"/>
      <c r="S152" s="17">
        <v>3.4999999999999996</v>
      </c>
      <c r="T152" s="2"/>
      <c r="U152" s="17">
        <v>6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-0.5</v>
      </c>
      <c r="AE152" s="2">
        <v>0</v>
      </c>
      <c r="AF152" s="2">
        <v>-0.5</v>
      </c>
      <c r="AG152" s="2">
        <v>0</v>
      </c>
      <c r="AH152" s="2">
        <v>-0.49999999999999989</v>
      </c>
      <c r="AI152" s="2">
        <v>1</v>
      </c>
      <c r="AJ152" s="2">
        <v>-1</v>
      </c>
      <c r="AK152" s="2">
        <v>-1.4999999999999998</v>
      </c>
      <c r="AL152" s="17"/>
      <c r="AM152" s="17">
        <v>3.4999999999999996</v>
      </c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</row>
    <row r="153" spans="1:87" x14ac:dyDescent="0.35">
      <c r="A153" s="17">
        <v>7</v>
      </c>
      <c r="B153" s="2">
        <v>0</v>
      </c>
      <c r="C153" s="2">
        <v>1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1</v>
      </c>
      <c r="R153" s="17"/>
      <c r="S153" s="17">
        <v>5</v>
      </c>
      <c r="T153" s="2"/>
      <c r="U153" s="17">
        <v>7</v>
      </c>
      <c r="V153" s="2">
        <v>0</v>
      </c>
      <c r="W153" s="2">
        <v>1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1</v>
      </c>
      <c r="AL153" s="17"/>
      <c r="AM153" s="17">
        <v>5</v>
      </c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</row>
    <row r="154" spans="1:87" x14ac:dyDescent="0.35">
      <c r="A154" s="17">
        <v>8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1</v>
      </c>
      <c r="I154" s="2">
        <v>0</v>
      </c>
      <c r="J154" s="2">
        <v>-0.5</v>
      </c>
      <c r="K154" s="2">
        <v>0</v>
      </c>
      <c r="L154" s="2">
        <v>-0.5</v>
      </c>
      <c r="M154" s="2">
        <v>0</v>
      </c>
      <c r="N154" s="2">
        <v>0.49999999999999994</v>
      </c>
      <c r="O154" s="2">
        <v>0</v>
      </c>
      <c r="P154" s="2">
        <v>-1</v>
      </c>
      <c r="Q154" s="2">
        <v>-0.50000000000000011</v>
      </c>
      <c r="R154" s="17"/>
      <c r="S154" s="17">
        <v>0.5</v>
      </c>
      <c r="T154" s="2"/>
      <c r="U154" s="17">
        <v>8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1</v>
      </c>
      <c r="AC154" s="2">
        <v>0</v>
      </c>
      <c r="AD154" s="2">
        <v>-0.5</v>
      </c>
      <c r="AE154" s="2">
        <v>0</v>
      </c>
      <c r="AF154" s="2">
        <v>-0.5</v>
      </c>
      <c r="AG154" s="2">
        <v>0</v>
      </c>
      <c r="AH154" s="2">
        <v>0.49999999999999994</v>
      </c>
      <c r="AI154" s="2">
        <v>0</v>
      </c>
      <c r="AJ154" s="2">
        <v>-1</v>
      </c>
      <c r="AK154" s="2">
        <v>-0.50000000000000011</v>
      </c>
      <c r="AL154" s="17"/>
      <c r="AM154" s="17">
        <v>0.5</v>
      </c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</row>
    <row r="155" spans="1:87" ht="15" thickBot="1" x14ac:dyDescent="0.4">
      <c r="A155" s="17">
        <v>9</v>
      </c>
      <c r="B155" s="2">
        <v>0</v>
      </c>
      <c r="C155" s="2">
        <v>0</v>
      </c>
      <c r="D155" s="2">
        <v>1</v>
      </c>
      <c r="E155" s="2">
        <v>0</v>
      </c>
      <c r="F155" s="2">
        <v>0</v>
      </c>
      <c r="G155" s="2">
        <v>0</v>
      </c>
      <c r="H155" s="2">
        <v>0</v>
      </c>
      <c r="I155" s="2">
        <v>1</v>
      </c>
      <c r="J155" s="2">
        <v>-0.5</v>
      </c>
      <c r="K155" s="2">
        <v>0</v>
      </c>
      <c r="L155" s="2">
        <v>-0.5</v>
      </c>
      <c r="M155" s="2">
        <v>0</v>
      </c>
      <c r="N155" s="2">
        <v>-0.49999999999999989</v>
      </c>
      <c r="O155" s="2">
        <v>0</v>
      </c>
      <c r="P155" s="2">
        <v>0</v>
      </c>
      <c r="Q155" s="2">
        <v>-1.4999999999999998</v>
      </c>
      <c r="R155" s="17"/>
      <c r="S155" s="17">
        <v>0.4999999999999995</v>
      </c>
      <c r="T155" s="2"/>
      <c r="U155" s="17">
        <v>9</v>
      </c>
      <c r="V155" s="2">
        <v>0</v>
      </c>
      <c r="W155" s="2">
        <v>0</v>
      </c>
      <c r="X155" s="2">
        <v>1</v>
      </c>
      <c r="Y155" s="2">
        <v>0</v>
      </c>
      <c r="Z155" s="2">
        <v>0</v>
      </c>
      <c r="AA155" s="2">
        <v>0</v>
      </c>
      <c r="AB155" s="2">
        <v>0</v>
      </c>
      <c r="AC155" s="2">
        <v>1</v>
      </c>
      <c r="AD155" s="2">
        <v>-0.5</v>
      </c>
      <c r="AE155" s="2">
        <v>0</v>
      </c>
      <c r="AF155" s="2">
        <v>-0.5</v>
      </c>
      <c r="AG155" s="2">
        <v>0</v>
      </c>
      <c r="AH155" s="2">
        <v>-0.49999999999999989</v>
      </c>
      <c r="AI155" s="2">
        <v>0</v>
      </c>
      <c r="AJ155" s="2">
        <v>0</v>
      </c>
      <c r="AK155" s="2">
        <v>-1.4999999999999998</v>
      </c>
      <c r="AL155" s="17"/>
      <c r="AM155" s="17">
        <v>0.4999999999999995</v>
      </c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</row>
    <row r="156" spans="1:87" ht="15" thickBot="1" x14ac:dyDescent="0.4">
      <c r="A156" s="15">
        <v>10</v>
      </c>
      <c r="B156" s="13"/>
      <c r="C156" s="13"/>
      <c r="D156" s="13">
        <v>1</v>
      </c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5">
        <v>1</v>
      </c>
      <c r="S156" s="15">
        <v>0</v>
      </c>
      <c r="T156" s="2"/>
      <c r="U156" s="15">
        <v>10</v>
      </c>
      <c r="V156" s="13"/>
      <c r="W156" s="13"/>
      <c r="X156" s="13">
        <v>1</v>
      </c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5">
        <v>-1</v>
      </c>
      <c r="AM156" s="15">
        <v>1</v>
      </c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</row>
    <row r="157" spans="1:87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</row>
    <row r="158" spans="1:87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</row>
    <row r="159" spans="1:87" ht="15" thickBo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</row>
    <row r="160" spans="1:87" ht="15" thickBot="1" x14ac:dyDescent="0.4">
      <c r="A160" s="15">
        <v>9</v>
      </c>
      <c r="B160" s="13">
        <v>0</v>
      </c>
      <c r="C160" s="13">
        <v>0</v>
      </c>
      <c r="D160" s="34">
        <v>1</v>
      </c>
      <c r="E160" s="13">
        <v>0</v>
      </c>
      <c r="F160" s="13">
        <v>0</v>
      </c>
      <c r="G160" s="13">
        <v>0</v>
      </c>
      <c r="H160" s="13">
        <v>0</v>
      </c>
      <c r="I160" s="13">
        <v>1</v>
      </c>
      <c r="J160" s="13">
        <v>-0.5</v>
      </c>
      <c r="K160" s="13">
        <v>0</v>
      </c>
      <c r="L160" s="13">
        <v>-0.5</v>
      </c>
      <c r="M160" s="13">
        <v>0</v>
      </c>
      <c r="N160" s="13">
        <v>-0.49999999999999989</v>
      </c>
      <c r="O160" s="13">
        <v>0</v>
      </c>
      <c r="P160" s="13">
        <v>0</v>
      </c>
      <c r="Q160" s="13">
        <v>-1.4999999999999998</v>
      </c>
      <c r="R160" s="15"/>
      <c r="S160" s="15">
        <v>0.4999999999999995</v>
      </c>
      <c r="T160" s="2"/>
      <c r="U160" s="17">
        <v>9</v>
      </c>
      <c r="V160" s="2">
        <v>0</v>
      </c>
      <c r="W160" s="2">
        <v>0</v>
      </c>
      <c r="X160" s="2">
        <v>1</v>
      </c>
      <c r="Y160" s="2">
        <v>0</v>
      </c>
      <c r="Z160" s="2">
        <v>0</v>
      </c>
      <c r="AA160" s="2">
        <v>0</v>
      </c>
      <c r="AB160" s="2">
        <v>0</v>
      </c>
      <c r="AC160" s="2">
        <v>1</v>
      </c>
      <c r="AD160" s="2">
        <v>-0.5</v>
      </c>
      <c r="AE160" s="2">
        <v>0</v>
      </c>
      <c r="AF160" s="2">
        <v>-0.5</v>
      </c>
      <c r="AG160" s="2">
        <v>0</v>
      </c>
      <c r="AH160" s="2">
        <v>-0.49999999999999989</v>
      </c>
      <c r="AI160" s="2">
        <v>0</v>
      </c>
      <c r="AJ160" s="2">
        <v>0</v>
      </c>
      <c r="AK160" s="2">
        <v>-1.4999999999999998</v>
      </c>
      <c r="AL160" s="17"/>
      <c r="AM160" s="17">
        <v>0.4999999999999995</v>
      </c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</row>
    <row r="161" spans="1:87" ht="15" thickBot="1" x14ac:dyDescent="0.4">
      <c r="A161" s="17">
        <v>10</v>
      </c>
      <c r="B161" s="2"/>
      <c r="C161" s="2"/>
      <c r="D161" s="2">
        <v>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7">
        <v>1</v>
      </c>
      <c r="S161" s="17">
        <v>0</v>
      </c>
      <c r="T161" s="2"/>
      <c r="U161" s="15">
        <v>10</v>
      </c>
      <c r="V161" s="13"/>
      <c r="W161" s="13"/>
      <c r="X161" s="13">
        <v>1</v>
      </c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5">
        <v>-1</v>
      </c>
      <c r="AM161" s="15">
        <v>1</v>
      </c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</row>
    <row r="162" spans="1:87" x14ac:dyDescent="0.35">
      <c r="A162" s="2"/>
      <c r="B162" s="2">
        <f>(B160-B161)*-1</f>
        <v>0</v>
      </c>
      <c r="C162" s="2">
        <f t="shared" ref="C162:S162" si="23">(C160-C161)*-1</f>
        <v>0</v>
      </c>
      <c r="D162" s="2">
        <f t="shared" si="23"/>
        <v>0</v>
      </c>
      <c r="E162" s="2">
        <f t="shared" si="23"/>
        <v>0</v>
      </c>
      <c r="F162" s="2">
        <f t="shared" si="23"/>
        <v>0</v>
      </c>
      <c r="G162" s="2">
        <f t="shared" si="23"/>
        <v>0</v>
      </c>
      <c r="H162" s="2">
        <f t="shared" si="23"/>
        <v>0</v>
      </c>
      <c r="I162" s="2">
        <f t="shared" si="23"/>
        <v>-1</v>
      </c>
      <c r="J162" s="2">
        <f t="shared" si="23"/>
        <v>0.5</v>
      </c>
      <c r="K162" s="2">
        <f t="shared" si="23"/>
        <v>0</v>
      </c>
      <c r="L162" s="2">
        <f t="shared" si="23"/>
        <v>0.5</v>
      </c>
      <c r="M162" s="2">
        <f t="shared" si="23"/>
        <v>0</v>
      </c>
      <c r="N162" s="2">
        <f t="shared" si="23"/>
        <v>0.49999999999999989</v>
      </c>
      <c r="O162" s="2">
        <f t="shared" si="23"/>
        <v>0</v>
      </c>
      <c r="P162" s="2">
        <f t="shared" si="23"/>
        <v>0</v>
      </c>
      <c r="Q162" s="2">
        <f t="shared" si="23"/>
        <v>1.4999999999999998</v>
      </c>
      <c r="R162" s="2">
        <f t="shared" si="23"/>
        <v>1</v>
      </c>
      <c r="S162" s="2">
        <f t="shared" si="23"/>
        <v>-0.4999999999999995</v>
      </c>
      <c r="T162" s="2"/>
      <c r="U162" s="2"/>
      <c r="V162" s="2">
        <f>V160-V161</f>
        <v>0</v>
      </c>
      <c r="W162" s="2">
        <f t="shared" ref="W162:AM162" si="24">W160-W161</f>
        <v>0</v>
      </c>
      <c r="X162" s="2">
        <f t="shared" si="24"/>
        <v>0</v>
      </c>
      <c r="Y162" s="2">
        <f t="shared" si="24"/>
        <v>0</v>
      </c>
      <c r="Z162" s="2">
        <f t="shared" si="24"/>
        <v>0</v>
      </c>
      <c r="AA162" s="2">
        <f t="shared" si="24"/>
        <v>0</v>
      </c>
      <c r="AB162" s="2">
        <f t="shared" si="24"/>
        <v>0</v>
      </c>
      <c r="AC162" s="2">
        <f t="shared" si="24"/>
        <v>1</v>
      </c>
      <c r="AD162" s="2">
        <f t="shared" si="24"/>
        <v>-0.5</v>
      </c>
      <c r="AE162" s="2">
        <f t="shared" si="24"/>
        <v>0</v>
      </c>
      <c r="AF162" s="2">
        <f t="shared" si="24"/>
        <v>-0.5</v>
      </c>
      <c r="AG162" s="2">
        <f t="shared" si="24"/>
        <v>0</v>
      </c>
      <c r="AH162" s="2">
        <f t="shared" si="24"/>
        <v>-0.49999999999999989</v>
      </c>
      <c r="AI162" s="2">
        <f t="shared" si="24"/>
        <v>0</v>
      </c>
      <c r="AJ162" s="2">
        <f t="shared" si="24"/>
        <v>0</v>
      </c>
      <c r="AK162" s="2">
        <f t="shared" si="24"/>
        <v>-1.4999999999999998</v>
      </c>
      <c r="AL162" s="2">
        <f t="shared" si="24"/>
        <v>1</v>
      </c>
      <c r="AM162" s="2">
        <f t="shared" si="24"/>
        <v>-0.50000000000000044</v>
      </c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</row>
    <row r="163" spans="1:87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</row>
    <row r="164" spans="1:87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</row>
    <row r="165" spans="1:87" ht="15" thickBo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</row>
    <row r="166" spans="1:87" ht="15" thickBot="1" x14ac:dyDescent="0.4">
      <c r="A166" s="15" t="s">
        <v>76</v>
      </c>
      <c r="B166" s="13" t="s">
        <v>15</v>
      </c>
      <c r="C166" s="13" t="s">
        <v>17</v>
      </c>
      <c r="D166" s="13" t="s">
        <v>18</v>
      </c>
      <c r="E166" s="13" t="s">
        <v>19</v>
      </c>
      <c r="F166" s="13" t="s">
        <v>20</v>
      </c>
      <c r="G166" s="13" t="s">
        <v>21</v>
      </c>
      <c r="H166" s="13" t="s">
        <v>22</v>
      </c>
      <c r="I166" s="5" t="s">
        <v>41</v>
      </c>
      <c r="J166" s="5" t="s">
        <v>42</v>
      </c>
      <c r="K166" s="5" t="s">
        <v>43</v>
      </c>
      <c r="L166" s="5" t="s">
        <v>44</v>
      </c>
      <c r="M166" s="5" t="s">
        <v>45</v>
      </c>
      <c r="N166" s="5" t="s">
        <v>46</v>
      </c>
      <c r="O166" s="5" t="s">
        <v>47</v>
      </c>
      <c r="P166" s="13" t="s">
        <v>62</v>
      </c>
      <c r="Q166" s="13" t="s">
        <v>73</v>
      </c>
      <c r="R166" s="15" t="s">
        <v>82</v>
      </c>
      <c r="S166" s="15" t="s">
        <v>48</v>
      </c>
      <c r="T166" s="2"/>
      <c r="U166" s="15" t="s">
        <v>76</v>
      </c>
      <c r="V166" s="13" t="s">
        <v>15</v>
      </c>
      <c r="W166" s="13" t="s">
        <v>17</v>
      </c>
      <c r="X166" s="13" t="s">
        <v>18</v>
      </c>
      <c r="Y166" s="13" t="s">
        <v>19</v>
      </c>
      <c r="Z166" s="13" t="s">
        <v>20</v>
      </c>
      <c r="AA166" s="13" t="s">
        <v>21</v>
      </c>
      <c r="AB166" s="13" t="s">
        <v>22</v>
      </c>
      <c r="AC166" s="5" t="s">
        <v>41</v>
      </c>
      <c r="AD166" s="5" t="s">
        <v>42</v>
      </c>
      <c r="AE166" s="5" t="s">
        <v>43</v>
      </c>
      <c r="AF166" s="5" t="s">
        <v>44</v>
      </c>
      <c r="AG166" s="5" t="s">
        <v>45</v>
      </c>
      <c r="AH166" s="5" t="s">
        <v>46</v>
      </c>
      <c r="AI166" s="5" t="s">
        <v>47</v>
      </c>
      <c r="AJ166" s="13" t="s">
        <v>62</v>
      </c>
      <c r="AK166" s="13" t="s">
        <v>73</v>
      </c>
      <c r="AL166" s="15" t="s">
        <v>83</v>
      </c>
      <c r="AM166" s="15" t="s">
        <v>48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</row>
    <row r="167" spans="1:87" ht="15" thickBot="1" x14ac:dyDescent="0.4">
      <c r="A167" s="18" t="s">
        <v>50</v>
      </c>
      <c r="B167" s="12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9">
        <v>0</v>
      </c>
      <c r="J167" s="13">
        <v>-0.5</v>
      </c>
      <c r="K167" s="13">
        <v>0</v>
      </c>
      <c r="L167" s="13">
        <v>-0.5</v>
      </c>
      <c r="M167" s="13">
        <v>0</v>
      </c>
      <c r="N167" s="13">
        <v>-0.49999999999999989</v>
      </c>
      <c r="O167" s="13">
        <v>0</v>
      </c>
      <c r="P167" s="13">
        <v>0</v>
      </c>
      <c r="Q167" s="13">
        <v>-0.49999999999999983</v>
      </c>
      <c r="R167" s="15"/>
      <c r="S167" s="15">
        <v>24.5</v>
      </c>
      <c r="T167" s="2"/>
      <c r="U167" s="15" t="s">
        <v>50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-0.5</v>
      </c>
      <c r="AE167" s="13">
        <v>0</v>
      </c>
      <c r="AF167" s="13">
        <v>-0.5</v>
      </c>
      <c r="AG167" s="13">
        <v>0</v>
      </c>
      <c r="AH167" s="13">
        <v>-0.49999999999999989</v>
      </c>
      <c r="AI167" s="13">
        <v>0</v>
      </c>
      <c r="AJ167" s="13">
        <v>0</v>
      </c>
      <c r="AK167" s="19">
        <v>-0.49999999999999983</v>
      </c>
      <c r="AL167" s="13"/>
      <c r="AM167" s="15">
        <v>24.5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</row>
    <row r="168" spans="1:87" x14ac:dyDescent="0.35">
      <c r="A168" s="17">
        <v>1</v>
      </c>
      <c r="B168" s="2">
        <v>0</v>
      </c>
      <c r="C168" s="2">
        <v>0</v>
      </c>
      <c r="D168" s="2">
        <v>0</v>
      </c>
      <c r="E168" s="2">
        <v>0</v>
      </c>
      <c r="F168" s="2">
        <v>1</v>
      </c>
      <c r="G168" s="32">
        <v>1</v>
      </c>
      <c r="H168" s="2">
        <v>0</v>
      </c>
      <c r="I168" s="20">
        <v>0</v>
      </c>
      <c r="J168" s="2">
        <v>-0.5</v>
      </c>
      <c r="K168" s="2">
        <v>0</v>
      </c>
      <c r="L168" s="2">
        <v>0.5</v>
      </c>
      <c r="M168" s="2">
        <v>0</v>
      </c>
      <c r="N168" s="2">
        <v>-0.49999999999999989</v>
      </c>
      <c r="O168" s="2">
        <v>0</v>
      </c>
      <c r="P168" s="2">
        <v>0</v>
      </c>
      <c r="Q168" s="2">
        <v>-0.49999999999999983</v>
      </c>
      <c r="R168" s="17"/>
      <c r="S168" s="17">
        <v>7.4999999999999991</v>
      </c>
      <c r="T168" s="2"/>
      <c r="U168" s="17">
        <v>1</v>
      </c>
      <c r="V168" s="2">
        <v>0</v>
      </c>
      <c r="W168" s="2">
        <v>0</v>
      </c>
      <c r="X168" s="2">
        <v>0</v>
      </c>
      <c r="Y168" s="2">
        <v>0</v>
      </c>
      <c r="Z168" s="2">
        <v>1</v>
      </c>
      <c r="AA168" s="2">
        <v>1</v>
      </c>
      <c r="AB168" s="2">
        <v>0</v>
      </c>
      <c r="AC168" s="2">
        <v>0</v>
      </c>
      <c r="AD168" s="2">
        <v>-0.5</v>
      </c>
      <c r="AE168" s="2">
        <v>0</v>
      </c>
      <c r="AF168" s="2">
        <v>0.5</v>
      </c>
      <c r="AG168" s="2">
        <v>0</v>
      </c>
      <c r="AH168" s="2">
        <v>-0.49999999999999989</v>
      </c>
      <c r="AI168" s="2">
        <v>0</v>
      </c>
      <c r="AJ168" s="2">
        <v>0</v>
      </c>
      <c r="AK168" s="20">
        <v>-0.49999999999999983</v>
      </c>
      <c r="AL168" s="2"/>
      <c r="AM168" s="17">
        <v>7.4999999999999991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</row>
    <row r="169" spans="1:87" x14ac:dyDescent="0.35">
      <c r="A169" s="17">
        <v>2</v>
      </c>
      <c r="B169" s="2">
        <v>0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0</v>
      </c>
      <c r="I169" s="20">
        <v>1</v>
      </c>
      <c r="J169" s="2">
        <v>-1.5</v>
      </c>
      <c r="K169" s="2">
        <v>1</v>
      </c>
      <c r="L169" s="2">
        <v>-0.5</v>
      </c>
      <c r="M169" s="2">
        <v>0</v>
      </c>
      <c r="N169" s="2">
        <v>-0.49999999999999989</v>
      </c>
      <c r="O169" s="2">
        <v>0</v>
      </c>
      <c r="P169" s="2">
        <v>0</v>
      </c>
      <c r="Q169" s="2">
        <v>-1.4999999999999998</v>
      </c>
      <c r="R169" s="17"/>
      <c r="S169" s="17">
        <v>2.4999999999999996</v>
      </c>
      <c r="T169" s="2"/>
      <c r="U169" s="17">
        <v>2</v>
      </c>
      <c r="V169" s="2">
        <v>0</v>
      </c>
      <c r="W169" s="2">
        <v>0</v>
      </c>
      <c r="X169" s="2">
        <v>0</v>
      </c>
      <c r="Y169" s="2">
        <v>0</v>
      </c>
      <c r="Z169" s="2">
        <v>1</v>
      </c>
      <c r="AA169" s="2">
        <v>0</v>
      </c>
      <c r="AB169" s="2">
        <v>0</v>
      </c>
      <c r="AC169" s="2">
        <v>1</v>
      </c>
      <c r="AD169" s="2">
        <v>-1.5</v>
      </c>
      <c r="AE169" s="2">
        <v>1</v>
      </c>
      <c r="AF169" s="2">
        <v>-0.5</v>
      </c>
      <c r="AG169" s="2">
        <v>0</v>
      </c>
      <c r="AH169" s="2">
        <v>-0.49999999999999989</v>
      </c>
      <c r="AI169" s="2">
        <v>0</v>
      </c>
      <c r="AJ169" s="2">
        <v>0</v>
      </c>
      <c r="AK169" s="20">
        <v>-1.4999999999999998</v>
      </c>
      <c r="AL169" s="2"/>
      <c r="AM169" s="17">
        <v>2.4999999999999996</v>
      </c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</row>
    <row r="170" spans="1:87" x14ac:dyDescent="0.35">
      <c r="A170" s="17">
        <v>3</v>
      </c>
      <c r="B170" s="2">
        <v>1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0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</v>
      </c>
      <c r="Q170" s="2">
        <v>0</v>
      </c>
      <c r="R170" s="17"/>
      <c r="S170" s="17">
        <v>3</v>
      </c>
      <c r="T170" s="2"/>
      <c r="U170" s="17">
        <v>3</v>
      </c>
      <c r="V170" s="2">
        <v>1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1</v>
      </c>
      <c r="AK170" s="20">
        <v>0</v>
      </c>
      <c r="AL170" s="2"/>
      <c r="AM170" s="17">
        <v>3</v>
      </c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</row>
    <row r="171" spans="1:87" x14ac:dyDescent="0.35">
      <c r="A171" s="17">
        <v>4</v>
      </c>
      <c r="B171" s="2">
        <v>0</v>
      </c>
      <c r="C171" s="2">
        <v>0</v>
      </c>
      <c r="D171" s="2">
        <v>0</v>
      </c>
      <c r="E171" s="2">
        <v>0</v>
      </c>
      <c r="F171" s="2">
        <v>-1</v>
      </c>
      <c r="G171" s="2">
        <v>0</v>
      </c>
      <c r="H171" s="2">
        <v>0</v>
      </c>
      <c r="I171" s="20">
        <v>0</v>
      </c>
      <c r="J171" s="2">
        <v>0.5</v>
      </c>
      <c r="K171" s="2">
        <v>0</v>
      </c>
      <c r="L171" s="2">
        <v>-0.5</v>
      </c>
      <c r="M171" s="2">
        <v>1</v>
      </c>
      <c r="N171" s="2">
        <v>-0.49999999999999994</v>
      </c>
      <c r="O171" s="2">
        <v>0</v>
      </c>
      <c r="P171" s="2">
        <v>1</v>
      </c>
      <c r="Q171" s="2">
        <v>0.50000000000000011</v>
      </c>
      <c r="R171" s="17"/>
      <c r="S171" s="17">
        <v>2.5</v>
      </c>
      <c r="T171" s="2"/>
      <c r="U171" s="17">
        <v>4</v>
      </c>
      <c r="V171" s="2">
        <v>0</v>
      </c>
      <c r="W171" s="2">
        <v>0</v>
      </c>
      <c r="X171" s="2">
        <v>0</v>
      </c>
      <c r="Y171" s="2">
        <v>0</v>
      </c>
      <c r="Z171" s="2">
        <v>-1</v>
      </c>
      <c r="AA171" s="2">
        <v>0</v>
      </c>
      <c r="AB171" s="2">
        <v>0</v>
      </c>
      <c r="AC171" s="2">
        <v>0</v>
      </c>
      <c r="AD171" s="2">
        <v>0.5</v>
      </c>
      <c r="AE171" s="2">
        <v>0</v>
      </c>
      <c r="AF171" s="2">
        <v>-0.5</v>
      </c>
      <c r="AG171" s="2">
        <v>1</v>
      </c>
      <c r="AH171" s="2">
        <v>-0.49999999999999994</v>
      </c>
      <c r="AI171" s="2">
        <v>0</v>
      </c>
      <c r="AJ171" s="2">
        <v>1</v>
      </c>
      <c r="AK171" s="20">
        <v>0.50000000000000011</v>
      </c>
      <c r="AL171" s="2"/>
      <c r="AM171" s="17">
        <v>2.5</v>
      </c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</row>
    <row r="172" spans="1:87" x14ac:dyDescent="0.35">
      <c r="A172" s="17">
        <v>5</v>
      </c>
      <c r="B172" s="2">
        <v>0</v>
      </c>
      <c r="C172" s="2">
        <v>0</v>
      </c>
      <c r="D172" s="2">
        <v>0</v>
      </c>
      <c r="E172" s="32">
        <v>1</v>
      </c>
      <c r="F172" s="2">
        <v>0</v>
      </c>
      <c r="G172" s="2">
        <v>0</v>
      </c>
      <c r="H172" s="2">
        <v>0</v>
      </c>
      <c r="I172" s="20">
        <v>-1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1</v>
      </c>
      <c r="R172" s="17"/>
      <c r="S172" s="17">
        <v>8</v>
      </c>
      <c r="T172" s="2"/>
      <c r="U172" s="17">
        <v>5</v>
      </c>
      <c r="V172" s="2">
        <v>0</v>
      </c>
      <c r="W172" s="2">
        <v>0</v>
      </c>
      <c r="X172" s="2">
        <v>0</v>
      </c>
      <c r="Y172" s="2">
        <v>1</v>
      </c>
      <c r="Z172" s="2">
        <v>0</v>
      </c>
      <c r="AA172" s="2">
        <v>0</v>
      </c>
      <c r="AB172" s="2">
        <v>0</v>
      </c>
      <c r="AC172" s="2">
        <v>-1</v>
      </c>
      <c r="AD172" s="2">
        <v>1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0">
        <v>1</v>
      </c>
      <c r="AL172" s="2"/>
      <c r="AM172" s="17">
        <v>8</v>
      </c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</row>
    <row r="173" spans="1:87" x14ac:dyDescent="0.35">
      <c r="A173" s="17">
        <v>6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0">
        <v>0</v>
      </c>
      <c r="J173" s="2">
        <v>-0.5</v>
      </c>
      <c r="K173" s="2">
        <v>0</v>
      </c>
      <c r="L173" s="2">
        <v>-0.5</v>
      </c>
      <c r="M173" s="2">
        <v>0</v>
      </c>
      <c r="N173" s="2">
        <v>-0.49999999999999989</v>
      </c>
      <c r="O173" s="2">
        <v>1</v>
      </c>
      <c r="P173" s="2">
        <v>-1</v>
      </c>
      <c r="Q173" s="2">
        <v>-1.4999999999999998</v>
      </c>
      <c r="R173" s="17"/>
      <c r="S173" s="17">
        <v>3.4999999999999996</v>
      </c>
      <c r="T173" s="2"/>
      <c r="U173" s="17">
        <v>6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-0.5</v>
      </c>
      <c r="AE173" s="2">
        <v>0</v>
      </c>
      <c r="AF173" s="2">
        <v>-0.5</v>
      </c>
      <c r="AG173" s="2">
        <v>0</v>
      </c>
      <c r="AH173" s="2">
        <v>-0.49999999999999989</v>
      </c>
      <c r="AI173" s="2">
        <v>1</v>
      </c>
      <c r="AJ173" s="2">
        <v>-1</v>
      </c>
      <c r="AK173" s="20">
        <v>-1.4999999999999998</v>
      </c>
      <c r="AL173" s="2"/>
      <c r="AM173" s="17">
        <v>3.4999999999999996</v>
      </c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</row>
    <row r="174" spans="1:87" x14ac:dyDescent="0.35">
      <c r="A174" s="17">
        <v>7</v>
      </c>
      <c r="B174" s="2">
        <v>0</v>
      </c>
      <c r="C174" s="2">
        <v>1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0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1</v>
      </c>
      <c r="R174" s="17"/>
      <c r="S174" s="17">
        <v>5</v>
      </c>
      <c r="T174" s="2"/>
      <c r="U174" s="17">
        <v>7</v>
      </c>
      <c r="V174" s="2">
        <v>0</v>
      </c>
      <c r="W174" s="2">
        <v>1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0">
        <v>1</v>
      </c>
      <c r="AL174" s="2"/>
      <c r="AM174" s="17">
        <v>5</v>
      </c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</row>
    <row r="175" spans="1:87" x14ac:dyDescent="0.35">
      <c r="A175" s="17">
        <v>8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32">
        <v>1</v>
      </c>
      <c r="I175" s="20">
        <v>0</v>
      </c>
      <c r="J175" s="2">
        <v>-0.5</v>
      </c>
      <c r="K175" s="2">
        <v>0</v>
      </c>
      <c r="L175" s="2">
        <v>-0.5</v>
      </c>
      <c r="M175" s="2">
        <v>0</v>
      </c>
      <c r="N175" s="2">
        <v>0.49999999999999994</v>
      </c>
      <c r="O175" s="2">
        <v>0</v>
      </c>
      <c r="P175" s="2">
        <v>-1</v>
      </c>
      <c r="Q175" s="2">
        <v>-0.50000000000000011</v>
      </c>
      <c r="R175" s="17"/>
      <c r="S175" s="17">
        <v>0.5</v>
      </c>
      <c r="T175" s="2"/>
      <c r="U175" s="17">
        <v>8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1</v>
      </c>
      <c r="AC175" s="2">
        <v>0</v>
      </c>
      <c r="AD175" s="2">
        <v>-0.5</v>
      </c>
      <c r="AE175" s="2">
        <v>0</v>
      </c>
      <c r="AF175" s="2">
        <v>-0.5</v>
      </c>
      <c r="AG175" s="2">
        <v>0</v>
      </c>
      <c r="AH175" s="2">
        <v>0.49999999999999994</v>
      </c>
      <c r="AI175" s="2">
        <v>0</v>
      </c>
      <c r="AJ175" s="2">
        <v>-1</v>
      </c>
      <c r="AK175" s="20">
        <v>-0.50000000000000011</v>
      </c>
      <c r="AL175" s="2"/>
      <c r="AM175" s="17">
        <v>0.5</v>
      </c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</row>
    <row r="176" spans="1:87" x14ac:dyDescent="0.35">
      <c r="A176" s="2">
        <v>9</v>
      </c>
      <c r="B176" s="2">
        <v>0</v>
      </c>
      <c r="C176" s="2">
        <v>0</v>
      </c>
      <c r="D176" s="32">
        <v>1</v>
      </c>
      <c r="E176" s="2">
        <v>0</v>
      </c>
      <c r="F176" s="2">
        <v>0</v>
      </c>
      <c r="G176" s="2">
        <v>0</v>
      </c>
      <c r="H176" s="2">
        <v>0</v>
      </c>
      <c r="I176" s="20">
        <v>1</v>
      </c>
      <c r="J176" s="2">
        <v>-0.5</v>
      </c>
      <c r="K176" s="2">
        <v>0</v>
      </c>
      <c r="L176" s="2">
        <v>-0.5</v>
      </c>
      <c r="M176" s="2">
        <v>0</v>
      </c>
      <c r="N176" s="2">
        <v>-0.49999999999999989</v>
      </c>
      <c r="O176" s="2">
        <v>0</v>
      </c>
      <c r="P176" s="2">
        <v>0</v>
      </c>
      <c r="Q176" s="2">
        <v>-1.4999999999999998</v>
      </c>
      <c r="R176" s="2"/>
      <c r="S176" s="2">
        <v>0.4999999999999995</v>
      </c>
      <c r="T176" s="2"/>
      <c r="U176" s="17">
        <v>9</v>
      </c>
      <c r="V176" s="2">
        <v>0</v>
      </c>
      <c r="W176" s="2">
        <v>0</v>
      </c>
      <c r="X176" s="2">
        <v>1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-0.5</v>
      </c>
      <c r="AE176" s="2">
        <v>0</v>
      </c>
      <c r="AF176" s="2">
        <v>-0.5</v>
      </c>
      <c r="AG176" s="2">
        <v>0</v>
      </c>
      <c r="AH176" s="2">
        <v>-0.49999999999999989</v>
      </c>
      <c r="AI176" s="2">
        <v>0</v>
      </c>
      <c r="AJ176" s="2">
        <v>0</v>
      </c>
      <c r="AK176" s="20">
        <v>-1.4999999999999998</v>
      </c>
      <c r="AL176" s="2"/>
      <c r="AM176" s="17">
        <v>0.4999999999999995</v>
      </c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</row>
    <row r="177" spans="1:87" ht="15" thickBot="1" x14ac:dyDescent="0.4">
      <c r="A177" s="17">
        <v>10</v>
      </c>
      <c r="B177" s="20">
        <v>0</v>
      </c>
      <c r="C177" s="20">
        <v>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-1</v>
      </c>
      <c r="J177" s="20">
        <v>0.5</v>
      </c>
      <c r="K177" s="20">
        <v>0</v>
      </c>
      <c r="L177" s="20">
        <v>0.5</v>
      </c>
      <c r="M177" s="20">
        <v>0</v>
      </c>
      <c r="N177" s="20">
        <v>0.49999999999999989</v>
      </c>
      <c r="O177" s="20">
        <v>0</v>
      </c>
      <c r="P177" s="20">
        <v>0</v>
      </c>
      <c r="Q177" s="20">
        <v>1.4999999999999998</v>
      </c>
      <c r="R177" s="22">
        <v>1</v>
      </c>
      <c r="S177" s="22">
        <v>-0.4999999999999995</v>
      </c>
      <c r="T177" s="2"/>
      <c r="U177" s="26">
        <v>10</v>
      </c>
      <c r="V177" s="21">
        <v>0</v>
      </c>
      <c r="W177" s="21">
        <v>0</v>
      </c>
      <c r="X177" s="21">
        <v>0</v>
      </c>
      <c r="Y177" s="21">
        <v>0</v>
      </c>
      <c r="Z177" s="21">
        <v>0</v>
      </c>
      <c r="AA177" s="21">
        <v>0</v>
      </c>
      <c r="AB177" s="21">
        <v>0</v>
      </c>
      <c r="AC177" s="21">
        <v>1</v>
      </c>
      <c r="AD177" s="21">
        <v>-0.5</v>
      </c>
      <c r="AE177" s="21">
        <v>0</v>
      </c>
      <c r="AF177" s="21">
        <v>-0.5</v>
      </c>
      <c r="AG177" s="21">
        <v>0</v>
      </c>
      <c r="AH177" s="21">
        <v>-0.49999999999999989</v>
      </c>
      <c r="AI177" s="21">
        <v>0</v>
      </c>
      <c r="AJ177" s="21">
        <v>0</v>
      </c>
      <c r="AK177" s="21">
        <v>-1.4999999999999998</v>
      </c>
      <c r="AL177" s="21">
        <v>1</v>
      </c>
      <c r="AM177" s="26">
        <v>-0.50000000000000044</v>
      </c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</row>
    <row r="178" spans="1:87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 t="s">
        <v>67</v>
      </c>
      <c r="V178" s="2" t="e">
        <f>ABS(V167/V177)</f>
        <v>#DIV/0!</v>
      </c>
      <c r="W178" s="2" t="e">
        <f t="shared" ref="W178:AL178" si="25">ABS(W167/W177)</f>
        <v>#DIV/0!</v>
      </c>
      <c r="X178" s="2" t="e">
        <f t="shared" si="25"/>
        <v>#DIV/0!</v>
      </c>
      <c r="Y178" s="2" t="e">
        <f t="shared" si="25"/>
        <v>#DIV/0!</v>
      </c>
      <c r="Z178" s="2" t="e">
        <f t="shared" si="25"/>
        <v>#DIV/0!</v>
      </c>
      <c r="AA178" s="2" t="e">
        <f t="shared" si="25"/>
        <v>#DIV/0!</v>
      </c>
      <c r="AB178" s="2" t="e">
        <f t="shared" si="25"/>
        <v>#DIV/0!</v>
      </c>
      <c r="AC178" s="2">
        <f t="shared" si="25"/>
        <v>0</v>
      </c>
      <c r="AD178" s="2">
        <f t="shared" si="25"/>
        <v>1</v>
      </c>
      <c r="AE178" s="2" t="e">
        <f t="shared" si="25"/>
        <v>#DIV/0!</v>
      </c>
      <c r="AF178" s="2">
        <f t="shared" si="25"/>
        <v>1</v>
      </c>
      <c r="AG178" s="2" t="e">
        <f t="shared" si="25"/>
        <v>#DIV/0!</v>
      </c>
      <c r="AH178" s="2">
        <f t="shared" si="25"/>
        <v>1</v>
      </c>
      <c r="AI178" s="2" t="e">
        <f t="shared" si="25"/>
        <v>#DIV/0!</v>
      </c>
      <c r="AJ178" s="2" t="e">
        <f t="shared" si="25"/>
        <v>#DIV/0!</v>
      </c>
      <c r="AK178" s="20">
        <f t="shared" si="25"/>
        <v>0.33333333333333326</v>
      </c>
      <c r="AL178" s="2">
        <f t="shared" si="25"/>
        <v>0</v>
      </c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</row>
    <row r="179" spans="1:87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</row>
    <row r="180" spans="1:87" ht="15" thickBo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</row>
    <row r="181" spans="1:87" ht="15" thickBot="1" x14ac:dyDescent="0.4">
      <c r="A181" s="15" t="s">
        <v>84</v>
      </c>
      <c r="B181" s="13" t="s">
        <v>15</v>
      </c>
      <c r="C181" s="13" t="s">
        <v>17</v>
      </c>
      <c r="D181" s="13" t="s">
        <v>18</v>
      </c>
      <c r="E181" s="13" t="s">
        <v>19</v>
      </c>
      <c r="F181" s="13" t="s">
        <v>20</v>
      </c>
      <c r="G181" s="13" t="s">
        <v>21</v>
      </c>
      <c r="H181" s="13" t="s">
        <v>22</v>
      </c>
      <c r="I181" s="5" t="s">
        <v>41</v>
      </c>
      <c r="J181" s="5" t="s">
        <v>42</v>
      </c>
      <c r="K181" s="5" t="s">
        <v>43</v>
      </c>
      <c r="L181" s="5" t="s">
        <v>44</v>
      </c>
      <c r="M181" s="5" t="s">
        <v>45</v>
      </c>
      <c r="N181" s="5" t="s">
        <v>46</v>
      </c>
      <c r="O181" s="5" t="s">
        <v>47</v>
      </c>
      <c r="P181" s="13" t="s">
        <v>62</v>
      </c>
      <c r="Q181" s="13" t="s">
        <v>73</v>
      </c>
      <c r="R181" s="15" t="s">
        <v>82</v>
      </c>
      <c r="S181" s="15" t="s">
        <v>48</v>
      </c>
      <c r="T181" s="2"/>
      <c r="U181" s="15" t="s">
        <v>84</v>
      </c>
      <c r="V181" s="13" t="s">
        <v>15</v>
      </c>
      <c r="W181" s="13" t="s">
        <v>17</v>
      </c>
      <c r="X181" s="13" t="s">
        <v>18</v>
      </c>
      <c r="Y181" s="13" t="s">
        <v>19</v>
      </c>
      <c r="Z181" s="13" t="s">
        <v>20</v>
      </c>
      <c r="AA181" s="13" t="s">
        <v>21</v>
      </c>
      <c r="AB181" s="13" t="s">
        <v>22</v>
      </c>
      <c r="AC181" s="5" t="s">
        <v>41</v>
      </c>
      <c r="AD181" s="5" t="s">
        <v>42</v>
      </c>
      <c r="AE181" s="5" t="s">
        <v>43</v>
      </c>
      <c r="AF181" s="5" t="s">
        <v>44</v>
      </c>
      <c r="AG181" s="5" t="s">
        <v>45</v>
      </c>
      <c r="AH181" s="5" t="s">
        <v>46</v>
      </c>
      <c r="AI181" s="5" t="s">
        <v>47</v>
      </c>
      <c r="AJ181" s="13" t="s">
        <v>62</v>
      </c>
      <c r="AK181" s="13" t="s">
        <v>73</v>
      </c>
      <c r="AL181" s="15" t="s">
        <v>83</v>
      </c>
      <c r="AM181" s="15" t="s">
        <v>48</v>
      </c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</row>
    <row r="182" spans="1:87" ht="15" thickBot="1" x14ac:dyDescent="0.4">
      <c r="A182" s="15" t="s">
        <v>50</v>
      </c>
      <c r="B182" s="13">
        <f>B167-($I167*B$192)</f>
        <v>0</v>
      </c>
      <c r="C182" s="13">
        <f t="shared" ref="C182:S191" si="26">C167-($I167*C$192)</f>
        <v>0</v>
      </c>
      <c r="D182" s="13">
        <f t="shared" si="26"/>
        <v>0</v>
      </c>
      <c r="E182" s="13">
        <f t="shared" si="26"/>
        <v>0</v>
      </c>
      <c r="F182" s="13">
        <f t="shared" si="26"/>
        <v>0</v>
      </c>
      <c r="G182" s="13">
        <f t="shared" si="26"/>
        <v>0</v>
      </c>
      <c r="H182" s="13">
        <f t="shared" si="26"/>
        <v>0</v>
      </c>
      <c r="I182" s="13">
        <f t="shared" si="26"/>
        <v>0</v>
      </c>
      <c r="J182" s="13">
        <f t="shared" si="26"/>
        <v>-0.5</v>
      </c>
      <c r="K182" s="13">
        <f t="shared" si="26"/>
        <v>0</v>
      </c>
      <c r="L182" s="13">
        <f t="shared" si="26"/>
        <v>-0.5</v>
      </c>
      <c r="M182" s="13">
        <f t="shared" si="26"/>
        <v>0</v>
      </c>
      <c r="N182" s="13">
        <f t="shared" si="26"/>
        <v>-0.49999999999999989</v>
      </c>
      <c r="O182" s="13">
        <f t="shared" si="26"/>
        <v>0</v>
      </c>
      <c r="P182" s="13">
        <f t="shared" si="26"/>
        <v>0</v>
      </c>
      <c r="Q182" s="13">
        <f t="shared" si="26"/>
        <v>-0.49999999999999983</v>
      </c>
      <c r="R182" s="13">
        <f t="shared" si="26"/>
        <v>0</v>
      </c>
      <c r="S182" s="15">
        <f t="shared" si="26"/>
        <v>24.5</v>
      </c>
      <c r="T182" s="2"/>
      <c r="U182" s="15" t="s">
        <v>50</v>
      </c>
      <c r="V182" s="13">
        <f>V167-($AK167*V$192)</f>
        <v>0</v>
      </c>
      <c r="W182" s="13">
        <f t="shared" ref="W182:AM191" si="27">W167-($AK167*W$192)</f>
        <v>0</v>
      </c>
      <c r="X182" s="13">
        <f t="shared" si="27"/>
        <v>0</v>
      </c>
      <c r="Y182" s="13">
        <f t="shared" si="27"/>
        <v>0</v>
      </c>
      <c r="Z182" s="13">
        <f t="shared" si="27"/>
        <v>0</v>
      </c>
      <c r="AA182" s="13">
        <f t="shared" si="27"/>
        <v>0</v>
      </c>
      <c r="AB182" s="13">
        <f t="shared" si="27"/>
        <v>0</v>
      </c>
      <c r="AC182" s="13">
        <f t="shared" si="27"/>
        <v>-0.33333333333333326</v>
      </c>
      <c r="AD182" s="13">
        <f t="shared" si="27"/>
        <v>-0.33333333333333337</v>
      </c>
      <c r="AE182" s="13">
        <f t="shared" si="27"/>
        <v>0</v>
      </c>
      <c r="AF182" s="13">
        <f t="shared" si="27"/>
        <v>-0.33333333333333337</v>
      </c>
      <c r="AG182" s="13">
        <f t="shared" si="27"/>
        <v>0</v>
      </c>
      <c r="AH182" s="13">
        <f t="shared" si="27"/>
        <v>-0.33333333333333326</v>
      </c>
      <c r="AI182" s="13">
        <f t="shared" si="27"/>
        <v>0</v>
      </c>
      <c r="AJ182" s="13">
        <f t="shared" si="27"/>
        <v>0</v>
      </c>
      <c r="AK182" s="13">
        <f t="shared" si="27"/>
        <v>0</v>
      </c>
      <c r="AL182" s="13">
        <f t="shared" si="27"/>
        <v>-0.33333333333333326</v>
      </c>
      <c r="AM182" s="15">
        <f t="shared" si="27"/>
        <v>24.666666666666668</v>
      </c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</row>
    <row r="183" spans="1:87" x14ac:dyDescent="0.35">
      <c r="A183" s="17">
        <v>1</v>
      </c>
      <c r="B183" s="2">
        <f t="shared" ref="B183:Q191" si="28">B168-($I168*B$192)</f>
        <v>0</v>
      </c>
      <c r="C183" s="2">
        <f t="shared" si="28"/>
        <v>0</v>
      </c>
      <c r="D183" s="2">
        <f t="shared" si="28"/>
        <v>0</v>
      </c>
      <c r="E183" s="2">
        <f t="shared" si="28"/>
        <v>0</v>
      </c>
      <c r="F183" s="2">
        <f t="shared" si="28"/>
        <v>1</v>
      </c>
      <c r="G183" s="2">
        <f t="shared" si="28"/>
        <v>1</v>
      </c>
      <c r="H183" s="2">
        <f t="shared" si="28"/>
        <v>0</v>
      </c>
      <c r="I183" s="2">
        <f t="shared" si="28"/>
        <v>0</v>
      </c>
      <c r="J183" s="2">
        <f t="shared" si="28"/>
        <v>-0.5</v>
      </c>
      <c r="K183" s="2">
        <f t="shared" si="28"/>
        <v>0</v>
      </c>
      <c r="L183" s="2">
        <f t="shared" si="28"/>
        <v>0.5</v>
      </c>
      <c r="M183" s="2">
        <f t="shared" si="28"/>
        <v>0</v>
      </c>
      <c r="N183" s="2">
        <f t="shared" si="28"/>
        <v>-0.49999999999999989</v>
      </c>
      <c r="O183" s="2">
        <f t="shared" si="28"/>
        <v>0</v>
      </c>
      <c r="P183" s="2">
        <f t="shared" si="28"/>
        <v>0</v>
      </c>
      <c r="Q183" s="2">
        <f t="shared" si="28"/>
        <v>-0.49999999999999983</v>
      </c>
      <c r="R183" s="2">
        <f t="shared" si="26"/>
        <v>0</v>
      </c>
      <c r="S183" s="17">
        <f t="shared" si="26"/>
        <v>7.4999999999999991</v>
      </c>
      <c r="T183" s="2"/>
      <c r="U183" s="17">
        <v>1</v>
      </c>
      <c r="V183" s="2">
        <f t="shared" ref="V183:AK191" si="29">V168-($AK168*V$192)</f>
        <v>0</v>
      </c>
      <c r="W183" s="2">
        <f t="shared" si="29"/>
        <v>0</v>
      </c>
      <c r="X183" s="2">
        <f t="shared" si="29"/>
        <v>0</v>
      </c>
      <c r="Y183" s="2">
        <f t="shared" si="29"/>
        <v>0</v>
      </c>
      <c r="Z183" s="2">
        <f t="shared" si="29"/>
        <v>1</v>
      </c>
      <c r="AA183" s="2">
        <f t="shared" si="29"/>
        <v>1</v>
      </c>
      <c r="AB183" s="2">
        <f t="shared" si="29"/>
        <v>0</v>
      </c>
      <c r="AC183" s="2">
        <f t="shared" si="29"/>
        <v>-0.33333333333333326</v>
      </c>
      <c r="AD183" s="2">
        <f t="shared" si="29"/>
        <v>-0.33333333333333337</v>
      </c>
      <c r="AE183" s="2">
        <f t="shared" si="29"/>
        <v>0</v>
      </c>
      <c r="AF183" s="2">
        <f t="shared" si="29"/>
        <v>0.66666666666666663</v>
      </c>
      <c r="AG183" s="2">
        <f t="shared" si="29"/>
        <v>0</v>
      </c>
      <c r="AH183" s="2">
        <f t="shared" si="29"/>
        <v>-0.33333333333333326</v>
      </c>
      <c r="AI183" s="2">
        <f t="shared" si="29"/>
        <v>0</v>
      </c>
      <c r="AJ183" s="2">
        <f t="shared" si="29"/>
        <v>0</v>
      </c>
      <c r="AK183" s="2">
        <f t="shared" si="29"/>
        <v>0</v>
      </c>
      <c r="AL183" s="2">
        <f t="shared" si="27"/>
        <v>-0.33333333333333326</v>
      </c>
      <c r="AM183" s="17">
        <f t="shared" si="27"/>
        <v>7.6666666666666661</v>
      </c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</row>
    <row r="184" spans="1:87" x14ac:dyDescent="0.35">
      <c r="A184" s="17">
        <v>2</v>
      </c>
      <c r="B184" s="2">
        <f t="shared" si="28"/>
        <v>0</v>
      </c>
      <c r="C184" s="2">
        <f t="shared" si="26"/>
        <v>0</v>
      </c>
      <c r="D184" s="2">
        <f t="shared" si="26"/>
        <v>0</v>
      </c>
      <c r="E184" s="2">
        <f t="shared" si="26"/>
        <v>0</v>
      </c>
      <c r="F184" s="2">
        <f t="shared" si="26"/>
        <v>1</v>
      </c>
      <c r="G184" s="2">
        <f t="shared" si="26"/>
        <v>0</v>
      </c>
      <c r="H184" s="2">
        <f t="shared" si="26"/>
        <v>0</v>
      </c>
      <c r="I184" s="2">
        <f t="shared" si="26"/>
        <v>0</v>
      </c>
      <c r="J184" s="2">
        <f t="shared" si="26"/>
        <v>-1</v>
      </c>
      <c r="K184" s="2">
        <f t="shared" si="26"/>
        <v>1</v>
      </c>
      <c r="L184" s="2">
        <f t="shared" si="26"/>
        <v>0</v>
      </c>
      <c r="M184" s="2">
        <f t="shared" si="26"/>
        <v>0</v>
      </c>
      <c r="N184" s="2">
        <f t="shared" si="26"/>
        <v>0</v>
      </c>
      <c r="O184" s="2">
        <f t="shared" si="26"/>
        <v>0</v>
      </c>
      <c r="P184" s="2">
        <f t="shared" si="26"/>
        <v>0</v>
      </c>
      <c r="Q184" s="2">
        <f t="shared" si="26"/>
        <v>0</v>
      </c>
      <c r="R184" s="2">
        <f t="shared" si="26"/>
        <v>1</v>
      </c>
      <c r="S184" s="17">
        <f t="shared" si="26"/>
        <v>2</v>
      </c>
      <c r="T184" s="2"/>
      <c r="U184" s="17">
        <v>2</v>
      </c>
      <c r="V184" s="2">
        <f t="shared" si="29"/>
        <v>0</v>
      </c>
      <c r="W184" s="2">
        <f t="shared" si="27"/>
        <v>0</v>
      </c>
      <c r="X184" s="2">
        <f t="shared" si="27"/>
        <v>0</v>
      </c>
      <c r="Y184" s="2">
        <f t="shared" si="27"/>
        <v>0</v>
      </c>
      <c r="Z184" s="2">
        <f t="shared" si="27"/>
        <v>1</v>
      </c>
      <c r="AA184" s="2">
        <f t="shared" si="27"/>
        <v>0</v>
      </c>
      <c r="AB184" s="2">
        <f t="shared" si="27"/>
        <v>0</v>
      </c>
      <c r="AC184" s="2">
        <f t="shared" si="27"/>
        <v>0</v>
      </c>
      <c r="AD184" s="2">
        <f t="shared" si="27"/>
        <v>-1</v>
      </c>
      <c r="AE184" s="2">
        <f t="shared" si="27"/>
        <v>1</v>
      </c>
      <c r="AF184" s="2">
        <f t="shared" si="27"/>
        <v>0</v>
      </c>
      <c r="AG184" s="2">
        <f t="shared" si="27"/>
        <v>0</v>
      </c>
      <c r="AH184" s="2">
        <f t="shared" si="27"/>
        <v>0</v>
      </c>
      <c r="AI184" s="2">
        <f t="shared" si="27"/>
        <v>0</v>
      </c>
      <c r="AJ184" s="2">
        <f t="shared" si="27"/>
        <v>0</v>
      </c>
      <c r="AK184" s="2">
        <f t="shared" si="27"/>
        <v>0</v>
      </c>
      <c r="AL184" s="2">
        <f t="shared" si="27"/>
        <v>-1</v>
      </c>
      <c r="AM184" s="17">
        <f t="shared" si="27"/>
        <v>3</v>
      </c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</row>
    <row r="185" spans="1:87" x14ac:dyDescent="0.35">
      <c r="A185" s="17">
        <v>3</v>
      </c>
      <c r="B185" s="2">
        <f t="shared" si="28"/>
        <v>1</v>
      </c>
      <c r="C185" s="2">
        <f t="shared" si="26"/>
        <v>0</v>
      </c>
      <c r="D185" s="2">
        <f t="shared" si="26"/>
        <v>0</v>
      </c>
      <c r="E185" s="2">
        <f t="shared" si="26"/>
        <v>0</v>
      </c>
      <c r="F185" s="2">
        <f t="shared" si="26"/>
        <v>0</v>
      </c>
      <c r="G185" s="2">
        <f t="shared" si="26"/>
        <v>0</v>
      </c>
      <c r="H185" s="2">
        <f t="shared" si="26"/>
        <v>0</v>
      </c>
      <c r="I185" s="2">
        <f t="shared" si="26"/>
        <v>0</v>
      </c>
      <c r="J185" s="2">
        <f t="shared" si="26"/>
        <v>0</v>
      </c>
      <c r="K185" s="2">
        <f t="shared" si="26"/>
        <v>0</v>
      </c>
      <c r="L185" s="2">
        <f t="shared" si="26"/>
        <v>0</v>
      </c>
      <c r="M185" s="2">
        <f t="shared" si="26"/>
        <v>0</v>
      </c>
      <c r="N185" s="2">
        <f t="shared" si="26"/>
        <v>0</v>
      </c>
      <c r="O185" s="2">
        <f t="shared" si="26"/>
        <v>0</v>
      </c>
      <c r="P185" s="2">
        <f t="shared" si="26"/>
        <v>1</v>
      </c>
      <c r="Q185" s="2">
        <f t="shared" si="26"/>
        <v>0</v>
      </c>
      <c r="R185" s="2">
        <f t="shared" si="26"/>
        <v>0</v>
      </c>
      <c r="S185" s="17">
        <f t="shared" si="26"/>
        <v>3</v>
      </c>
      <c r="T185" s="2"/>
      <c r="U185" s="17">
        <v>3</v>
      </c>
      <c r="V185" s="2">
        <f t="shared" si="29"/>
        <v>1</v>
      </c>
      <c r="W185" s="2">
        <f t="shared" si="27"/>
        <v>0</v>
      </c>
      <c r="X185" s="2">
        <f t="shared" si="27"/>
        <v>0</v>
      </c>
      <c r="Y185" s="2">
        <f t="shared" si="27"/>
        <v>0</v>
      </c>
      <c r="Z185" s="2">
        <f t="shared" si="27"/>
        <v>0</v>
      </c>
      <c r="AA185" s="2">
        <f t="shared" si="27"/>
        <v>0</v>
      </c>
      <c r="AB185" s="2">
        <f t="shared" si="27"/>
        <v>0</v>
      </c>
      <c r="AC185" s="2">
        <f t="shared" si="27"/>
        <v>0</v>
      </c>
      <c r="AD185" s="2">
        <f t="shared" si="27"/>
        <v>0</v>
      </c>
      <c r="AE185" s="2">
        <f t="shared" si="27"/>
        <v>0</v>
      </c>
      <c r="AF185" s="2">
        <f t="shared" si="27"/>
        <v>0</v>
      </c>
      <c r="AG185" s="2">
        <f t="shared" si="27"/>
        <v>0</v>
      </c>
      <c r="AH185" s="2">
        <f t="shared" si="27"/>
        <v>0</v>
      </c>
      <c r="AI185" s="2">
        <f t="shared" si="27"/>
        <v>0</v>
      </c>
      <c r="AJ185" s="2">
        <f t="shared" si="27"/>
        <v>1</v>
      </c>
      <c r="AK185" s="2">
        <f t="shared" si="27"/>
        <v>0</v>
      </c>
      <c r="AL185" s="2">
        <f t="shared" si="27"/>
        <v>0</v>
      </c>
      <c r="AM185" s="17">
        <f t="shared" si="27"/>
        <v>3</v>
      </c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</row>
    <row r="186" spans="1:87" x14ac:dyDescent="0.35">
      <c r="A186" s="17">
        <v>4</v>
      </c>
      <c r="B186" s="2">
        <f t="shared" si="28"/>
        <v>0</v>
      </c>
      <c r="C186" s="2">
        <f t="shared" si="26"/>
        <v>0</v>
      </c>
      <c r="D186" s="2">
        <f t="shared" si="26"/>
        <v>0</v>
      </c>
      <c r="E186" s="2">
        <f t="shared" si="26"/>
        <v>0</v>
      </c>
      <c r="F186" s="2">
        <f t="shared" si="26"/>
        <v>-1</v>
      </c>
      <c r="G186" s="2">
        <f t="shared" si="26"/>
        <v>0</v>
      </c>
      <c r="H186" s="2">
        <f t="shared" si="26"/>
        <v>0</v>
      </c>
      <c r="I186" s="2">
        <f t="shared" si="26"/>
        <v>0</v>
      </c>
      <c r="J186" s="2">
        <f t="shared" si="26"/>
        <v>0.5</v>
      </c>
      <c r="K186" s="2">
        <f t="shared" si="26"/>
        <v>0</v>
      </c>
      <c r="L186" s="2">
        <f t="shared" si="26"/>
        <v>-0.5</v>
      </c>
      <c r="M186" s="2">
        <f t="shared" si="26"/>
        <v>1</v>
      </c>
      <c r="N186" s="2">
        <f t="shared" si="26"/>
        <v>-0.49999999999999994</v>
      </c>
      <c r="O186" s="2">
        <f t="shared" si="26"/>
        <v>0</v>
      </c>
      <c r="P186" s="2">
        <f t="shared" si="26"/>
        <v>1</v>
      </c>
      <c r="Q186" s="2">
        <f t="shared" si="26"/>
        <v>0.50000000000000011</v>
      </c>
      <c r="R186" s="2">
        <f t="shared" si="26"/>
        <v>0</v>
      </c>
      <c r="S186" s="17">
        <f t="shared" si="26"/>
        <v>2.5</v>
      </c>
      <c r="T186" s="2"/>
      <c r="U186" s="17">
        <v>4</v>
      </c>
      <c r="V186" s="2">
        <f t="shared" si="29"/>
        <v>0</v>
      </c>
      <c r="W186" s="2">
        <f t="shared" si="27"/>
        <v>0</v>
      </c>
      <c r="X186" s="2">
        <f t="shared" si="27"/>
        <v>0</v>
      </c>
      <c r="Y186" s="2">
        <f t="shared" si="27"/>
        <v>0</v>
      </c>
      <c r="Z186" s="2">
        <f t="shared" si="27"/>
        <v>-1</v>
      </c>
      <c r="AA186" s="2">
        <f t="shared" si="27"/>
        <v>0</v>
      </c>
      <c r="AB186" s="2">
        <f t="shared" si="27"/>
        <v>0</v>
      </c>
      <c r="AC186" s="2">
        <f t="shared" si="27"/>
        <v>0.33333333333333343</v>
      </c>
      <c r="AD186" s="2">
        <f t="shared" si="27"/>
        <v>0.33333333333333326</v>
      </c>
      <c r="AE186" s="2">
        <f t="shared" si="27"/>
        <v>0</v>
      </c>
      <c r="AF186" s="2">
        <f t="shared" si="27"/>
        <v>-0.66666666666666674</v>
      </c>
      <c r="AG186" s="2">
        <f t="shared" si="27"/>
        <v>1</v>
      </c>
      <c r="AH186" s="2">
        <f t="shared" si="27"/>
        <v>-0.66666666666666663</v>
      </c>
      <c r="AI186" s="2">
        <f t="shared" si="27"/>
        <v>0</v>
      </c>
      <c r="AJ186" s="2">
        <f t="shared" si="27"/>
        <v>1</v>
      </c>
      <c r="AK186" s="2">
        <f t="shared" si="27"/>
        <v>0</v>
      </c>
      <c r="AL186" s="2">
        <f t="shared" si="27"/>
        <v>0.33333333333333343</v>
      </c>
      <c r="AM186" s="17">
        <f t="shared" si="27"/>
        <v>2.333333333333333</v>
      </c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</row>
    <row r="187" spans="1:87" x14ac:dyDescent="0.35">
      <c r="A187" s="17">
        <v>5</v>
      </c>
      <c r="B187" s="2">
        <f t="shared" si="28"/>
        <v>0</v>
      </c>
      <c r="C187" s="2">
        <f t="shared" si="26"/>
        <v>0</v>
      </c>
      <c r="D187" s="2">
        <f t="shared" si="26"/>
        <v>0</v>
      </c>
      <c r="E187" s="2">
        <f t="shared" si="26"/>
        <v>1</v>
      </c>
      <c r="F187" s="2">
        <f t="shared" si="26"/>
        <v>0</v>
      </c>
      <c r="G187" s="2">
        <f t="shared" si="26"/>
        <v>0</v>
      </c>
      <c r="H187" s="2">
        <f t="shared" si="26"/>
        <v>0</v>
      </c>
      <c r="I187" s="2">
        <f t="shared" si="26"/>
        <v>0</v>
      </c>
      <c r="J187" s="2">
        <f t="shared" si="26"/>
        <v>0.5</v>
      </c>
      <c r="K187" s="2">
        <f t="shared" si="26"/>
        <v>0</v>
      </c>
      <c r="L187" s="2">
        <f t="shared" si="26"/>
        <v>-0.5</v>
      </c>
      <c r="M187" s="2">
        <f t="shared" si="26"/>
        <v>0</v>
      </c>
      <c r="N187" s="2">
        <f t="shared" si="26"/>
        <v>-0.49999999999999989</v>
      </c>
      <c r="O187" s="2">
        <f t="shared" si="26"/>
        <v>0</v>
      </c>
      <c r="P187" s="2">
        <f t="shared" si="26"/>
        <v>0</v>
      </c>
      <c r="Q187" s="2">
        <f t="shared" si="26"/>
        <v>-0.49999999999999978</v>
      </c>
      <c r="R187" s="2">
        <f t="shared" si="26"/>
        <v>-1</v>
      </c>
      <c r="S187" s="17">
        <f t="shared" si="26"/>
        <v>8.5</v>
      </c>
      <c r="T187" s="2"/>
      <c r="U187" s="17">
        <v>5</v>
      </c>
      <c r="V187" s="2">
        <f t="shared" si="29"/>
        <v>0</v>
      </c>
      <c r="W187" s="2">
        <f t="shared" si="27"/>
        <v>0</v>
      </c>
      <c r="X187" s="2">
        <f t="shared" si="27"/>
        <v>0</v>
      </c>
      <c r="Y187" s="2">
        <f t="shared" si="27"/>
        <v>1</v>
      </c>
      <c r="Z187" s="2">
        <f t="shared" si="27"/>
        <v>0</v>
      </c>
      <c r="AA187" s="2">
        <f t="shared" si="27"/>
        <v>0</v>
      </c>
      <c r="AB187" s="2">
        <f t="shared" si="27"/>
        <v>0</v>
      </c>
      <c r="AC187" s="2">
        <f t="shared" si="27"/>
        <v>-0.33333333333333326</v>
      </c>
      <c r="AD187" s="2">
        <f t="shared" si="27"/>
        <v>0.66666666666666663</v>
      </c>
      <c r="AE187" s="2">
        <f t="shared" si="27"/>
        <v>0</v>
      </c>
      <c r="AF187" s="2">
        <f t="shared" si="27"/>
        <v>-0.33333333333333337</v>
      </c>
      <c r="AG187" s="2">
        <f t="shared" si="27"/>
        <v>0</v>
      </c>
      <c r="AH187" s="2">
        <f t="shared" si="27"/>
        <v>-0.33333333333333331</v>
      </c>
      <c r="AI187" s="2">
        <f t="shared" si="27"/>
        <v>0</v>
      </c>
      <c r="AJ187" s="2">
        <f t="shared" si="27"/>
        <v>0</v>
      </c>
      <c r="AK187" s="2">
        <f t="shared" si="27"/>
        <v>0</v>
      </c>
      <c r="AL187" s="2">
        <f t="shared" si="27"/>
        <v>0.66666666666666674</v>
      </c>
      <c r="AM187" s="17">
        <f t="shared" si="27"/>
        <v>7.6666666666666661</v>
      </c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</row>
    <row r="188" spans="1:87" x14ac:dyDescent="0.35">
      <c r="A188" s="17">
        <v>6</v>
      </c>
      <c r="B188" s="2">
        <f t="shared" si="28"/>
        <v>0</v>
      </c>
      <c r="C188" s="2">
        <f t="shared" si="26"/>
        <v>0</v>
      </c>
      <c r="D188" s="2">
        <f t="shared" si="26"/>
        <v>0</v>
      </c>
      <c r="E188" s="2">
        <f t="shared" si="26"/>
        <v>0</v>
      </c>
      <c r="F188" s="2">
        <f t="shared" si="26"/>
        <v>0</v>
      </c>
      <c r="G188" s="2">
        <f t="shared" si="26"/>
        <v>0</v>
      </c>
      <c r="H188" s="2">
        <f t="shared" si="26"/>
        <v>0</v>
      </c>
      <c r="I188" s="2">
        <f t="shared" si="26"/>
        <v>0</v>
      </c>
      <c r="J188" s="2">
        <f t="shared" si="26"/>
        <v>-0.5</v>
      </c>
      <c r="K188" s="2">
        <f t="shared" si="26"/>
        <v>0</v>
      </c>
      <c r="L188" s="2">
        <f t="shared" si="26"/>
        <v>-0.5</v>
      </c>
      <c r="M188" s="2">
        <f t="shared" si="26"/>
        <v>0</v>
      </c>
      <c r="N188" s="2">
        <f t="shared" si="26"/>
        <v>-0.49999999999999989</v>
      </c>
      <c r="O188" s="2">
        <f t="shared" si="26"/>
        <v>1</v>
      </c>
      <c r="P188" s="2">
        <f t="shared" si="26"/>
        <v>-1</v>
      </c>
      <c r="Q188" s="2">
        <f t="shared" si="26"/>
        <v>-1.4999999999999998</v>
      </c>
      <c r="R188" s="2">
        <f t="shared" si="26"/>
        <v>0</v>
      </c>
      <c r="S188" s="17">
        <f t="shared" si="26"/>
        <v>3.4999999999999996</v>
      </c>
      <c r="T188" s="2"/>
      <c r="U188" s="17">
        <v>6</v>
      </c>
      <c r="V188" s="2">
        <f t="shared" si="29"/>
        <v>0</v>
      </c>
      <c r="W188" s="2">
        <f t="shared" si="27"/>
        <v>0</v>
      </c>
      <c r="X188" s="2">
        <f t="shared" si="27"/>
        <v>0</v>
      </c>
      <c r="Y188" s="2">
        <f t="shared" si="27"/>
        <v>0</v>
      </c>
      <c r="Z188" s="2">
        <f t="shared" si="27"/>
        <v>0</v>
      </c>
      <c r="AA188" s="2">
        <f t="shared" si="27"/>
        <v>0</v>
      </c>
      <c r="AB188" s="2">
        <f t="shared" si="27"/>
        <v>0</v>
      </c>
      <c r="AC188" s="2">
        <f t="shared" si="27"/>
        <v>-1</v>
      </c>
      <c r="AD188" s="2">
        <f t="shared" si="27"/>
        <v>0</v>
      </c>
      <c r="AE188" s="2">
        <f t="shared" si="27"/>
        <v>0</v>
      </c>
      <c r="AF188" s="2">
        <f t="shared" si="27"/>
        <v>0</v>
      </c>
      <c r="AG188" s="2">
        <f t="shared" si="27"/>
        <v>0</v>
      </c>
      <c r="AH188" s="2">
        <f t="shared" si="27"/>
        <v>0</v>
      </c>
      <c r="AI188" s="2">
        <f t="shared" si="27"/>
        <v>1</v>
      </c>
      <c r="AJ188" s="2">
        <f t="shared" si="27"/>
        <v>-1</v>
      </c>
      <c r="AK188" s="2">
        <f t="shared" si="27"/>
        <v>0</v>
      </c>
      <c r="AL188" s="2">
        <f t="shared" si="27"/>
        <v>-1</v>
      </c>
      <c r="AM188" s="17">
        <f t="shared" si="27"/>
        <v>4</v>
      </c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</row>
    <row r="189" spans="1:87" x14ac:dyDescent="0.35">
      <c r="A189" s="17">
        <v>7</v>
      </c>
      <c r="B189" s="2">
        <f t="shared" si="28"/>
        <v>0</v>
      </c>
      <c r="C189" s="2">
        <f t="shared" si="26"/>
        <v>1</v>
      </c>
      <c r="D189" s="2">
        <f t="shared" si="26"/>
        <v>0</v>
      </c>
      <c r="E189" s="2">
        <f t="shared" si="26"/>
        <v>0</v>
      </c>
      <c r="F189" s="2">
        <f t="shared" si="26"/>
        <v>0</v>
      </c>
      <c r="G189" s="2">
        <f t="shared" si="26"/>
        <v>0</v>
      </c>
      <c r="H189" s="2">
        <f t="shared" si="26"/>
        <v>0</v>
      </c>
      <c r="I189" s="2">
        <f t="shared" si="26"/>
        <v>0</v>
      </c>
      <c r="J189" s="2">
        <f t="shared" si="26"/>
        <v>0</v>
      </c>
      <c r="K189" s="2">
        <f t="shared" si="26"/>
        <v>0</v>
      </c>
      <c r="L189" s="2">
        <f t="shared" si="26"/>
        <v>0</v>
      </c>
      <c r="M189" s="2">
        <f t="shared" si="26"/>
        <v>0</v>
      </c>
      <c r="N189" s="2">
        <f t="shared" si="26"/>
        <v>0</v>
      </c>
      <c r="O189" s="2">
        <f t="shared" si="26"/>
        <v>0</v>
      </c>
      <c r="P189" s="2">
        <f t="shared" si="26"/>
        <v>0</v>
      </c>
      <c r="Q189" s="2">
        <f t="shared" si="26"/>
        <v>1</v>
      </c>
      <c r="R189" s="2">
        <f t="shared" si="26"/>
        <v>0</v>
      </c>
      <c r="S189" s="17">
        <f t="shared" si="26"/>
        <v>5</v>
      </c>
      <c r="T189" s="2"/>
      <c r="U189" s="17">
        <v>7</v>
      </c>
      <c r="V189" s="2">
        <f t="shared" si="29"/>
        <v>0</v>
      </c>
      <c r="W189" s="2">
        <f t="shared" si="27"/>
        <v>1</v>
      </c>
      <c r="X189" s="2">
        <f t="shared" si="27"/>
        <v>0</v>
      </c>
      <c r="Y189" s="2">
        <f t="shared" si="27"/>
        <v>0</v>
      </c>
      <c r="Z189" s="2">
        <f t="shared" si="27"/>
        <v>0</v>
      </c>
      <c r="AA189" s="2">
        <f t="shared" si="27"/>
        <v>0</v>
      </c>
      <c r="AB189" s="2">
        <f t="shared" si="27"/>
        <v>0</v>
      </c>
      <c r="AC189" s="2">
        <f t="shared" si="27"/>
        <v>0.66666666666666674</v>
      </c>
      <c r="AD189" s="2">
        <f t="shared" si="27"/>
        <v>-0.33333333333333337</v>
      </c>
      <c r="AE189" s="2">
        <f t="shared" si="27"/>
        <v>0</v>
      </c>
      <c r="AF189" s="2">
        <f t="shared" si="27"/>
        <v>-0.33333333333333337</v>
      </c>
      <c r="AG189" s="2">
        <f t="shared" si="27"/>
        <v>0</v>
      </c>
      <c r="AH189" s="2">
        <f t="shared" si="27"/>
        <v>-0.33333333333333331</v>
      </c>
      <c r="AI189" s="2">
        <f t="shared" si="27"/>
        <v>0</v>
      </c>
      <c r="AJ189" s="2">
        <f t="shared" si="27"/>
        <v>0</v>
      </c>
      <c r="AK189" s="2">
        <f t="shared" si="27"/>
        <v>0</v>
      </c>
      <c r="AL189" s="2">
        <f t="shared" si="27"/>
        <v>0.66666666666666674</v>
      </c>
      <c r="AM189" s="17">
        <f t="shared" si="27"/>
        <v>4.6666666666666661</v>
      </c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</row>
    <row r="190" spans="1:87" x14ac:dyDescent="0.35">
      <c r="A190" s="17">
        <v>8</v>
      </c>
      <c r="B190" s="2">
        <f t="shared" si="28"/>
        <v>0</v>
      </c>
      <c r="C190" s="2">
        <f t="shared" si="26"/>
        <v>0</v>
      </c>
      <c r="D190" s="2">
        <f t="shared" si="26"/>
        <v>0</v>
      </c>
      <c r="E190" s="2">
        <f t="shared" si="26"/>
        <v>0</v>
      </c>
      <c r="F190" s="2">
        <f t="shared" si="26"/>
        <v>0</v>
      </c>
      <c r="G190" s="2">
        <f t="shared" si="26"/>
        <v>0</v>
      </c>
      <c r="H190" s="2">
        <f t="shared" si="26"/>
        <v>1</v>
      </c>
      <c r="I190" s="2">
        <f t="shared" si="26"/>
        <v>0</v>
      </c>
      <c r="J190" s="2">
        <f t="shared" si="26"/>
        <v>-0.5</v>
      </c>
      <c r="K190" s="2">
        <f t="shared" si="26"/>
        <v>0</v>
      </c>
      <c r="L190" s="2">
        <f t="shared" si="26"/>
        <v>-0.5</v>
      </c>
      <c r="M190" s="2">
        <f t="shared" si="26"/>
        <v>0</v>
      </c>
      <c r="N190" s="2">
        <f t="shared" si="26"/>
        <v>0.49999999999999994</v>
      </c>
      <c r="O190" s="2">
        <f t="shared" si="26"/>
        <v>0</v>
      </c>
      <c r="P190" s="2">
        <f t="shared" si="26"/>
        <v>-1</v>
      </c>
      <c r="Q190" s="2">
        <f t="shared" si="26"/>
        <v>-0.50000000000000011</v>
      </c>
      <c r="R190" s="2">
        <f t="shared" si="26"/>
        <v>0</v>
      </c>
      <c r="S190" s="17">
        <f t="shared" si="26"/>
        <v>0.5</v>
      </c>
      <c r="T190" s="2"/>
      <c r="U190" s="17">
        <v>8</v>
      </c>
      <c r="V190" s="2">
        <f t="shared" si="29"/>
        <v>0</v>
      </c>
      <c r="W190" s="2">
        <f t="shared" si="27"/>
        <v>0</v>
      </c>
      <c r="X190" s="2">
        <f t="shared" si="27"/>
        <v>0</v>
      </c>
      <c r="Y190" s="2">
        <f t="shared" si="27"/>
        <v>0</v>
      </c>
      <c r="Z190" s="2">
        <f t="shared" si="27"/>
        <v>0</v>
      </c>
      <c r="AA190" s="2">
        <f t="shared" si="27"/>
        <v>0</v>
      </c>
      <c r="AB190" s="2">
        <f t="shared" si="27"/>
        <v>1</v>
      </c>
      <c r="AC190" s="2">
        <f t="shared" si="27"/>
        <v>-0.33333333333333343</v>
      </c>
      <c r="AD190" s="2">
        <f t="shared" si="27"/>
        <v>-0.33333333333333326</v>
      </c>
      <c r="AE190" s="2">
        <f t="shared" si="27"/>
        <v>0</v>
      </c>
      <c r="AF190" s="2">
        <f t="shared" si="27"/>
        <v>-0.33333333333333326</v>
      </c>
      <c r="AG190" s="2">
        <f t="shared" si="27"/>
        <v>0</v>
      </c>
      <c r="AH190" s="2">
        <f t="shared" si="27"/>
        <v>0.66666666666666663</v>
      </c>
      <c r="AI190" s="2">
        <f t="shared" si="27"/>
        <v>0</v>
      </c>
      <c r="AJ190" s="2">
        <f t="shared" si="27"/>
        <v>-1</v>
      </c>
      <c r="AK190" s="2">
        <f t="shared" si="27"/>
        <v>0</v>
      </c>
      <c r="AL190" s="2">
        <f t="shared" si="27"/>
        <v>-0.33333333333333343</v>
      </c>
      <c r="AM190" s="17">
        <f t="shared" si="27"/>
        <v>0.66666666666666685</v>
      </c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</row>
    <row r="191" spans="1:87" ht="15" thickBot="1" x14ac:dyDescent="0.4">
      <c r="A191" s="17">
        <v>9</v>
      </c>
      <c r="B191" s="2">
        <f t="shared" si="28"/>
        <v>0</v>
      </c>
      <c r="C191" s="2">
        <f t="shared" si="26"/>
        <v>0</v>
      </c>
      <c r="D191" s="2">
        <f t="shared" si="26"/>
        <v>1</v>
      </c>
      <c r="E191" s="2">
        <f t="shared" si="26"/>
        <v>0</v>
      </c>
      <c r="F191" s="2">
        <f t="shared" si="26"/>
        <v>0</v>
      </c>
      <c r="G191" s="2">
        <f t="shared" si="26"/>
        <v>0</v>
      </c>
      <c r="H191" s="2">
        <f t="shared" si="26"/>
        <v>0</v>
      </c>
      <c r="I191" s="2">
        <f t="shared" si="26"/>
        <v>0</v>
      </c>
      <c r="J191" s="2">
        <f t="shared" si="26"/>
        <v>0</v>
      </c>
      <c r="K191" s="2">
        <f t="shared" si="26"/>
        <v>0</v>
      </c>
      <c r="L191" s="2">
        <f t="shared" si="26"/>
        <v>0</v>
      </c>
      <c r="M191" s="2">
        <f t="shared" si="26"/>
        <v>0</v>
      </c>
      <c r="N191" s="2">
        <f t="shared" si="26"/>
        <v>0</v>
      </c>
      <c r="O191" s="2">
        <f t="shared" si="26"/>
        <v>0</v>
      </c>
      <c r="P191" s="2">
        <f t="shared" si="26"/>
        <v>0</v>
      </c>
      <c r="Q191" s="2">
        <f t="shared" si="26"/>
        <v>0</v>
      </c>
      <c r="R191" s="2">
        <f t="shared" si="26"/>
        <v>1</v>
      </c>
      <c r="S191" s="17">
        <f t="shared" si="26"/>
        <v>0</v>
      </c>
      <c r="T191" s="2"/>
      <c r="U191" s="17">
        <v>9</v>
      </c>
      <c r="V191" s="2">
        <f t="shared" si="29"/>
        <v>0</v>
      </c>
      <c r="W191" s="2">
        <f t="shared" si="27"/>
        <v>0</v>
      </c>
      <c r="X191" s="2">
        <f t="shared" si="27"/>
        <v>1</v>
      </c>
      <c r="Y191" s="2">
        <f t="shared" si="27"/>
        <v>0</v>
      </c>
      <c r="Z191" s="2">
        <f t="shared" si="27"/>
        <v>0</v>
      </c>
      <c r="AA191" s="2">
        <f t="shared" si="27"/>
        <v>0</v>
      </c>
      <c r="AB191" s="2">
        <f t="shared" si="27"/>
        <v>0</v>
      </c>
      <c r="AC191" s="2">
        <f t="shared" si="27"/>
        <v>0</v>
      </c>
      <c r="AD191" s="2">
        <f t="shared" si="27"/>
        <v>0</v>
      </c>
      <c r="AE191" s="2">
        <f t="shared" si="27"/>
        <v>0</v>
      </c>
      <c r="AF191" s="2">
        <f t="shared" si="27"/>
        <v>0</v>
      </c>
      <c r="AG191" s="2">
        <f t="shared" si="27"/>
        <v>0</v>
      </c>
      <c r="AH191" s="2">
        <f t="shared" si="27"/>
        <v>0</v>
      </c>
      <c r="AI191" s="2">
        <f t="shared" si="27"/>
        <v>0</v>
      </c>
      <c r="AJ191" s="2">
        <f t="shared" si="27"/>
        <v>0</v>
      </c>
      <c r="AK191" s="2">
        <f t="shared" si="27"/>
        <v>0</v>
      </c>
      <c r="AL191" s="2">
        <f t="shared" si="27"/>
        <v>-1</v>
      </c>
      <c r="AM191" s="17">
        <f t="shared" si="27"/>
        <v>1</v>
      </c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</row>
    <row r="192" spans="1:87" ht="15" thickBot="1" x14ac:dyDescent="0.4">
      <c r="A192" s="15">
        <v>10</v>
      </c>
      <c r="B192" s="13">
        <f>B177/$I$177</f>
        <v>0</v>
      </c>
      <c r="C192" s="13">
        <f t="shared" ref="C192:S192" si="30">C177/$I$177</f>
        <v>0</v>
      </c>
      <c r="D192" s="13">
        <f t="shared" si="30"/>
        <v>0</v>
      </c>
      <c r="E192" s="13">
        <f t="shared" si="30"/>
        <v>0</v>
      </c>
      <c r="F192" s="13">
        <f t="shared" si="30"/>
        <v>0</v>
      </c>
      <c r="G192" s="13">
        <f t="shared" si="30"/>
        <v>0</v>
      </c>
      <c r="H192" s="13">
        <f t="shared" si="30"/>
        <v>0</v>
      </c>
      <c r="I192" s="13">
        <f t="shared" si="30"/>
        <v>1</v>
      </c>
      <c r="J192" s="13">
        <f t="shared" si="30"/>
        <v>-0.5</v>
      </c>
      <c r="K192" s="13">
        <f t="shared" si="30"/>
        <v>0</v>
      </c>
      <c r="L192" s="13">
        <f t="shared" si="30"/>
        <v>-0.5</v>
      </c>
      <c r="M192" s="13">
        <f t="shared" si="30"/>
        <v>0</v>
      </c>
      <c r="N192" s="13">
        <f t="shared" si="30"/>
        <v>-0.49999999999999989</v>
      </c>
      <c r="O192" s="13">
        <f t="shared" si="30"/>
        <v>0</v>
      </c>
      <c r="P192" s="13">
        <f t="shared" si="30"/>
        <v>0</v>
      </c>
      <c r="Q192" s="13">
        <f t="shared" si="30"/>
        <v>-1.4999999999999998</v>
      </c>
      <c r="R192" s="13">
        <f t="shared" si="30"/>
        <v>-1</v>
      </c>
      <c r="S192" s="15">
        <f t="shared" si="30"/>
        <v>0.4999999999999995</v>
      </c>
      <c r="T192" s="2"/>
      <c r="U192" s="18">
        <v>10</v>
      </c>
      <c r="V192" s="10">
        <f>V177/$AK$177</f>
        <v>0</v>
      </c>
      <c r="W192" s="10">
        <f t="shared" ref="W192:AM192" si="31">W177/$AK$177</f>
        <v>0</v>
      </c>
      <c r="X192" s="10">
        <f t="shared" si="31"/>
        <v>0</v>
      </c>
      <c r="Y192" s="10">
        <f t="shared" si="31"/>
        <v>0</v>
      </c>
      <c r="Z192" s="10">
        <f t="shared" si="31"/>
        <v>0</v>
      </c>
      <c r="AA192" s="10">
        <f t="shared" si="31"/>
        <v>0</v>
      </c>
      <c r="AB192" s="10">
        <f t="shared" si="31"/>
        <v>0</v>
      </c>
      <c r="AC192" s="10">
        <f t="shared" si="31"/>
        <v>-0.66666666666666674</v>
      </c>
      <c r="AD192" s="10">
        <f t="shared" si="31"/>
        <v>0.33333333333333337</v>
      </c>
      <c r="AE192" s="10">
        <f t="shared" si="31"/>
        <v>0</v>
      </c>
      <c r="AF192" s="10">
        <f t="shared" si="31"/>
        <v>0.33333333333333337</v>
      </c>
      <c r="AG192" s="10">
        <f t="shared" si="31"/>
        <v>0</v>
      </c>
      <c r="AH192" s="10">
        <f t="shared" si="31"/>
        <v>0.33333333333333331</v>
      </c>
      <c r="AI192" s="10">
        <f t="shared" si="31"/>
        <v>0</v>
      </c>
      <c r="AJ192" s="10">
        <f t="shared" si="31"/>
        <v>0</v>
      </c>
      <c r="AK192" s="10">
        <f t="shared" si="31"/>
        <v>1</v>
      </c>
      <c r="AL192" s="10">
        <f t="shared" si="31"/>
        <v>-0.66666666666666674</v>
      </c>
      <c r="AM192" s="18">
        <f t="shared" si="31"/>
        <v>0.3333333333333337</v>
      </c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</row>
    <row r="193" spans="1:87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 t="s">
        <v>17</v>
      </c>
      <c r="AU193" s="2">
        <v>4.6666666666666661</v>
      </c>
      <c r="AV193" s="2"/>
      <c r="AW193" s="2" t="s">
        <v>85</v>
      </c>
      <c r="AX193" s="2"/>
      <c r="AY193" s="2"/>
      <c r="AZ193" s="2" t="s">
        <v>17</v>
      </c>
      <c r="BA193" s="2" t="s">
        <v>59</v>
      </c>
      <c r="BB193" s="2">
        <v>4</v>
      </c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</row>
    <row r="194" spans="1:87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 t="s">
        <v>17</v>
      </c>
      <c r="W194" s="2">
        <v>4.6666666666666661</v>
      </c>
      <c r="X194" s="2"/>
      <c r="Y194" s="2" t="s">
        <v>85</v>
      </c>
      <c r="Z194" s="2"/>
      <c r="AA194" s="2"/>
      <c r="AB194" s="2" t="s">
        <v>17</v>
      </c>
      <c r="AC194" s="2" t="s">
        <v>59</v>
      </c>
      <c r="AD194" s="2">
        <v>4</v>
      </c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 t="s">
        <v>19</v>
      </c>
      <c r="AU194" s="2">
        <v>7.6666666666666661</v>
      </c>
      <c r="AV194" s="2"/>
      <c r="AW194" s="2"/>
      <c r="AX194" s="2"/>
      <c r="AY194" s="2" t="s">
        <v>86</v>
      </c>
      <c r="AZ194" s="2" t="s">
        <v>17</v>
      </c>
      <c r="BA194" s="2" t="s">
        <v>23</v>
      </c>
      <c r="BB194" s="2">
        <v>5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</row>
    <row r="195" spans="1:87" x14ac:dyDescent="0.35">
      <c r="A195" s="2"/>
      <c r="B195" s="2" t="s">
        <v>19</v>
      </c>
      <c r="C195" s="2">
        <v>8.5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 t="s">
        <v>19</v>
      </c>
      <c r="W195" s="2">
        <v>7.6666666666666661</v>
      </c>
      <c r="X195" s="2"/>
      <c r="Y195" s="2"/>
      <c r="Z195" s="2"/>
      <c r="AA195" s="2"/>
      <c r="AB195" s="2" t="s">
        <v>17</v>
      </c>
      <c r="AC195" s="2" t="s">
        <v>23</v>
      </c>
      <c r="AD195" s="2">
        <v>5</v>
      </c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 t="s">
        <v>21</v>
      </c>
      <c r="AU195" s="2">
        <v>7.6666666666666661</v>
      </c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</row>
    <row r="196" spans="1:87" x14ac:dyDescent="0.35">
      <c r="A196" s="2"/>
      <c r="B196" s="2" t="s">
        <v>21</v>
      </c>
      <c r="C196" s="2">
        <v>7.5</v>
      </c>
      <c r="D196" s="2"/>
      <c r="E196" s="2" t="s">
        <v>87</v>
      </c>
      <c r="F196" s="2"/>
      <c r="G196" s="2" t="s">
        <v>88</v>
      </c>
      <c r="H196" s="2" t="s">
        <v>19</v>
      </c>
      <c r="I196" s="2" t="s">
        <v>59</v>
      </c>
      <c r="J196" s="2">
        <v>8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 t="s">
        <v>21</v>
      </c>
      <c r="W196" s="2">
        <v>7.6666666666666661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 t="s">
        <v>22</v>
      </c>
      <c r="AU196" s="2">
        <v>0.66666666666666685</v>
      </c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</row>
    <row r="197" spans="1:87" x14ac:dyDescent="0.35">
      <c r="A197" s="2"/>
      <c r="B197" s="2" t="s">
        <v>22</v>
      </c>
      <c r="C197" s="2">
        <v>0.5</v>
      </c>
      <c r="D197" s="2"/>
      <c r="E197" s="2"/>
      <c r="F197" s="2"/>
      <c r="G197" s="2" t="s">
        <v>89</v>
      </c>
      <c r="H197" s="2" t="s">
        <v>19</v>
      </c>
      <c r="I197" s="2" t="s">
        <v>23</v>
      </c>
      <c r="J197" s="2">
        <v>9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 t="s">
        <v>22</v>
      </c>
      <c r="W197" s="2">
        <v>0.66666666666666685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</row>
    <row r="198" spans="1:87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 t="s">
        <v>72</v>
      </c>
      <c r="BN198" s="2"/>
      <c r="BO198" s="2" t="s">
        <v>17</v>
      </c>
      <c r="BP198" s="2" t="s">
        <v>23</v>
      </c>
      <c r="BQ198" s="2">
        <v>5</v>
      </c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</row>
    <row r="199" spans="1:87" x14ac:dyDescent="0.35">
      <c r="A199" s="2"/>
      <c r="B199" s="2" t="s">
        <v>88</v>
      </c>
      <c r="C199" s="2" t="s">
        <v>19</v>
      </c>
      <c r="D199" s="2" t="s">
        <v>59</v>
      </c>
      <c r="E199" s="2">
        <v>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 t="s">
        <v>81</v>
      </c>
      <c r="V199" s="2"/>
      <c r="W199" s="2" t="s">
        <v>89</v>
      </c>
      <c r="X199" s="2" t="s">
        <v>19</v>
      </c>
      <c r="Y199" s="2" t="s">
        <v>23</v>
      </c>
      <c r="Z199" s="2">
        <v>9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 t="s">
        <v>17</v>
      </c>
      <c r="AU199" s="2" t="s">
        <v>59</v>
      </c>
      <c r="AV199" s="2">
        <v>4</v>
      </c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</row>
    <row r="200" spans="1:87" ht="15" thickBo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</row>
    <row r="201" spans="1:87" ht="15" thickBot="1" x14ac:dyDescent="0.4">
      <c r="A201" s="15" t="s">
        <v>84</v>
      </c>
      <c r="B201" s="13" t="s">
        <v>15</v>
      </c>
      <c r="C201" s="13" t="s">
        <v>17</v>
      </c>
      <c r="D201" s="13" t="s">
        <v>18</v>
      </c>
      <c r="E201" s="13" t="s">
        <v>19</v>
      </c>
      <c r="F201" s="13" t="s">
        <v>20</v>
      </c>
      <c r="G201" s="13" t="s">
        <v>21</v>
      </c>
      <c r="H201" s="13" t="s">
        <v>22</v>
      </c>
      <c r="I201" s="5" t="s">
        <v>41</v>
      </c>
      <c r="J201" s="5" t="s">
        <v>42</v>
      </c>
      <c r="K201" s="5" t="s">
        <v>43</v>
      </c>
      <c r="L201" s="5" t="s">
        <v>44</v>
      </c>
      <c r="M201" s="5" t="s">
        <v>45</v>
      </c>
      <c r="N201" s="5" t="s">
        <v>46</v>
      </c>
      <c r="O201" s="5" t="s">
        <v>47</v>
      </c>
      <c r="P201" s="13" t="s">
        <v>62</v>
      </c>
      <c r="Q201" s="13" t="s">
        <v>73</v>
      </c>
      <c r="R201" s="15" t="s">
        <v>82</v>
      </c>
      <c r="S201" s="13" t="s">
        <v>90</v>
      </c>
      <c r="T201" s="15" t="s">
        <v>48</v>
      </c>
      <c r="U201" s="2"/>
      <c r="V201" s="2"/>
      <c r="W201" s="15" t="s">
        <v>84</v>
      </c>
      <c r="X201" s="13" t="s">
        <v>15</v>
      </c>
      <c r="Y201" s="13" t="s">
        <v>17</v>
      </c>
      <c r="Z201" s="13" t="s">
        <v>18</v>
      </c>
      <c r="AA201" s="13" t="s">
        <v>19</v>
      </c>
      <c r="AB201" s="13" t="s">
        <v>20</v>
      </c>
      <c r="AC201" s="13" t="s">
        <v>21</v>
      </c>
      <c r="AD201" s="13" t="s">
        <v>22</v>
      </c>
      <c r="AE201" s="5" t="s">
        <v>41</v>
      </c>
      <c r="AF201" s="5" t="s">
        <v>42</v>
      </c>
      <c r="AG201" s="5" t="s">
        <v>43</v>
      </c>
      <c r="AH201" s="5" t="s">
        <v>44</v>
      </c>
      <c r="AI201" s="5" t="s">
        <v>45</v>
      </c>
      <c r="AJ201" s="5" t="s">
        <v>46</v>
      </c>
      <c r="AK201" s="5" t="s">
        <v>47</v>
      </c>
      <c r="AL201" s="13" t="s">
        <v>62</v>
      </c>
      <c r="AM201" s="13" t="s">
        <v>73</v>
      </c>
      <c r="AN201" s="15" t="s">
        <v>82</v>
      </c>
      <c r="AO201" s="15" t="s">
        <v>91</v>
      </c>
      <c r="AP201" s="15" t="s">
        <v>48</v>
      </c>
      <c r="AQ201" s="2"/>
      <c r="AR201" s="2"/>
      <c r="AS201" s="2"/>
      <c r="AT201" s="15" t="s">
        <v>84</v>
      </c>
      <c r="AU201" s="13" t="s">
        <v>15</v>
      </c>
      <c r="AV201" s="13" t="s">
        <v>17</v>
      </c>
      <c r="AW201" s="13" t="s">
        <v>18</v>
      </c>
      <c r="AX201" s="13" t="s">
        <v>19</v>
      </c>
      <c r="AY201" s="13" t="s">
        <v>20</v>
      </c>
      <c r="AZ201" s="13" t="s">
        <v>21</v>
      </c>
      <c r="BA201" s="13" t="s">
        <v>22</v>
      </c>
      <c r="BB201" s="5" t="s">
        <v>41</v>
      </c>
      <c r="BC201" s="5" t="s">
        <v>42</v>
      </c>
      <c r="BD201" s="5" t="s">
        <v>43</v>
      </c>
      <c r="BE201" s="5" t="s">
        <v>44</v>
      </c>
      <c r="BF201" s="5" t="s">
        <v>45</v>
      </c>
      <c r="BG201" s="5" t="s">
        <v>46</v>
      </c>
      <c r="BH201" s="5" t="s">
        <v>47</v>
      </c>
      <c r="BI201" s="13" t="s">
        <v>62</v>
      </c>
      <c r="BJ201" s="13" t="s">
        <v>73</v>
      </c>
      <c r="BK201" s="15" t="s">
        <v>83</v>
      </c>
      <c r="BL201" s="13" t="s">
        <v>90</v>
      </c>
      <c r="BM201" s="15" t="s">
        <v>48</v>
      </c>
      <c r="BN201" s="2"/>
      <c r="BO201" s="15" t="s">
        <v>84</v>
      </c>
      <c r="BP201" s="13" t="s">
        <v>15</v>
      </c>
      <c r="BQ201" s="13" t="s">
        <v>17</v>
      </c>
      <c r="BR201" s="13" t="s">
        <v>18</v>
      </c>
      <c r="BS201" s="13" t="s">
        <v>19</v>
      </c>
      <c r="BT201" s="13" t="s">
        <v>20</v>
      </c>
      <c r="BU201" s="13" t="s">
        <v>21</v>
      </c>
      <c r="BV201" s="13" t="s">
        <v>22</v>
      </c>
      <c r="BW201" s="5" t="s">
        <v>41</v>
      </c>
      <c r="BX201" s="5" t="s">
        <v>42</v>
      </c>
      <c r="BY201" s="5" t="s">
        <v>43</v>
      </c>
      <c r="BZ201" s="5" t="s">
        <v>44</v>
      </c>
      <c r="CA201" s="5" t="s">
        <v>45</v>
      </c>
      <c r="CB201" s="5" t="s">
        <v>46</v>
      </c>
      <c r="CC201" s="5" t="s">
        <v>47</v>
      </c>
      <c r="CD201" s="13" t="s">
        <v>62</v>
      </c>
      <c r="CE201" s="13" t="s">
        <v>73</v>
      </c>
      <c r="CF201" s="15" t="s">
        <v>83</v>
      </c>
      <c r="CG201" s="13" t="s">
        <v>91</v>
      </c>
      <c r="CH201" s="15" t="s">
        <v>48</v>
      </c>
      <c r="CI201" s="2"/>
    </row>
    <row r="202" spans="1:87" ht="15" thickBot="1" x14ac:dyDescent="0.4">
      <c r="A202" s="15" t="s">
        <v>50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-0.5</v>
      </c>
      <c r="K202" s="13">
        <v>0</v>
      </c>
      <c r="L202" s="13">
        <v>-0.5</v>
      </c>
      <c r="M202" s="13">
        <v>0</v>
      </c>
      <c r="N202" s="13">
        <v>-0.49999999999999989</v>
      </c>
      <c r="O202" s="13">
        <v>0</v>
      </c>
      <c r="P202" s="13">
        <v>0</v>
      </c>
      <c r="Q202" s="13">
        <v>-0.49999999999999983</v>
      </c>
      <c r="R202" s="13">
        <v>0</v>
      </c>
      <c r="S202" s="13"/>
      <c r="T202" s="15">
        <v>24.5</v>
      </c>
      <c r="U202" s="2"/>
      <c r="V202" s="2"/>
      <c r="W202" s="15" t="s">
        <v>50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-0.5</v>
      </c>
      <c r="AG202" s="13">
        <v>0</v>
      </c>
      <c r="AH202" s="13">
        <v>-0.5</v>
      </c>
      <c r="AI202" s="13">
        <v>0</v>
      </c>
      <c r="AJ202" s="13">
        <v>-0.49999999999999989</v>
      </c>
      <c r="AK202" s="13">
        <v>0</v>
      </c>
      <c r="AL202" s="13">
        <v>0</v>
      </c>
      <c r="AM202" s="13">
        <v>-0.49999999999999983</v>
      </c>
      <c r="AN202" s="13">
        <v>0</v>
      </c>
      <c r="AO202" s="15"/>
      <c r="AP202" s="15">
        <v>24.5</v>
      </c>
      <c r="AQ202" s="2"/>
      <c r="AR202" s="2"/>
      <c r="AS202" s="2"/>
      <c r="AT202" s="15" t="s">
        <v>50</v>
      </c>
      <c r="AU202" s="13">
        <v>0</v>
      </c>
      <c r="AV202" s="13">
        <v>0</v>
      </c>
      <c r="AW202" s="13">
        <v>0</v>
      </c>
      <c r="AX202" s="13">
        <v>0</v>
      </c>
      <c r="AY202" s="13">
        <v>0</v>
      </c>
      <c r="AZ202" s="13">
        <v>0</v>
      </c>
      <c r="BA202" s="13">
        <v>0</v>
      </c>
      <c r="BB202" s="13">
        <v>-0.33333333333333326</v>
      </c>
      <c r="BC202" s="13">
        <v>-0.33333333333333337</v>
      </c>
      <c r="BD202" s="13">
        <v>0</v>
      </c>
      <c r="BE202" s="13">
        <v>-0.33333333333333337</v>
      </c>
      <c r="BF202" s="13">
        <v>0</v>
      </c>
      <c r="BG202" s="13">
        <v>-0.33333333333333326</v>
      </c>
      <c r="BH202" s="13">
        <v>0</v>
      </c>
      <c r="BI202" s="13">
        <v>0</v>
      </c>
      <c r="BJ202" s="13">
        <v>0</v>
      </c>
      <c r="BK202" s="13">
        <v>-0.33333333333333326</v>
      </c>
      <c r="BL202" s="13"/>
      <c r="BM202" s="15">
        <v>24.666666666666668</v>
      </c>
      <c r="BN202" s="2"/>
      <c r="BO202" s="15" t="s">
        <v>50</v>
      </c>
      <c r="BP202" s="13">
        <v>0</v>
      </c>
      <c r="BQ202" s="13">
        <v>0</v>
      </c>
      <c r="BR202" s="13">
        <v>0</v>
      </c>
      <c r="BS202" s="13">
        <v>0</v>
      </c>
      <c r="BT202" s="13">
        <v>0</v>
      </c>
      <c r="BU202" s="13">
        <v>0</v>
      </c>
      <c r="BV202" s="13">
        <v>0</v>
      </c>
      <c r="BW202" s="13">
        <v>-0.33333333333333326</v>
      </c>
      <c r="BX202" s="13">
        <v>-0.33333333333333337</v>
      </c>
      <c r="BY202" s="13">
        <v>0</v>
      </c>
      <c r="BZ202" s="13">
        <v>-0.33333333333333337</v>
      </c>
      <c r="CA202" s="13">
        <v>0</v>
      </c>
      <c r="CB202" s="13">
        <v>-0.33333333333333326</v>
      </c>
      <c r="CC202" s="13">
        <v>0</v>
      </c>
      <c r="CD202" s="13">
        <v>0</v>
      </c>
      <c r="CE202" s="13">
        <v>0</v>
      </c>
      <c r="CF202" s="13">
        <v>-0.33333333333333326</v>
      </c>
      <c r="CG202" s="13"/>
      <c r="CH202" s="15">
        <v>24.666666666666668</v>
      </c>
      <c r="CI202" s="2"/>
    </row>
    <row r="203" spans="1:87" x14ac:dyDescent="0.35">
      <c r="A203" s="17">
        <v>1</v>
      </c>
      <c r="B203" s="2">
        <v>0</v>
      </c>
      <c r="C203" s="2">
        <v>0</v>
      </c>
      <c r="D203" s="2">
        <v>0</v>
      </c>
      <c r="E203" s="2">
        <v>0</v>
      </c>
      <c r="F203" s="2">
        <v>1</v>
      </c>
      <c r="G203" s="2">
        <v>1</v>
      </c>
      <c r="H203" s="2">
        <v>0</v>
      </c>
      <c r="I203" s="2">
        <v>0</v>
      </c>
      <c r="J203" s="2">
        <v>-0.5</v>
      </c>
      <c r="K203" s="2">
        <v>0</v>
      </c>
      <c r="L203" s="2">
        <v>0.5</v>
      </c>
      <c r="M203" s="2">
        <v>0</v>
      </c>
      <c r="N203" s="2">
        <v>-0.49999999999999989</v>
      </c>
      <c r="O203" s="2">
        <v>0</v>
      </c>
      <c r="P203" s="2">
        <v>0</v>
      </c>
      <c r="Q203" s="2">
        <v>-0.49999999999999983</v>
      </c>
      <c r="R203" s="2">
        <v>0</v>
      </c>
      <c r="S203" s="2"/>
      <c r="T203" s="17">
        <v>7.4999999999999991</v>
      </c>
      <c r="U203" s="2"/>
      <c r="V203" s="2"/>
      <c r="W203" s="17">
        <v>1</v>
      </c>
      <c r="X203" s="2">
        <v>0</v>
      </c>
      <c r="Y203" s="2">
        <v>0</v>
      </c>
      <c r="Z203" s="2">
        <v>0</v>
      </c>
      <c r="AA203" s="2">
        <v>0</v>
      </c>
      <c r="AB203" s="2">
        <v>1</v>
      </c>
      <c r="AC203" s="2">
        <v>1</v>
      </c>
      <c r="AD203" s="2">
        <v>0</v>
      </c>
      <c r="AE203" s="2">
        <v>0</v>
      </c>
      <c r="AF203" s="2">
        <v>-0.5</v>
      </c>
      <c r="AG203" s="2">
        <v>0</v>
      </c>
      <c r="AH203" s="2">
        <v>0.5</v>
      </c>
      <c r="AI203" s="2">
        <v>0</v>
      </c>
      <c r="AJ203" s="2">
        <v>-0.49999999999999989</v>
      </c>
      <c r="AK203" s="2">
        <v>0</v>
      </c>
      <c r="AL203" s="2">
        <v>0</v>
      </c>
      <c r="AM203" s="2">
        <v>-0.49999999999999983</v>
      </c>
      <c r="AN203" s="2">
        <v>0</v>
      </c>
      <c r="AO203" s="17"/>
      <c r="AP203" s="17">
        <v>7.4999999999999991</v>
      </c>
      <c r="AQ203" s="2"/>
      <c r="AR203" s="2"/>
      <c r="AS203" s="2"/>
      <c r="AT203" s="17">
        <v>1</v>
      </c>
      <c r="AU203" s="2">
        <v>0</v>
      </c>
      <c r="AV203" s="2">
        <v>0</v>
      </c>
      <c r="AW203" s="2">
        <v>0</v>
      </c>
      <c r="AX203" s="2">
        <v>0</v>
      </c>
      <c r="AY203" s="2">
        <v>1</v>
      </c>
      <c r="AZ203" s="2">
        <v>1</v>
      </c>
      <c r="BA203" s="2">
        <v>0</v>
      </c>
      <c r="BB203" s="2">
        <v>-0.33333333333333326</v>
      </c>
      <c r="BC203" s="2">
        <v>-0.33333333333333337</v>
      </c>
      <c r="BD203" s="2">
        <v>0</v>
      </c>
      <c r="BE203" s="2">
        <v>0.66666666666666663</v>
      </c>
      <c r="BF203" s="2">
        <v>0</v>
      </c>
      <c r="BG203" s="2">
        <v>-0.33333333333333326</v>
      </c>
      <c r="BH203" s="2">
        <v>0</v>
      </c>
      <c r="BI203" s="2">
        <v>0</v>
      </c>
      <c r="BJ203" s="2">
        <v>0</v>
      </c>
      <c r="BK203" s="2">
        <v>-0.33333333333333326</v>
      </c>
      <c r="BL203" s="2"/>
      <c r="BM203" s="17">
        <v>7.6666666666666661</v>
      </c>
      <c r="BN203" s="2"/>
      <c r="BO203" s="17">
        <v>1</v>
      </c>
      <c r="BP203" s="2">
        <v>0</v>
      </c>
      <c r="BQ203" s="2">
        <v>0</v>
      </c>
      <c r="BR203" s="2">
        <v>0</v>
      </c>
      <c r="BS203" s="2">
        <v>0</v>
      </c>
      <c r="BT203" s="2">
        <v>1</v>
      </c>
      <c r="BU203" s="2">
        <v>1</v>
      </c>
      <c r="BV203" s="2">
        <v>0</v>
      </c>
      <c r="BW203" s="2">
        <v>-0.33333333333333326</v>
      </c>
      <c r="BX203" s="2">
        <v>-0.33333333333333337</v>
      </c>
      <c r="BY203" s="2">
        <v>0</v>
      </c>
      <c r="BZ203" s="2">
        <v>0.66666666666666663</v>
      </c>
      <c r="CA203" s="2">
        <v>0</v>
      </c>
      <c r="CB203" s="2">
        <v>-0.33333333333333326</v>
      </c>
      <c r="CC203" s="2">
        <v>0</v>
      </c>
      <c r="CD203" s="2">
        <v>0</v>
      </c>
      <c r="CE203" s="2">
        <v>0</v>
      </c>
      <c r="CF203" s="2">
        <v>-0.33333333333333326</v>
      </c>
      <c r="CG203" s="2"/>
      <c r="CH203" s="17">
        <v>7.6666666666666661</v>
      </c>
      <c r="CI203" s="2"/>
    </row>
    <row r="204" spans="1:87" x14ac:dyDescent="0.35">
      <c r="A204" s="17">
        <v>2</v>
      </c>
      <c r="B204" s="2">
        <v>0</v>
      </c>
      <c r="C204" s="2">
        <v>0</v>
      </c>
      <c r="D204" s="2">
        <v>0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-1</v>
      </c>
      <c r="K204" s="2">
        <v>1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1</v>
      </c>
      <c r="S204" s="2"/>
      <c r="T204" s="17">
        <v>2</v>
      </c>
      <c r="U204" s="2"/>
      <c r="V204" s="2"/>
      <c r="W204" s="17">
        <v>2</v>
      </c>
      <c r="X204" s="2">
        <v>0</v>
      </c>
      <c r="Y204" s="2">
        <v>0</v>
      </c>
      <c r="Z204" s="2">
        <v>0</v>
      </c>
      <c r="AA204" s="2">
        <v>0</v>
      </c>
      <c r="AB204" s="2">
        <v>1</v>
      </c>
      <c r="AC204" s="2">
        <v>0</v>
      </c>
      <c r="AD204" s="2">
        <v>0</v>
      </c>
      <c r="AE204" s="2">
        <v>0</v>
      </c>
      <c r="AF204" s="2">
        <v>-1</v>
      </c>
      <c r="AG204" s="2">
        <v>1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1</v>
      </c>
      <c r="AO204" s="17"/>
      <c r="AP204" s="17">
        <v>2</v>
      </c>
      <c r="AQ204" s="2"/>
      <c r="AR204" s="2"/>
      <c r="AS204" s="2"/>
      <c r="AT204" s="17">
        <v>2</v>
      </c>
      <c r="AU204" s="2">
        <v>0</v>
      </c>
      <c r="AV204" s="2">
        <v>0</v>
      </c>
      <c r="AW204" s="2">
        <v>0</v>
      </c>
      <c r="AX204" s="2">
        <v>0</v>
      </c>
      <c r="AY204" s="2">
        <v>1</v>
      </c>
      <c r="AZ204" s="2">
        <v>0</v>
      </c>
      <c r="BA204" s="2">
        <v>0</v>
      </c>
      <c r="BB204" s="2">
        <v>0</v>
      </c>
      <c r="BC204" s="2">
        <v>-1</v>
      </c>
      <c r="BD204" s="2">
        <v>1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-1</v>
      </c>
      <c r="BL204" s="2"/>
      <c r="BM204" s="17">
        <v>3</v>
      </c>
      <c r="BN204" s="2"/>
      <c r="BO204" s="17">
        <v>2</v>
      </c>
      <c r="BP204" s="2">
        <v>0</v>
      </c>
      <c r="BQ204" s="2">
        <v>0</v>
      </c>
      <c r="BR204" s="2">
        <v>0</v>
      </c>
      <c r="BS204" s="2">
        <v>0</v>
      </c>
      <c r="BT204" s="2">
        <v>1</v>
      </c>
      <c r="BU204" s="2">
        <v>0</v>
      </c>
      <c r="BV204" s="2">
        <v>0</v>
      </c>
      <c r="BW204" s="2">
        <v>0</v>
      </c>
      <c r="BX204" s="2">
        <v>-1</v>
      </c>
      <c r="BY204" s="2">
        <v>1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-1</v>
      </c>
      <c r="CG204" s="2"/>
      <c r="CH204" s="17">
        <v>3</v>
      </c>
      <c r="CI204" s="2"/>
    </row>
    <row r="205" spans="1:87" x14ac:dyDescent="0.35">
      <c r="A205" s="17">
        <v>3</v>
      </c>
      <c r="B205" s="2">
        <v>1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1</v>
      </c>
      <c r="Q205" s="2">
        <v>0</v>
      </c>
      <c r="R205" s="2">
        <v>0</v>
      </c>
      <c r="S205" s="2"/>
      <c r="T205" s="17">
        <v>3</v>
      </c>
      <c r="U205" s="2"/>
      <c r="V205" s="2"/>
      <c r="W205" s="17">
        <v>3</v>
      </c>
      <c r="X205" s="2">
        <v>1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1</v>
      </c>
      <c r="AM205" s="2">
        <v>0</v>
      </c>
      <c r="AN205" s="2">
        <v>0</v>
      </c>
      <c r="AO205" s="17"/>
      <c r="AP205" s="17">
        <v>3</v>
      </c>
      <c r="AQ205" s="2"/>
      <c r="AR205" s="2"/>
      <c r="AS205" s="2"/>
      <c r="AT205" s="17">
        <v>3</v>
      </c>
      <c r="AU205" s="2">
        <v>1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1</v>
      </c>
      <c r="BJ205" s="2">
        <v>0</v>
      </c>
      <c r="BK205" s="2">
        <v>0</v>
      </c>
      <c r="BL205" s="2"/>
      <c r="BM205" s="17">
        <v>3</v>
      </c>
      <c r="BN205" s="2"/>
      <c r="BO205" s="17">
        <v>3</v>
      </c>
      <c r="BP205" s="2">
        <v>1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1</v>
      </c>
      <c r="CE205" s="2">
        <v>0</v>
      </c>
      <c r="CF205" s="2">
        <v>0</v>
      </c>
      <c r="CG205" s="2"/>
      <c r="CH205" s="17">
        <v>3</v>
      </c>
      <c r="CI205" s="2"/>
    </row>
    <row r="206" spans="1:87" x14ac:dyDescent="0.35">
      <c r="A206" s="17">
        <v>4</v>
      </c>
      <c r="B206" s="2">
        <v>0</v>
      </c>
      <c r="C206" s="2">
        <v>0</v>
      </c>
      <c r="D206" s="2">
        <v>0</v>
      </c>
      <c r="E206" s="2">
        <v>0</v>
      </c>
      <c r="F206" s="2">
        <v>-1</v>
      </c>
      <c r="G206" s="2">
        <v>0</v>
      </c>
      <c r="H206" s="2">
        <v>0</v>
      </c>
      <c r="I206" s="2">
        <v>0</v>
      </c>
      <c r="J206" s="2">
        <v>0.5</v>
      </c>
      <c r="K206" s="2">
        <v>0</v>
      </c>
      <c r="L206" s="2">
        <v>-0.5</v>
      </c>
      <c r="M206" s="2">
        <v>1</v>
      </c>
      <c r="N206" s="2">
        <v>-0.49999999999999994</v>
      </c>
      <c r="O206" s="2">
        <v>0</v>
      </c>
      <c r="P206" s="2">
        <v>1</v>
      </c>
      <c r="Q206" s="2">
        <v>0.50000000000000011</v>
      </c>
      <c r="R206" s="2">
        <v>0</v>
      </c>
      <c r="S206" s="2"/>
      <c r="T206" s="17">
        <v>2.5</v>
      </c>
      <c r="U206" s="2"/>
      <c r="V206" s="2"/>
      <c r="W206" s="17">
        <v>4</v>
      </c>
      <c r="X206" s="2">
        <v>0</v>
      </c>
      <c r="Y206" s="2">
        <v>0</v>
      </c>
      <c r="Z206" s="2">
        <v>0</v>
      </c>
      <c r="AA206" s="2">
        <v>0</v>
      </c>
      <c r="AB206" s="2">
        <v>-1</v>
      </c>
      <c r="AC206" s="2">
        <v>0</v>
      </c>
      <c r="AD206" s="2">
        <v>0</v>
      </c>
      <c r="AE206" s="2">
        <v>0</v>
      </c>
      <c r="AF206" s="2">
        <v>0.5</v>
      </c>
      <c r="AG206" s="2">
        <v>0</v>
      </c>
      <c r="AH206" s="2">
        <v>-0.5</v>
      </c>
      <c r="AI206" s="2">
        <v>1</v>
      </c>
      <c r="AJ206" s="2">
        <v>-0.49999999999999994</v>
      </c>
      <c r="AK206" s="2">
        <v>0</v>
      </c>
      <c r="AL206" s="2">
        <v>1</v>
      </c>
      <c r="AM206" s="2">
        <v>0.50000000000000011</v>
      </c>
      <c r="AN206" s="2">
        <v>0</v>
      </c>
      <c r="AO206" s="17"/>
      <c r="AP206" s="17">
        <v>2.5</v>
      </c>
      <c r="AQ206" s="2"/>
      <c r="AR206" s="2"/>
      <c r="AS206" s="2"/>
      <c r="AT206" s="17">
        <v>4</v>
      </c>
      <c r="AU206" s="2">
        <v>0</v>
      </c>
      <c r="AV206" s="2">
        <v>0</v>
      </c>
      <c r="AW206" s="2">
        <v>0</v>
      </c>
      <c r="AX206" s="2">
        <v>0</v>
      </c>
      <c r="AY206" s="2">
        <v>-1</v>
      </c>
      <c r="AZ206" s="2">
        <v>0</v>
      </c>
      <c r="BA206" s="2">
        <v>0</v>
      </c>
      <c r="BB206" s="2">
        <v>0.33333333333333343</v>
      </c>
      <c r="BC206" s="2">
        <v>0.33333333333333326</v>
      </c>
      <c r="BD206" s="2">
        <v>0</v>
      </c>
      <c r="BE206" s="2">
        <v>-0.66666666666666674</v>
      </c>
      <c r="BF206" s="2">
        <v>1</v>
      </c>
      <c r="BG206" s="2">
        <v>-0.66666666666666663</v>
      </c>
      <c r="BH206" s="2">
        <v>0</v>
      </c>
      <c r="BI206" s="2">
        <v>1</v>
      </c>
      <c r="BJ206" s="2">
        <v>0</v>
      </c>
      <c r="BK206" s="2">
        <v>0.33333333333333343</v>
      </c>
      <c r="BL206" s="2"/>
      <c r="BM206" s="17">
        <v>2.333333333333333</v>
      </c>
      <c r="BN206" s="2"/>
      <c r="BO206" s="17">
        <v>4</v>
      </c>
      <c r="BP206" s="2">
        <v>0</v>
      </c>
      <c r="BQ206" s="2">
        <v>0</v>
      </c>
      <c r="BR206" s="2">
        <v>0</v>
      </c>
      <c r="BS206" s="2">
        <v>0</v>
      </c>
      <c r="BT206" s="2">
        <v>-1</v>
      </c>
      <c r="BU206" s="2">
        <v>0</v>
      </c>
      <c r="BV206" s="2">
        <v>0</v>
      </c>
      <c r="BW206" s="2">
        <v>0.33333333333333343</v>
      </c>
      <c r="BX206" s="2">
        <v>0.33333333333333326</v>
      </c>
      <c r="BY206" s="2">
        <v>0</v>
      </c>
      <c r="BZ206" s="2">
        <v>-0.66666666666666674</v>
      </c>
      <c r="CA206" s="2">
        <v>1</v>
      </c>
      <c r="CB206" s="2">
        <v>-0.66666666666666663</v>
      </c>
      <c r="CC206" s="2">
        <v>0</v>
      </c>
      <c r="CD206" s="2">
        <v>1</v>
      </c>
      <c r="CE206" s="2">
        <v>0</v>
      </c>
      <c r="CF206" s="2">
        <v>0.33333333333333343</v>
      </c>
      <c r="CG206" s="2"/>
      <c r="CH206" s="17">
        <v>2.333333333333333</v>
      </c>
      <c r="CI206" s="2"/>
    </row>
    <row r="207" spans="1:87" x14ac:dyDescent="0.35">
      <c r="A207" s="17">
        <v>5</v>
      </c>
      <c r="B207" s="2">
        <v>0</v>
      </c>
      <c r="C207" s="2">
        <v>0</v>
      </c>
      <c r="D207" s="2">
        <v>0</v>
      </c>
      <c r="E207" s="2">
        <v>1</v>
      </c>
      <c r="F207" s="2">
        <v>0</v>
      </c>
      <c r="G207" s="2">
        <v>0</v>
      </c>
      <c r="H207" s="2">
        <v>0</v>
      </c>
      <c r="I207" s="2">
        <v>0</v>
      </c>
      <c r="J207" s="2">
        <v>0.5</v>
      </c>
      <c r="K207" s="2">
        <v>0</v>
      </c>
      <c r="L207" s="2">
        <v>-0.5</v>
      </c>
      <c r="M207" s="2">
        <v>0</v>
      </c>
      <c r="N207" s="2">
        <v>-0.49999999999999989</v>
      </c>
      <c r="O207" s="2">
        <v>0</v>
      </c>
      <c r="P207" s="2">
        <v>0</v>
      </c>
      <c r="Q207" s="2">
        <v>-0.49999999999999978</v>
      </c>
      <c r="R207" s="2">
        <v>-1</v>
      </c>
      <c r="S207" s="2"/>
      <c r="T207" s="17">
        <v>8.5</v>
      </c>
      <c r="U207" s="2"/>
      <c r="V207" s="2"/>
      <c r="W207" s="17">
        <v>5</v>
      </c>
      <c r="X207" s="2">
        <v>0</v>
      </c>
      <c r="Y207" s="2">
        <v>0</v>
      </c>
      <c r="Z207" s="2">
        <v>0</v>
      </c>
      <c r="AA207" s="2">
        <v>1</v>
      </c>
      <c r="AB207" s="2">
        <v>0</v>
      </c>
      <c r="AC207" s="2">
        <v>0</v>
      </c>
      <c r="AD207" s="2">
        <v>0</v>
      </c>
      <c r="AE207" s="2">
        <v>0</v>
      </c>
      <c r="AF207" s="2">
        <v>0.5</v>
      </c>
      <c r="AG207" s="2">
        <v>0</v>
      </c>
      <c r="AH207" s="2">
        <v>-0.5</v>
      </c>
      <c r="AI207" s="2">
        <v>0</v>
      </c>
      <c r="AJ207" s="2">
        <v>-0.49999999999999989</v>
      </c>
      <c r="AK207" s="2">
        <v>0</v>
      </c>
      <c r="AL207" s="2">
        <v>0</v>
      </c>
      <c r="AM207" s="2">
        <v>-0.49999999999999978</v>
      </c>
      <c r="AN207" s="2">
        <v>-1</v>
      </c>
      <c r="AO207" s="17"/>
      <c r="AP207" s="17">
        <v>8.5</v>
      </c>
      <c r="AQ207" s="2"/>
      <c r="AR207" s="2"/>
      <c r="AS207" s="2"/>
      <c r="AT207" s="17">
        <v>5</v>
      </c>
      <c r="AU207" s="2">
        <v>0</v>
      </c>
      <c r="AV207" s="2">
        <v>0</v>
      </c>
      <c r="AW207" s="2">
        <v>0</v>
      </c>
      <c r="AX207" s="2">
        <v>1</v>
      </c>
      <c r="AY207" s="2">
        <v>0</v>
      </c>
      <c r="AZ207" s="2">
        <v>0</v>
      </c>
      <c r="BA207" s="2">
        <v>0</v>
      </c>
      <c r="BB207" s="2">
        <v>-0.33333333333333326</v>
      </c>
      <c r="BC207" s="2">
        <v>0.66666666666666663</v>
      </c>
      <c r="BD207" s="2">
        <v>0</v>
      </c>
      <c r="BE207" s="2">
        <v>-0.33333333333333337</v>
      </c>
      <c r="BF207" s="2">
        <v>0</v>
      </c>
      <c r="BG207" s="2">
        <v>-0.33333333333333331</v>
      </c>
      <c r="BH207" s="2">
        <v>0</v>
      </c>
      <c r="BI207" s="2">
        <v>0</v>
      </c>
      <c r="BJ207" s="2">
        <v>0</v>
      </c>
      <c r="BK207" s="2">
        <v>0.66666666666666674</v>
      </c>
      <c r="BL207" s="2"/>
      <c r="BM207" s="17">
        <v>7.6666666666666661</v>
      </c>
      <c r="BN207" s="2"/>
      <c r="BO207" s="17">
        <v>5</v>
      </c>
      <c r="BP207" s="2">
        <v>0</v>
      </c>
      <c r="BQ207" s="2">
        <v>0</v>
      </c>
      <c r="BR207" s="2">
        <v>0</v>
      </c>
      <c r="BS207" s="2">
        <v>1</v>
      </c>
      <c r="BT207" s="2">
        <v>0</v>
      </c>
      <c r="BU207" s="2">
        <v>0</v>
      </c>
      <c r="BV207" s="2">
        <v>0</v>
      </c>
      <c r="BW207" s="2">
        <v>-0.33333333333333326</v>
      </c>
      <c r="BX207" s="2">
        <v>0.66666666666666663</v>
      </c>
      <c r="BY207" s="2">
        <v>0</v>
      </c>
      <c r="BZ207" s="2">
        <v>-0.33333333333333337</v>
      </c>
      <c r="CA207" s="2">
        <v>0</v>
      </c>
      <c r="CB207" s="2">
        <v>-0.33333333333333331</v>
      </c>
      <c r="CC207" s="2">
        <v>0</v>
      </c>
      <c r="CD207" s="2">
        <v>0</v>
      </c>
      <c r="CE207" s="2">
        <v>0</v>
      </c>
      <c r="CF207" s="2">
        <v>0.66666666666666674</v>
      </c>
      <c r="CG207" s="2"/>
      <c r="CH207" s="17">
        <v>7.6666666666666661</v>
      </c>
      <c r="CI207" s="2"/>
    </row>
    <row r="208" spans="1:87" x14ac:dyDescent="0.35">
      <c r="A208" s="17">
        <v>6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-0.5</v>
      </c>
      <c r="K208" s="2">
        <v>0</v>
      </c>
      <c r="L208" s="2">
        <v>-0.5</v>
      </c>
      <c r="M208" s="2">
        <v>0</v>
      </c>
      <c r="N208" s="2">
        <v>-0.49999999999999989</v>
      </c>
      <c r="O208" s="2">
        <v>1</v>
      </c>
      <c r="P208" s="2">
        <v>-1</v>
      </c>
      <c r="Q208" s="2">
        <v>-1.4999999999999998</v>
      </c>
      <c r="R208" s="2">
        <v>0</v>
      </c>
      <c r="S208" s="2"/>
      <c r="T208" s="17">
        <v>3.4999999999999996</v>
      </c>
      <c r="U208" s="2"/>
      <c r="V208" s="2"/>
      <c r="W208" s="17">
        <v>6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-0.5</v>
      </c>
      <c r="AG208" s="2">
        <v>0</v>
      </c>
      <c r="AH208" s="2">
        <v>-0.5</v>
      </c>
      <c r="AI208" s="2">
        <v>0</v>
      </c>
      <c r="AJ208" s="2">
        <v>-0.49999999999999989</v>
      </c>
      <c r="AK208" s="2">
        <v>1</v>
      </c>
      <c r="AL208" s="2">
        <v>-1</v>
      </c>
      <c r="AM208" s="2">
        <v>-1.4999999999999998</v>
      </c>
      <c r="AN208" s="2">
        <v>0</v>
      </c>
      <c r="AO208" s="17"/>
      <c r="AP208" s="17">
        <v>3.4999999999999996</v>
      </c>
      <c r="AQ208" s="2"/>
      <c r="AR208" s="2"/>
      <c r="AS208" s="2"/>
      <c r="AT208" s="17">
        <v>6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-1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1</v>
      </c>
      <c r="BI208" s="2">
        <v>-1</v>
      </c>
      <c r="BJ208" s="2">
        <v>0</v>
      </c>
      <c r="BK208" s="2">
        <v>-1</v>
      </c>
      <c r="BL208" s="2"/>
      <c r="BM208" s="17">
        <v>4</v>
      </c>
      <c r="BN208" s="2"/>
      <c r="BO208" s="17">
        <v>6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-1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1</v>
      </c>
      <c r="CD208" s="2">
        <v>-1</v>
      </c>
      <c r="CE208" s="2">
        <v>0</v>
      </c>
      <c r="CF208" s="2">
        <v>-1</v>
      </c>
      <c r="CG208" s="2"/>
      <c r="CH208" s="17">
        <v>4</v>
      </c>
      <c r="CI208" s="2"/>
    </row>
    <row r="209" spans="1:87" x14ac:dyDescent="0.35">
      <c r="A209" s="17">
        <v>7</v>
      </c>
      <c r="B209" s="2">
        <v>0</v>
      </c>
      <c r="C209" s="2">
        <v>1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1</v>
      </c>
      <c r="R209" s="2">
        <v>0</v>
      </c>
      <c r="S209" s="2"/>
      <c r="T209" s="17">
        <v>5</v>
      </c>
      <c r="U209" s="2"/>
      <c r="V209" s="2"/>
      <c r="W209" s="17">
        <v>7</v>
      </c>
      <c r="X209" s="2">
        <v>0</v>
      </c>
      <c r="Y209" s="2">
        <v>1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1</v>
      </c>
      <c r="AN209" s="2">
        <v>0</v>
      </c>
      <c r="AO209" s="17"/>
      <c r="AP209" s="17">
        <v>5</v>
      </c>
      <c r="AQ209" s="2"/>
      <c r="AR209" s="2"/>
      <c r="AS209" s="2"/>
      <c r="AT209" s="17">
        <v>7</v>
      </c>
      <c r="AU209" s="2">
        <v>0</v>
      </c>
      <c r="AV209" s="2">
        <v>1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0.66666666666666674</v>
      </c>
      <c r="BC209" s="2">
        <v>-0.33333333333333337</v>
      </c>
      <c r="BD209" s="2">
        <v>0</v>
      </c>
      <c r="BE209" s="2">
        <v>-0.33333333333333337</v>
      </c>
      <c r="BF209" s="2">
        <v>0</v>
      </c>
      <c r="BG209" s="2">
        <v>-0.33333333333333331</v>
      </c>
      <c r="BH209" s="2">
        <v>0</v>
      </c>
      <c r="BI209" s="2">
        <v>0</v>
      </c>
      <c r="BJ209" s="2">
        <v>0</v>
      </c>
      <c r="BK209" s="2">
        <v>0.66666666666666674</v>
      </c>
      <c r="BL209" s="2"/>
      <c r="BM209" s="17">
        <v>4.6666666666666661</v>
      </c>
      <c r="BN209" s="2"/>
      <c r="BO209" s="17">
        <v>7</v>
      </c>
      <c r="BP209" s="2">
        <v>0</v>
      </c>
      <c r="BQ209" s="2">
        <v>1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0.66666666666666674</v>
      </c>
      <c r="BX209" s="2">
        <v>-0.33333333333333337</v>
      </c>
      <c r="BY209" s="2">
        <v>0</v>
      </c>
      <c r="BZ209" s="2">
        <v>-0.33333333333333337</v>
      </c>
      <c r="CA209" s="2">
        <v>0</v>
      </c>
      <c r="CB209" s="2">
        <v>-0.33333333333333331</v>
      </c>
      <c r="CC209" s="2">
        <v>0</v>
      </c>
      <c r="CD209" s="2">
        <v>0</v>
      </c>
      <c r="CE209" s="2">
        <v>0</v>
      </c>
      <c r="CF209" s="2">
        <v>0.66666666666666674</v>
      </c>
      <c r="CG209" s="2"/>
      <c r="CH209" s="17">
        <v>4.6666666666666661</v>
      </c>
      <c r="CI209" s="2"/>
    </row>
    <row r="210" spans="1:87" x14ac:dyDescent="0.35">
      <c r="A210" s="17">
        <v>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1</v>
      </c>
      <c r="I210" s="2">
        <v>0</v>
      </c>
      <c r="J210" s="2">
        <v>-0.5</v>
      </c>
      <c r="K210" s="2">
        <v>0</v>
      </c>
      <c r="L210" s="2">
        <v>-0.5</v>
      </c>
      <c r="M210" s="2">
        <v>0</v>
      </c>
      <c r="N210" s="2">
        <v>0.49999999999999994</v>
      </c>
      <c r="O210" s="2">
        <v>0</v>
      </c>
      <c r="P210" s="2">
        <v>-1</v>
      </c>
      <c r="Q210" s="2">
        <v>-0.50000000000000011</v>
      </c>
      <c r="R210" s="2">
        <v>0</v>
      </c>
      <c r="S210" s="2"/>
      <c r="T210" s="17">
        <v>0.5</v>
      </c>
      <c r="U210" s="2"/>
      <c r="V210" s="2"/>
      <c r="W210" s="17">
        <v>8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1</v>
      </c>
      <c r="AE210" s="2">
        <v>0</v>
      </c>
      <c r="AF210" s="2">
        <v>-0.5</v>
      </c>
      <c r="AG210" s="2">
        <v>0</v>
      </c>
      <c r="AH210" s="2">
        <v>-0.5</v>
      </c>
      <c r="AI210" s="2">
        <v>0</v>
      </c>
      <c r="AJ210" s="2">
        <v>0.49999999999999994</v>
      </c>
      <c r="AK210" s="2">
        <v>0</v>
      </c>
      <c r="AL210" s="2">
        <v>-1</v>
      </c>
      <c r="AM210" s="2">
        <v>-0.50000000000000011</v>
      </c>
      <c r="AN210" s="2">
        <v>0</v>
      </c>
      <c r="AO210" s="17"/>
      <c r="AP210" s="17">
        <v>0.5</v>
      </c>
      <c r="AQ210" s="2"/>
      <c r="AR210" s="2"/>
      <c r="AS210" s="2"/>
      <c r="AT210" s="17">
        <v>8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1</v>
      </c>
      <c r="BB210" s="2">
        <v>-0.33333333333333343</v>
      </c>
      <c r="BC210" s="2">
        <v>-0.33333333333333326</v>
      </c>
      <c r="BD210" s="2">
        <v>0</v>
      </c>
      <c r="BE210" s="2">
        <v>-0.33333333333333326</v>
      </c>
      <c r="BF210" s="2">
        <v>0</v>
      </c>
      <c r="BG210" s="2">
        <v>0.66666666666666663</v>
      </c>
      <c r="BH210" s="2">
        <v>0</v>
      </c>
      <c r="BI210" s="2">
        <v>-1</v>
      </c>
      <c r="BJ210" s="2">
        <v>0</v>
      </c>
      <c r="BK210" s="2">
        <v>-0.33333333333333343</v>
      </c>
      <c r="BL210" s="2"/>
      <c r="BM210" s="17">
        <v>0.66666666666666685</v>
      </c>
      <c r="BN210" s="2"/>
      <c r="BO210" s="17">
        <v>8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1</v>
      </c>
      <c r="BW210" s="2">
        <v>-0.33333333333333343</v>
      </c>
      <c r="BX210" s="2">
        <v>-0.33333333333333326</v>
      </c>
      <c r="BY210" s="2">
        <v>0</v>
      </c>
      <c r="BZ210" s="2">
        <v>-0.33333333333333326</v>
      </c>
      <c r="CA210" s="2">
        <v>0</v>
      </c>
      <c r="CB210" s="2">
        <v>0.66666666666666663</v>
      </c>
      <c r="CC210" s="2">
        <v>0</v>
      </c>
      <c r="CD210" s="2">
        <v>-1</v>
      </c>
      <c r="CE210" s="2">
        <v>0</v>
      </c>
      <c r="CF210" s="2">
        <v>-0.33333333333333343</v>
      </c>
      <c r="CG210" s="2"/>
      <c r="CH210" s="17">
        <v>0.66666666666666685</v>
      </c>
      <c r="CI210" s="2"/>
    </row>
    <row r="211" spans="1:87" x14ac:dyDescent="0.35">
      <c r="A211" s="17">
        <v>9</v>
      </c>
      <c r="B211" s="2">
        <v>0</v>
      </c>
      <c r="C211" s="2">
        <v>0</v>
      </c>
      <c r="D211" s="2">
        <v>1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1</v>
      </c>
      <c r="S211" s="2"/>
      <c r="T211" s="17">
        <v>0</v>
      </c>
      <c r="U211" s="2"/>
      <c r="V211" s="2"/>
      <c r="W211" s="17">
        <v>9</v>
      </c>
      <c r="X211" s="2">
        <v>0</v>
      </c>
      <c r="Y211" s="2">
        <v>0</v>
      </c>
      <c r="Z211" s="2">
        <v>1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1</v>
      </c>
      <c r="AO211" s="17"/>
      <c r="AP211" s="17">
        <v>0</v>
      </c>
      <c r="AQ211" s="2"/>
      <c r="AR211" s="2"/>
      <c r="AS211" s="2"/>
      <c r="AT211" s="17">
        <v>9</v>
      </c>
      <c r="AU211" s="2">
        <v>0</v>
      </c>
      <c r="AV211" s="2">
        <v>0</v>
      </c>
      <c r="AW211" s="2">
        <v>1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-1</v>
      </c>
      <c r="BL211" s="2"/>
      <c r="BM211" s="17">
        <v>1</v>
      </c>
      <c r="BN211" s="2"/>
      <c r="BO211" s="17">
        <v>9</v>
      </c>
      <c r="BP211" s="2">
        <v>0</v>
      </c>
      <c r="BQ211" s="2">
        <v>0</v>
      </c>
      <c r="BR211" s="2">
        <v>1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-1</v>
      </c>
      <c r="CG211" s="2"/>
      <c r="CH211" s="17">
        <v>1</v>
      </c>
      <c r="CI211" s="2"/>
    </row>
    <row r="212" spans="1:87" x14ac:dyDescent="0.35">
      <c r="A212" s="17">
        <v>10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1</v>
      </c>
      <c r="J212" s="2">
        <v>-0.5</v>
      </c>
      <c r="K212" s="2">
        <v>0</v>
      </c>
      <c r="L212" s="2">
        <v>-0.5</v>
      </c>
      <c r="M212" s="2">
        <v>0</v>
      </c>
      <c r="N212" s="2">
        <v>-0.49999999999999989</v>
      </c>
      <c r="O212" s="2">
        <v>0</v>
      </c>
      <c r="P212" s="2">
        <v>0</v>
      </c>
      <c r="Q212" s="2">
        <v>-1.4999999999999998</v>
      </c>
      <c r="R212" s="2">
        <v>-1</v>
      </c>
      <c r="S212" s="2"/>
      <c r="T212" s="17">
        <v>0.4999999999999995</v>
      </c>
      <c r="U212" s="2"/>
      <c r="V212" s="2"/>
      <c r="W212" s="17">
        <v>10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1</v>
      </c>
      <c r="AF212" s="2">
        <v>-0.5</v>
      </c>
      <c r="AG212" s="2">
        <v>0</v>
      </c>
      <c r="AH212" s="2">
        <v>-0.5</v>
      </c>
      <c r="AI212" s="2">
        <v>0</v>
      </c>
      <c r="AJ212" s="2">
        <v>-0.49999999999999989</v>
      </c>
      <c r="AK212" s="2">
        <v>0</v>
      </c>
      <c r="AL212" s="2">
        <v>0</v>
      </c>
      <c r="AM212" s="2">
        <v>-1.4999999999999998</v>
      </c>
      <c r="AN212" s="2">
        <v>-1</v>
      </c>
      <c r="AO212" s="17"/>
      <c r="AP212" s="17">
        <v>0.4999999999999995</v>
      </c>
      <c r="AQ212" s="2"/>
      <c r="AR212" s="2"/>
      <c r="AS212" s="2"/>
      <c r="AT212" s="17">
        <v>10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-0.66666666666666674</v>
      </c>
      <c r="BC212" s="2">
        <v>0.33333333333333337</v>
      </c>
      <c r="BD212" s="2">
        <v>0</v>
      </c>
      <c r="BE212" s="2">
        <v>0.33333333333333337</v>
      </c>
      <c r="BF212" s="2">
        <v>0</v>
      </c>
      <c r="BG212" s="2">
        <v>0.33333333333333331</v>
      </c>
      <c r="BH212" s="2">
        <v>0</v>
      </c>
      <c r="BI212" s="2">
        <v>0</v>
      </c>
      <c r="BJ212" s="2">
        <v>1</v>
      </c>
      <c r="BK212" s="2">
        <v>-0.66666666666666674</v>
      </c>
      <c r="BL212" s="2"/>
      <c r="BM212" s="17">
        <v>0.3333333333333337</v>
      </c>
      <c r="BN212" s="2"/>
      <c r="BO212" s="17">
        <v>10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-0.66666666666666674</v>
      </c>
      <c r="BX212" s="2">
        <v>0.33333333333333337</v>
      </c>
      <c r="BY212" s="2">
        <v>0</v>
      </c>
      <c r="BZ212" s="2">
        <v>0.33333333333333337</v>
      </c>
      <c r="CA212" s="2">
        <v>0</v>
      </c>
      <c r="CB212" s="2">
        <v>0.33333333333333331</v>
      </c>
      <c r="CC212" s="2">
        <v>0</v>
      </c>
      <c r="CD212" s="2">
        <v>0</v>
      </c>
      <c r="CE212" s="2">
        <v>1</v>
      </c>
      <c r="CF212" s="2">
        <v>-0.66666666666666674</v>
      </c>
      <c r="CG212" s="2"/>
      <c r="CH212" s="17">
        <v>0.3333333333333337</v>
      </c>
      <c r="CI212" s="2"/>
    </row>
    <row r="213" spans="1:87" ht="15" thickBot="1" x14ac:dyDescent="0.4">
      <c r="A213" s="18">
        <v>11</v>
      </c>
      <c r="B213" s="10"/>
      <c r="C213" s="10"/>
      <c r="D213" s="10"/>
      <c r="E213" s="10">
        <v>1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>
        <v>1</v>
      </c>
      <c r="T213" s="18">
        <v>8</v>
      </c>
      <c r="U213" s="2"/>
      <c r="V213" s="2"/>
      <c r="W213" s="18">
        <v>11</v>
      </c>
      <c r="X213" s="10"/>
      <c r="Y213" s="10"/>
      <c r="Z213" s="10"/>
      <c r="AA213" s="10">
        <v>1</v>
      </c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8">
        <v>-1</v>
      </c>
      <c r="AP213" s="18">
        <v>9</v>
      </c>
      <c r="AQ213" s="2"/>
      <c r="AR213" s="2"/>
      <c r="AS213" s="2"/>
      <c r="AT213" s="18">
        <v>11</v>
      </c>
      <c r="AU213" s="10"/>
      <c r="AV213" s="10">
        <v>1</v>
      </c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>
        <v>1</v>
      </c>
      <c r="BM213" s="18">
        <v>4</v>
      </c>
      <c r="BN213" s="2"/>
      <c r="BO213" s="18">
        <v>11</v>
      </c>
      <c r="BP213" s="10"/>
      <c r="BQ213" s="10">
        <v>1</v>
      </c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>
        <v>-1</v>
      </c>
      <c r="CH213" s="18">
        <v>5</v>
      </c>
      <c r="CI213" s="2"/>
    </row>
    <row r="214" spans="1:87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</row>
    <row r="215" spans="1:87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</row>
    <row r="216" spans="1:87" x14ac:dyDescent="0.35">
      <c r="A216" s="2">
        <v>5</v>
      </c>
      <c r="B216" s="2">
        <v>0</v>
      </c>
      <c r="C216" s="2">
        <v>0</v>
      </c>
      <c r="D216" s="2">
        <v>0</v>
      </c>
      <c r="E216" s="2">
        <v>1</v>
      </c>
      <c r="F216" s="2">
        <v>0</v>
      </c>
      <c r="G216" s="2">
        <v>0</v>
      </c>
      <c r="H216" s="2">
        <v>0</v>
      </c>
      <c r="I216" s="2">
        <v>0</v>
      </c>
      <c r="J216" s="2">
        <v>0.5</v>
      </c>
      <c r="K216" s="2">
        <v>0</v>
      </c>
      <c r="L216" s="2">
        <v>-0.5</v>
      </c>
      <c r="M216" s="2">
        <v>0</v>
      </c>
      <c r="N216" s="2">
        <v>-0.49999999999999989</v>
      </c>
      <c r="O216" s="2">
        <v>0</v>
      </c>
      <c r="P216" s="2">
        <v>0</v>
      </c>
      <c r="Q216" s="2">
        <v>-0.49999999999999978</v>
      </c>
      <c r="R216" s="2">
        <v>-1</v>
      </c>
      <c r="S216" s="2"/>
      <c r="T216" s="2">
        <v>8.5</v>
      </c>
      <c r="U216" s="2"/>
      <c r="V216" s="2"/>
      <c r="W216" s="2">
        <v>5</v>
      </c>
      <c r="X216" s="2">
        <v>0</v>
      </c>
      <c r="Y216" s="2">
        <v>0</v>
      </c>
      <c r="Z216" s="2">
        <v>0</v>
      </c>
      <c r="AA216" s="2">
        <v>1</v>
      </c>
      <c r="AB216" s="2">
        <v>0</v>
      </c>
      <c r="AC216" s="2">
        <v>0</v>
      </c>
      <c r="AD216" s="2">
        <v>0</v>
      </c>
      <c r="AE216" s="2">
        <v>0</v>
      </c>
      <c r="AF216" s="2">
        <v>0.5</v>
      </c>
      <c r="AG216" s="2">
        <v>0</v>
      </c>
      <c r="AH216" s="2">
        <v>-0.5</v>
      </c>
      <c r="AI216" s="2">
        <v>0</v>
      </c>
      <c r="AJ216" s="2">
        <v>-0.49999999999999989</v>
      </c>
      <c r="AK216" s="2">
        <v>0</v>
      </c>
      <c r="AL216" s="2">
        <v>0</v>
      </c>
      <c r="AM216" s="2">
        <v>-0.49999999999999978</v>
      </c>
      <c r="AN216" s="2">
        <v>-1</v>
      </c>
      <c r="AO216" s="2"/>
      <c r="AP216" s="2">
        <v>8.5</v>
      </c>
      <c r="AQ216" s="2"/>
      <c r="AR216" s="2"/>
      <c r="AS216" s="2"/>
      <c r="AT216" s="2">
        <v>7</v>
      </c>
      <c r="AU216" s="2">
        <v>0</v>
      </c>
      <c r="AV216" s="2">
        <v>1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0.66666666666666674</v>
      </c>
      <c r="BC216" s="2">
        <v>-0.33333333333333337</v>
      </c>
      <c r="BD216" s="2">
        <v>0</v>
      </c>
      <c r="BE216" s="2">
        <v>-0.33333333333333337</v>
      </c>
      <c r="BF216" s="2">
        <v>0</v>
      </c>
      <c r="BG216" s="2">
        <v>-0.33333333333333331</v>
      </c>
      <c r="BH216" s="2">
        <v>0</v>
      </c>
      <c r="BI216" s="2">
        <v>0</v>
      </c>
      <c r="BJ216" s="2">
        <v>0</v>
      </c>
      <c r="BK216" s="2">
        <v>0.66666666666666674</v>
      </c>
      <c r="BL216" s="2"/>
      <c r="BM216" s="2">
        <v>4.6666666666666661</v>
      </c>
      <c r="BN216" s="2"/>
      <c r="BO216" s="2">
        <v>7</v>
      </c>
      <c r="BP216" s="2">
        <v>0</v>
      </c>
      <c r="BQ216" s="2">
        <v>1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0.66666666666666674</v>
      </c>
      <c r="BX216" s="2">
        <v>-0.33333333333333337</v>
      </c>
      <c r="BY216" s="2">
        <v>0</v>
      </c>
      <c r="BZ216" s="2">
        <v>-0.33333333333333337</v>
      </c>
      <c r="CA216" s="2">
        <v>0</v>
      </c>
      <c r="CB216" s="2">
        <v>-0.33333333333333331</v>
      </c>
      <c r="CC216" s="2">
        <v>0</v>
      </c>
      <c r="CD216" s="2">
        <v>0</v>
      </c>
      <c r="CE216" s="2">
        <v>0</v>
      </c>
      <c r="CF216" s="2">
        <v>0.66666666666666674</v>
      </c>
      <c r="CG216" s="2"/>
      <c r="CH216" s="2">
        <v>4.6666666666666661</v>
      </c>
      <c r="CI216" s="2"/>
    </row>
    <row r="217" spans="1:87" x14ac:dyDescent="0.35">
      <c r="A217" s="2">
        <v>11</v>
      </c>
      <c r="B217" s="2"/>
      <c r="C217" s="2"/>
      <c r="D217" s="2"/>
      <c r="E217" s="2">
        <v>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>
        <v>1</v>
      </c>
      <c r="T217" s="2">
        <v>8</v>
      </c>
      <c r="U217" s="2"/>
      <c r="V217" s="2"/>
      <c r="W217" s="2">
        <v>11</v>
      </c>
      <c r="X217" s="2"/>
      <c r="Y217" s="2"/>
      <c r="Z217" s="2"/>
      <c r="AA217" s="2">
        <v>1</v>
      </c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>
        <v>-1</v>
      </c>
      <c r="AP217" s="2">
        <v>9</v>
      </c>
      <c r="AQ217" s="2"/>
      <c r="AR217" s="2"/>
      <c r="AS217" s="2"/>
      <c r="AT217" s="2">
        <v>11</v>
      </c>
      <c r="AU217" s="2"/>
      <c r="AV217" s="2">
        <v>1</v>
      </c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>
        <v>1</v>
      </c>
      <c r="BM217" s="2">
        <v>4</v>
      </c>
      <c r="BN217" s="2"/>
      <c r="BO217" s="2">
        <v>11</v>
      </c>
      <c r="BP217" s="2"/>
      <c r="BQ217" s="2">
        <v>1</v>
      </c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>
        <v>-1</v>
      </c>
      <c r="CH217" s="2">
        <v>5</v>
      </c>
      <c r="CI217" s="2"/>
    </row>
    <row r="218" spans="1:87" x14ac:dyDescent="0.35">
      <c r="A218" s="2"/>
      <c r="B218" s="2">
        <f>(B216-B217)*-1</f>
        <v>0</v>
      </c>
      <c r="C218" s="2">
        <f t="shared" ref="C218:T218" si="32">(C216-C217)*-1</f>
        <v>0</v>
      </c>
      <c r="D218" s="2">
        <f t="shared" si="32"/>
        <v>0</v>
      </c>
      <c r="E218" s="2">
        <f t="shared" si="32"/>
        <v>0</v>
      </c>
      <c r="F218" s="2">
        <f t="shared" si="32"/>
        <v>0</v>
      </c>
      <c r="G218" s="2">
        <f t="shared" si="32"/>
        <v>0</v>
      </c>
      <c r="H218" s="2">
        <f t="shared" si="32"/>
        <v>0</v>
      </c>
      <c r="I218" s="2">
        <f t="shared" si="32"/>
        <v>0</v>
      </c>
      <c r="J218" s="2">
        <f t="shared" si="32"/>
        <v>-0.5</v>
      </c>
      <c r="K218" s="2">
        <f t="shared" si="32"/>
        <v>0</v>
      </c>
      <c r="L218" s="2">
        <f t="shared" si="32"/>
        <v>0.5</v>
      </c>
      <c r="M218" s="2">
        <f t="shared" si="32"/>
        <v>0</v>
      </c>
      <c r="N218" s="2">
        <f t="shared" si="32"/>
        <v>0.49999999999999989</v>
      </c>
      <c r="O218" s="2">
        <f t="shared" si="32"/>
        <v>0</v>
      </c>
      <c r="P218" s="2">
        <f t="shared" si="32"/>
        <v>0</v>
      </c>
      <c r="Q218" s="2">
        <f t="shared" si="32"/>
        <v>0.49999999999999978</v>
      </c>
      <c r="R218" s="2">
        <f t="shared" si="32"/>
        <v>1</v>
      </c>
      <c r="S218" s="2">
        <f t="shared" si="32"/>
        <v>1</v>
      </c>
      <c r="T218" s="2">
        <f t="shared" si="32"/>
        <v>-0.5</v>
      </c>
      <c r="U218" s="2"/>
      <c r="V218" s="2"/>
      <c r="W218" s="2"/>
      <c r="X218" s="2">
        <f>X216-X217</f>
        <v>0</v>
      </c>
      <c r="Y218" s="2">
        <f t="shared" ref="Y218:AP218" si="33">Y216-Y217</f>
        <v>0</v>
      </c>
      <c r="Z218" s="2">
        <f t="shared" si="33"/>
        <v>0</v>
      </c>
      <c r="AA218" s="2">
        <f t="shared" si="33"/>
        <v>0</v>
      </c>
      <c r="AB218" s="2">
        <f t="shared" si="33"/>
        <v>0</v>
      </c>
      <c r="AC218" s="2">
        <f t="shared" si="33"/>
        <v>0</v>
      </c>
      <c r="AD218" s="2">
        <f t="shared" si="33"/>
        <v>0</v>
      </c>
      <c r="AE218" s="2">
        <f t="shared" si="33"/>
        <v>0</v>
      </c>
      <c r="AF218" s="2">
        <f t="shared" si="33"/>
        <v>0.5</v>
      </c>
      <c r="AG218" s="2">
        <f t="shared" si="33"/>
        <v>0</v>
      </c>
      <c r="AH218" s="2">
        <f t="shared" si="33"/>
        <v>-0.5</v>
      </c>
      <c r="AI218" s="2">
        <f t="shared" si="33"/>
        <v>0</v>
      </c>
      <c r="AJ218" s="2">
        <f t="shared" si="33"/>
        <v>-0.49999999999999989</v>
      </c>
      <c r="AK218" s="2">
        <f t="shared" si="33"/>
        <v>0</v>
      </c>
      <c r="AL218" s="2">
        <f t="shared" si="33"/>
        <v>0</v>
      </c>
      <c r="AM218" s="2">
        <f t="shared" si="33"/>
        <v>-0.49999999999999978</v>
      </c>
      <c r="AN218" s="2">
        <f t="shared" si="33"/>
        <v>-1</v>
      </c>
      <c r="AO218" s="2">
        <f t="shared" si="33"/>
        <v>1</v>
      </c>
      <c r="AP218" s="2">
        <f t="shared" si="33"/>
        <v>-0.5</v>
      </c>
      <c r="AQ218" s="2"/>
      <c r="AR218" s="2"/>
      <c r="AS218" s="2"/>
      <c r="AT218" s="2"/>
      <c r="AU218" s="2">
        <f>(AU216-AU217)*-1</f>
        <v>0</v>
      </c>
      <c r="AV218" s="2">
        <f t="shared" ref="AV218:BM218" si="34">(AV216-AV217)*-1</f>
        <v>0</v>
      </c>
      <c r="AW218" s="2">
        <f t="shared" si="34"/>
        <v>0</v>
      </c>
      <c r="AX218" s="2">
        <f t="shared" si="34"/>
        <v>0</v>
      </c>
      <c r="AY218" s="2">
        <f t="shared" si="34"/>
        <v>0</v>
      </c>
      <c r="AZ218" s="2">
        <f t="shared" si="34"/>
        <v>0</v>
      </c>
      <c r="BA218" s="2">
        <f t="shared" si="34"/>
        <v>0</v>
      </c>
      <c r="BB218" s="2">
        <f t="shared" si="34"/>
        <v>-0.66666666666666674</v>
      </c>
      <c r="BC218" s="2">
        <f t="shared" si="34"/>
        <v>0.33333333333333337</v>
      </c>
      <c r="BD218" s="2">
        <f t="shared" si="34"/>
        <v>0</v>
      </c>
      <c r="BE218" s="2">
        <f t="shared" si="34"/>
        <v>0.33333333333333337</v>
      </c>
      <c r="BF218" s="2">
        <f t="shared" si="34"/>
        <v>0</v>
      </c>
      <c r="BG218" s="2">
        <f t="shared" si="34"/>
        <v>0.33333333333333331</v>
      </c>
      <c r="BH218" s="2">
        <f t="shared" si="34"/>
        <v>0</v>
      </c>
      <c r="BI218" s="2">
        <f t="shared" si="34"/>
        <v>0</v>
      </c>
      <c r="BJ218" s="2">
        <f t="shared" si="34"/>
        <v>0</v>
      </c>
      <c r="BK218" s="2">
        <f t="shared" si="34"/>
        <v>-0.66666666666666674</v>
      </c>
      <c r="BL218" s="2">
        <f t="shared" si="34"/>
        <v>1</v>
      </c>
      <c r="BM218" s="2">
        <f t="shared" si="34"/>
        <v>-0.66666666666666607</v>
      </c>
      <c r="BN218" s="2"/>
      <c r="BO218" s="2"/>
      <c r="BP218" s="2">
        <f>BP216-BP217</f>
        <v>0</v>
      </c>
      <c r="BQ218" s="2">
        <f t="shared" ref="BQ218:CH218" si="35">BQ216-BQ217</f>
        <v>0</v>
      </c>
      <c r="BR218" s="2">
        <f t="shared" si="35"/>
        <v>0</v>
      </c>
      <c r="BS218" s="2">
        <f t="shared" si="35"/>
        <v>0</v>
      </c>
      <c r="BT218" s="2">
        <f t="shared" si="35"/>
        <v>0</v>
      </c>
      <c r="BU218" s="2">
        <f t="shared" si="35"/>
        <v>0</v>
      </c>
      <c r="BV218" s="2">
        <f t="shared" si="35"/>
        <v>0</v>
      </c>
      <c r="BW218" s="2">
        <f t="shared" si="35"/>
        <v>0.66666666666666674</v>
      </c>
      <c r="BX218" s="2">
        <f t="shared" si="35"/>
        <v>-0.33333333333333337</v>
      </c>
      <c r="BY218" s="2">
        <f t="shared" si="35"/>
        <v>0</v>
      </c>
      <c r="BZ218" s="2">
        <f t="shared" si="35"/>
        <v>-0.33333333333333337</v>
      </c>
      <c r="CA218" s="2">
        <f t="shared" si="35"/>
        <v>0</v>
      </c>
      <c r="CB218" s="2">
        <f t="shared" si="35"/>
        <v>-0.33333333333333331</v>
      </c>
      <c r="CC218" s="2">
        <f t="shared" si="35"/>
        <v>0</v>
      </c>
      <c r="CD218" s="2">
        <f t="shared" si="35"/>
        <v>0</v>
      </c>
      <c r="CE218" s="2">
        <f t="shared" si="35"/>
        <v>0</v>
      </c>
      <c r="CF218" s="2">
        <f t="shared" si="35"/>
        <v>0.66666666666666674</v>
      </c>
      <c r="CG218" s="2">
        <f t="shared" si="35"/>
        <v>1</v>
      </c>
      <c r="CH218" s="2">
        <f t="shared" si="35"/>
        <v>-0.33333333333333393</v>
      </c>
      <c r="CI218" s="2"/>
    </row>
    <row r="219" spans="1:87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</row>
    <row r="220" spans="1:87" ht="15" thickBo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</row>
    <row r="221" spans="1:87" ht="15" thickBot="1" x14ac:dyDescent="0.4">
      <c r="A221" s="16" t="s">
        <v>84</v>
      </c>
      <c r="B221" s="5" t="s">
        <v>15</v>
      </c>
      <c r="C221" s="5" t="s">
        <v>17</v>
      </c>
      <c r="D221" s="5" t="s">
        <v>18</v>
      </c>
      <c r="E221" s="5" t="s">
        <v>19</v>
      </c>
      <c r="F221" s="5" t="s">
        <v>20</v>
      </c>
      <c r="G221" s="5" t="s">
        <v>21</v>
      </c>
      <c r="H221" s="5" t="s">
        <v>22</v>
      </c>
      <c r="I221" s="5" t="s">
        <v>41</v>
      </c>
      <c r="J221" s="5" t="s">
        <v>42</v>
      </c>
      <c r="K221" s="5" t="s">
        <v>43</v>
      </c>
      <c r="L221" s="5" t="s">
        <v>44</v>
      </c>
      <c r="M221" s="5" t="s">
        <v>45</v>
      </c>
      <c r="N221" s="5" t="s">
        <v>46</v>
      </c>
      <c r="O221" s="5" t="s">
        <v>47</v>
      </c>
      <c r="P221" s="13" t="s">
        <v>62</v>
      </c>
      <c r="Q221" s="13" t="s">
        <v>73</v>
      </c>
      <c r="R221" s="15" t="s">
        <v>82</v>
      </c>
      <c r="S221" s="5" t="s">
        <v>90</v>
      </c>
      <c r="T221" s="16" t="s">
        <v>48</v>
      </c>
      <c r="U221" s="2"/>
      <c r="V221" s="2"/>
      <c r="W221" s="15" t="s">
        <v>84</v>
      </c>
      <c r="X221" s="13" t="s">
        <v>15</v>
      </c>
      <c r="Y221" s="13" t="s">
        <v>17</v>
      </c>
      <c r="Z221" s="13" t="s">
        <v>18</v>
      </c>
      <c r="AA221" s="13" t="s">
        <v>19</v>
      </c>
      <c r="AB221" s="13" t="s">
        <v>20</v>
      </c>
      <c r="AC221" s="13" t="s">
        <v>21</v>
      </c>
      <c r="AD221" s="13" t="s">
        <v>22</v>
      </c>
      <c r="AE221" s="5" t="s">
        <v>41</v>
      </c>
      <c r="AF221" s="5" t="s">
        <v>42</v>
      </c>
      <c r="AG221" s="5" t="s">
        <v>43</v>
      </c>
      <c r="AH221" s="5" t="s">
        <v>44</v>
      </c>
      <c r="AI221" s="5" t="s">
        <v>45</v>
      </c>
      <c r="AJ221" s="5" t="s">
        <v>46</v>
      </c>
      <c r="AK221" s="5" t="s">
        <v>47</v>
      </c>
      <c r="AL221" s="13" t="s">
        <v>62</v>
      </c>
      <c r="AM221" s="13" t="s">
        <v>73</v>
      </c>
      <c r="AN221" s="15" t="s">
        <v>82</v>
      </c>
      <c r="AO221" s="15" t="s">
        <v>91</v>
      </c>
      <c r="AP221" s="15" t="s">
        <v>48</v>
      </c>
      <c r="AQ221" s="2"/>
      <c r="AR221" s="2"/>
      <c r="AS221" s="2"/>
      <c r="AT221" s="15" t="s">
        <v>84</v>
      </c>
      <c r="AU221" s="13" t="s">
        <v>15</v>
      </c>
      <c r="AV221" s="13" t="s">
        <v>17</v>
      </c>
      <c r="AW221" s="13" t="s">
        <v>18</v>
      </c>
      <c r="AX221" s="13" t="s">
        <v>19</v>
      </c>
      <c r="AY221" s="13" t="s">
        <v>20</v>
      </c>
      <c r="AZ221" s="13" t="s">
        <v>21</v>
      </c>
      <c r="BA221" s="13" t="s">
        <v>22</v>
      </c>
      <c r="BB221" s="5" t="s">
        <v>41</v>
      </c>
      <c r="BC221" s="5" t="s">
        <v>42</v>
      </c>
      <c r="BD221" s="5" t="s">
        <v>43</v>
      </c>
      <c r="BE221" s="5" t="s">
        <v>44</v>
      </c>
      <c r="BF221" s="5" t="s">
        <v>45</v>
      </c>
      <c r="BG221" s="5" t="s">
        <v>46</v>
      </c>
      <c r="BH221" s="5" t="s">
        <v>47</v>
      </c>
      <c r="BI221" s="13" t="s">
        <v>62</v>
      </c>
      <c r="BJ221" s="13" t="s">
        <v>73</v>
      </c>
      <c r="BK221" s="15" t="s">
        <v>83</v>
      </c>
      <c r="BL221" s="13" t="s">
        <v>90</v>
      </c>
      <c r="BM221" s="15" t="s">
        <v>48</v>
      </c>
      <c r="BN221" s="2"/>
      <c r="BO221" s="15" t="s">
        <v>84</v>
      </c>
      <c r="BP221" s="13" t="s">
        <v>15</v>
      </c>
      <c r="BQ221" s="13" t="s">
        <v>17</v>
      </c>
      <c r="BR221" s="13" t="s">
        <v>18</v>
      </c>
      <c r="BS221" s="13" t="s">
        <v>19</v>
      </c>
      <c r="BT221" s="13" t="s">
        <v>20</v>
      </c>
      <c r="BU221" s="13" t="s">
        <v>21</v>
      </c>
      <c r="BV221" s="13" t="s">
        <v>22</v>
      </c>
      <c r="BW221" s="5" t="s">
        <v>41</v>
      </c>
      <c r="BX221" s="5" t="s">
        <v>42</v>
      </c>
      <c r="BY221" s="5" t="s">
        <v>43</v>
      </c>
      <c r="BZ221" s="5" t="s">
        <v>44</v>
      </c>
      <c r="CA221" s="5" t="s">
        <v>45</v>
      </c>
      <c r="CB221" s="5" t="s">
        <v>46</v>
      </c>
      <c r="CC221" s="5" t="s">
        <v>47</v>
      </c>
      <c r="CD221" s="13" t="s">
        <v>62</v>
      </c>
      <c r="CE221" s="13" t="s">
        <v>73</v>
      </c>
      <c r="CF221" s="15" t="s">
        <v>83</v>
      </c>
      <c r="CG221" s="13" t="s">
        <v>91</v>
      </c>
      <c r="CH221" s="14" t="s">
        <v>48</v>
      </c>
      <c r="CI221" s="2"/>
    </row>
    <row r="222" spans="1:87" ht="15" thickBot="1" x14ac:dyDescent="0.4">
      <c r="A222" s="15" t="s">
        <v>50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9">
        <v>-0.5</v>
      </c>
      <c r="K222" s="13">
        <v>0</v>
      </c>
      <c r="L222" s="13">
        <v>-0.5</v>
      </c>
      <c r="M222" s="13">
        <v>0</v>
      </c>
      <c r="N222" s="13">
        <v>-0.49999999999999989</v>
      </c>
      <c r="O222" s="13">
        <v>0</v>
      </c>
      <c r="P222" s="13">
        <v>0</v>
      </c>
      <c r="Q222" s="13">
        <v>-0.49999999999999983</v>
      </c>
      <c r="R222" s="13">
        <v>0</v>
      </c>
      <c r="S222" s="13"/>
      <c r="T222" s="15">
        <v>24.5</v>
      </c>
      <c r="U222" s="2"/>
      <c r="V222" s="2"/>
      <c r="W222" s="15" t="s">
        <v>50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-0.5</v>
      </c>
      <c r="AG222" s="13">
        <v>0</v>
      </c>
      <c r="AH222" s="13">
        <v>-0.5</v>
      </c>
      <c r="AI222" s="13">
        <v>0</v>
      </c>
      <c r="AJ222" s="13">
        <v>-0.49999999999999989</v>
      </c>
      <c r="AK222" s="13">
        <v>0</v>
      </c>
      <c r="AL222" s="13">
        <v>0</v>
      </c>
      <c r="AM222" s="13">
        <v>-0.49999999999999983</v>
      </c>
      <c r="AN222" s="19">
        <v>0</v>
      </c>
      <c r="AO222" s="13"/>
      <c r="AP222" s="15">
        <v>24.5</v>
      </c>
      <c r="AQ222" s="2"/>
      <c r="AR222" s="2"/>
      <c r="AS222" s="2"/>
      <c r="AT222" s="15" t="s">
        <v>50</v>
      </c>
      <c r="AU222" s="13">
        <v>0</v>
      </c>
      <c r="AV222" s="13">
        <v>0</v>
      </c>
      <c r="AW222" s="13">
        <v>0</v>
      </c>
      <c r="AX222" s="13">
        <v>0</v>
      </c>
      <c r="AY222" s="13">
        <v>0</v>
      </c>
      <c r="AZ222" s="13">
        <v>0</v>
      </c>
      <c r="BA222" s="13">
        <v>0</v>
      </c>
      <c r="BB222" s="19">
        <v>-0.33333333333333326</v>
      </c>
      <c r="BC222" s="13">
        <v>-0.33333333333333337</v>
      </c>
      <c r="BD222" s="13">
        <v>0</v>
      </c>
      <c r="BE222" s="13">
        <v>-0.33333333333333337</v>
      </c>
      <c r="BF222" s="13">
        <v>0</v>
      </c>
      <c r="BG222" s="13">
        <v>-0.33333333333333326</v>
      </c>
      <c r="BH222" s="13">
        <v>0</v>
      </c>
      <c r="BI222" s="13">
        <v>0</v>
      </c>
      <c r="BJ222" s="13">
        <v>0</v>
      </c>
      <c r="BK222" s="13">
        <v>-0.33333333333333326</v>
      </c>
      <c r="BL222" s="13"/>
      <c r="BM222" s="15">
        <v>24.666666666666668</v>
      </c>
      <c r="BN222" s="2"/>
      <c r="BO222" s="15" t="s">
        <v>50</v>
      </c>
      <c r="BP222" s="13">
        <v>0</v>
      </c>
      <c r="BQ222" s="13">
        <v>0</v>
      </c>
      <c r="BR222" s="13">
        <v>0</v>
      </c>
      <c r="BS222" s="13">
        <v>0</v>
      </c>
      <c r="BT222" s="13">
        <v>0</v>
      </c>
      <c r="BU222" s="13">
        <v>0</v>
      </c>
      <c r="BV222" s="13">
        <v>0</v>
      </c>
      <c r="BW222" s="13">
        <v>-0.33333333333333326</v>
      </c>
      <c r="BX222" s="19">
        <v>-0.33333333333333337</v>
      </c>
      <c r="BY222" s="13">
        <v>0</v>
      </c>
      <c r="BZ222" s="13">
        <v>-0.33333333333333337</v>
      </c>
      <c r="CA222" s="13">
        <v>0</v>
      </c>
      <c r="CB222" s="13">
        <v>-0.33333333333333326</v>
      </c>
      <c r="CC222" s="13">
        <v>0</v>
      </c>
      <c r="CD222" s="13">
        <v>0</v>
      </c>
      <c r="CE222" s="13">
        <v>0</v>
      </c>
      <c r="CF222" s="13">
        <v>-0.33333333333333326</v>
      </c>
      <c r="CG222" s="13"/>
      <c r="CH222" s="14">
        <v>24.666666666666668</v>
      </c>
      <c r="CI222" s="2"/>
    </row>
    <row r="223" spans="1:87" x14ac:dyDescent="0.35">
      <c r="A223" s="17">
        <v>1</v>
      </c>
      <c r="B223" s="2">
        <v>0</v>
      </c>
      <c r="C223" s="2">
        <v>0</v>
      </c>
      <c r="D223" s="2">
        <v>0</v>
      </c>
      <c r="E223" s="2">
        <v>0</v>
      </c>
      <c r="F223" s="2">
        <v>1</v>
      </c>
      <c r="G223" s="2">
        <v>1</v>
      </c>
      <c r="H223" s="2">
        <v>0</v>
      </c>
      <c r="I223" s="2">
        <v>0</v>
      </c>
      <c r="J223" s="20">
        <v>-0.5</v>
      </c>
      <c r="K223" s="2">
        <v>0</v>
      </c>
      <c r="L223" s="2">
        <v>0.5</v>
      </c>
      <c r="M223" s="2">
        <v>0</v>
      </c>
      <c r="N223" s="2">
        <v>-0.49999999999999989</v>
      </c>
      <c r="O223" s="2">
        <v>0</v>
      </c>
      <c r="P223" s="2">
        <v>0</v>
      </c>
      <c r="Q223" s="2">
        <v>-0.49999999999999983</v>
      </c>
      <c r="R223" s="2">
        <v>0</v>
      </c>
      <c r="S223" s="2"/>
      <c r="T223" s="17">
        <v>7.4999999999999991</v>
      </c>
      <c r="U223" s="2"/>
      <c r="V223" s="2"/>
      <c r="W223" s="17">
        <v>1</v>
      </c>
      <c r="X223" s="2">
        <v>0</v>
      </c>
      <c r="Y223" s="2">
        <v>0</v>
      </c>
      <c r="Z223" s="2">
        <v>0</v>
      </c>
      <c r="AA223" s="2">
        <v>0</v>
      </c>
      <c r="AB223" s="2">
        <v>1</v>
      </c>
      <c r="AC223" s="2">
        <v>1</v>
      </c>
      <c r="AD223" s="2">
        <v>0</v>
      </c>
      <c r="AE223" s="2">
        <v>0</v>
      </c>
      <c r="AF223" s="2">
        <v>-0.5</v>
      </c>
      <c r="AG223" s="2">
        <v>0</v>
      </c>
      <c r="AH223" s="2">
        <v>0.5</v>
      </c>
      <c r="AI223" s="2">
        <v>0</v>
      </c>
      <c r="AJ223" s="2">
        <v>-0.49999999999999989</v>
      </c>
      <c r="AK223" s="2">
        <v>0</v>
      </c>
      <c r="AL223" s="2">
        <v>0</v>
      </c>
      <c r="AM223" s="2">
        <v>-0.49999999999999983</v>
      </c>
      <c r="AN223" s="20">
        <v>0</v>
      </c>
      <c r="AO223" s="2"/>
      <c r="AP223" s="17">
        <v>7.4999999999999991</v>
      </c>
      <c r="AQ223" s="2"/>
      <c r="AR223" s="2"/>
      <c r="AS223" s="2"/>
      <c r="AT223" s="17">
        <v>1</v>
      </c>
      <c r="AU223" s="2">
        <v>0</v>
      </c>
      <c r="AV223" s="2">
        <v>0</v>
      </c>
      <c r="AW223" s="2">
        <v>0</v>
      </c>
      <c r="AX223" s="2">
        <v>0</v>
      </c>
      <c r="AY223" s="2">
        <v>1</v>
      </c>
      <c r="AZ223" s="2">
        <v>1</v>
      </c>
      <c r="BA223" s="2">
        <v>0</v>
      </c>
      <c r="BB223" s="20">
        <v>-0.33333333333333326</v>
      </c>
      <c r="BC223" s="2">
        <v>-0.33333333333333337</v>
      </c>
      <c r="BD223" s="2">
        <v>0</v>
      </c>
      <c r="BE223" s="2">
        <v>0.66666666666666663</v>
      </c>
      <c r="BF223" s="2">
        <v>0</v>
      </c>
      <c r="BG223" s="2">
        <v>-0.33333333333333326</v>
      </c>
      <c r="BH223" s="2">
        <v>0</v>
      </c>
      <c r="BI223" s="2">
        <v>0</v>
      </c>
      <c r="BJ223" s="2">
        <v>0</v>
      </c>
      <c r="BK223" s="2">
        <v>-0.33333333333333326</v>
      </c>
      <c r="BL223" s="2"/>
      <c r="BM223" s="17">
        <v>7.6666666666666661</v>
      </c>
      <c r="BN223" s="2"/>
      <c r="BO223" s="17">
        <v>1</v>
      </c>
      <c r="BP223" s="2">
        <v>0</v>
      </c>
      <c r="BQ223" s="2">
        <v>0</v>
      </c>
      <c r="BR223" s="2">
        <v>0</v>
      </c>
      <c r="BS223" s="2">
        <v>0</v>
      </c>
      <c r="BT223" s="2">
        <v>1</v>
      </c>
      <c r="BU223" s="2">
        <v>1</v>
      </c>
      <c r="BV223" s="2">
        <v>0</v>
      </c>
      <c r="BW223" s="2">
        <v>-0.33333333333333326</v>
      </c>
      <c r="BX223" s="20">
        <v>-0.33333333333333337</v>
      </c>
      <c r="BY223" s="2">
        <v>0</v>
      </c>
      <c r="BZ223" s="2">
        <v>0.66666666666666663</v>
      </c>
      <c r="CA223" s="2">
        <v>0</v>
      </c>
      <c r="CB223" s="2">
        <v>-0.33333333333333326</v>
      </c>
      <c r="CC223" s="2">
        <v>0</v>
      </c>
      <c r="CD223" s="2">
        <v>0</v>
      </c>
      <c r="CE223" s="2">
        <v>0</v>
      </c>
      <c r="CF223" s="2">
        <v>-0.33333333333333326</v>
      </c>
      <c r="CG223" s="2"/>
      <c r="CH223" s="8">
        <v>7.6666666666666661</v>
      </c>
      <c r="CI223" s="2"/>
    </row>
    <row r="224" spans="1:87" x14ac:dyDescent="0.35">
      <c r="A224" s="17">
        <v>2</v>
      </c>
      <c r="B224" s="2">
        <v>0</v>
      </c>
      <c r="C224" s="2">
        <v>0</v>
      </c>
      <c r="D224" s="2">
        <v>0</v>
      </c>
      <c r="E224" s="2">
        <v>0</v>
      </c>
      <c r="F224" s="2">
        <v>1</v>
      </c>
      <c r="G224" s="2">
        <v>0</v>
      </c>
      <c r="H224" s="2">
        <v>0</v>
      </c>
      <c r="I224" s="2">
        <v>0</v>
      </c>
      <c r="J224" s="20">
        <v>-1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</v>
      </c>
      <c r="S224" s="2"/>
      <c r="T224" s="17">
        <v>2</v>
      </c>
      <c r="U224" s="2"/>
      <c r="V224" s="2"/>
      <c r="W224" s="17">
        <v>2</v>
      </c>
      <c r="X224" s="2">
        <v>0</v>
      </c>
      <c r="Y224" s="2">
        <v>0</v>
      </c>
      <c r="Z224" s="2">
        <v>0</v>
      </c>
      <c r="AA224" s="2">
        <v>0</v>
      </c>
      <c r="AB224" s="2">
        <v>1</v>
      </c>
      <c r="AC224" s="2">
        <v>0</v>
      </c>
      <c r="AD224" s="2">
        <v>0</v>
      </c>
      <c r="AE224" s="2">
        <v>0</v>
      </c>
      <c r="AF224" s="2">
        <v>-1</v>
      </c>
      <c r="AG224" s="2">
        <v>1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0">
        <v>1</v>
      </c>
      <c r="AO224" s="2"/>
      <c r="AP224" s="17">
        <v>2</v>
      </c>
      <c r="AQ224" s="2"/>
      <c r="AR224" s="2"/>
      <c r="AS224" s="2"/>
      <c r="AT224" s="17">
        <v>2</v>
      </c>
      <c r="AU224" s="2">
        <v>0</v>
      </c>
      <c r="AV224" s="2">
        <v>0</v>
      </c>
      <c r="AW224" s="2">
        <v>0</v>
      </c>
      <c r="AX224" s="2">
        <v>0</v>
      </c>
      <c r="AY224" s="2">
        <v>1</v>
      </c>
      <c r="AZ224" s="2">
        <v>0</v>
      </c>
      <c r="BA224" s="2">
        <v>0</v>
      </c>
      <c r="BB224" s="20">
        <v>0</v>
      </c>
      <c r="BC224" s="2">
        <v>-1</v>
      </c>
      <c r="BD224" s="2">
        <v>1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-1</v>
      </c>
      <c r="BL224" s="2"/>
      <c r="BM224" s="17">
        <v>3</v>
      </c>
      <c r="BN224" s="2"/>
      <c r="BO224" s="17">
        <v>2</v>
      </c>
      <c r="BP224" s="2">
        <v>0</v>
      </c>
      <c r="BQ224" s="2">
        <v>0</v>
      </c>
      <c r="BR224" s="2">
        <v>0</v>
      </c>
      <c r="BS224" s="2">
        <v>0</v>
      </c>
      <c r="BT224" s="2">
        <v>1</v>
      </c>
      <c r="BU224" s="2">
        <v>0</v>
      </c>
      <c r="BV224" s="2">
        <v>0</v>
      </c>
      <c r="BW224" s="2">
        <v>0</v>
      </c>
      <c r="BX224" s="20">
        <v>-1</v>
      </c>
      <c r="BY224" s="2">
        <v>1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-1</v>
      </c>
      <c r="CG224" s="2"/>
      <c r="CH224" s="8">
        <v>3</v>
      </c>
      <c r="CI224" s="2"/>
    </row>
    <row r="225" spans="1:87" x14ac:dyDescent="0.35">
      <c r="A225" s="17">
        <v>3</v>
      </c>
      <c r="B225" s="2">
        <v>1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0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1</v>
      </c>
      <c r="Q225" s="2">
        <v>0</v>
      </c>
      <c r="R225" s="2">
        <v>0</v>
      </c>
      <c r="S225" s="2"/>
      <c r="T225" s="17">
        <v>3</v>
      </c>
      <c r="U225" s="2"/>
      <c r="V225" s="2"/>
      <c r="W225" s="17">
        <v>3</v>
      </c>
      <c r="X225" s="2">
        <v>1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1</v>
      </c>
      <c r="AM225" s="2">
        <v>0</v>
      </c>
      <c r="AN225" s="20">
        <v>0</v>
      </c>
      <c r="AO225" s="2"/>
      <c r="AP225" s="17">
        <v>3</v>
      </c>
      <c r="AQ225" s="2"/>
      <c r="AR225" s="2"/>
      <c r="AS225" s="2"/>
      <c r="AT225" s="17">
        <v>3</v>
      </c>
      <c r="AU225" s="2">
        <v>1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0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1</v>
      </c>
      <c r="BJ225" s="2">
        <v>0</v>
      </c>
      <c r="BK225" s="2">
        <v>0</v>
      </c>
      <c r="BL225" s="2"/>
      <c r="BM225" s="17">
        <v>3</v>
      </c>
      <c r="BN225" s="2"/>
      <c r="BO225" s="17">
        <v>3</v>
      </c>
      <c r="BP225" s="2">
        <v>1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0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1</v>
      </c>
      <c r="CE225" s="2">
        <v>0</v>
      </c>
      <c r="CF225" s="2">
        <v>0</v>
      </c>
      <c r="CG225" s="2"/>
      <c r="CH225" s="8">
        <v>3</v>
      </c>
      <c r="CI225" s="2"/>
    </row>
    <row r="226" spans="1:87" x14ac:dyDescent="0.35">
      <c r="A226" s="17">
        <v>4</v>
      </c>
      <c r="B226" s="2">
        <v>0</v>
      </c>
      <c r="C226" s="2">
        <v>0</v>
      </c>
      <c r="D226" s="2">
        <v>0</v>
      </c>
      <c r="E226" s="2">
        <v>0</v>
      </c>
      <c r="F226" s="2">
        <v>-1</v>
      </c>
      <c r="G226" s="2">
        <v>0</v>
      </c>
      <c r="H226" s="2">
        <v>0</v>
      </c>
      <c r="I226" s="2">
        <v>0</v>
      </c>
      <c r="J226" s="20">
        <v>0.5</v>
      </c>
      <c r="K226" s="2">
        <v>0</v>
      </c>
      <c r="L226" s="2">
        <v>-0.5</v>
      </c>
      <c r="M226" s="2">
        <v>1</v>
      </c>
      <c r="N226" s="2">
        <v>-0.49999999999999994</v>
      </c>
      <c r="O226" s="2">
        <v>0</v>
      </c>
      <c r="P226" s="2">
        <v>1</v>
      </c>
      <c r="Q226" s="2">
        <v>0.50000000000000011</v>
      </c>
      <c r="R226" s="2">
        <v>0</v>
      </c>
      <c r="S226" s="2"/>
      <c r="T226" s="17">
        <v>2.5</v>
      </c>
      <c r="U226" s="2"/>
      <c r="V226" s="2"/>
      <c r="W226" s="17">
        <v>4</v>
      </c>
      <c r="X226" s="2">
        <v>0</v>
      </c>
      <c r="Y226" s="2">
        <v>0</v>
      </c>
      <c r="Z226" s="2">
        <v>0</v>
      </c>
      <c r="AA226" s="2">
        <v>0</v>
      </c>
      <c r="AB226" s="2">
        <v>-1</v>
      </c>
      <c r="AC226" s="2">
        <v>0</v>
      </c>
      <c r="AD226" s="2">
        <v>0</v>
      </c>
      <c r="AE226" s="2">
        <v>0</v>
      </c>
      <c r="AF226" s="2">
        <v>0.5</v>
      </c>
      <c r="AG226" s="2">
        <v>0</v>
      </c>
      <c r="AH226" s="2">
        <v>-0.5</v>
      </c>
      <c r="AI226" s="2">
        <v>1</v>
      </c>
      <c r="AJ226" s="2">
        <v>-0.49999999999999994</v>
      </c>
      <c r="AK226" s="2">
        <v>0</v>
      </c>
      <c r="AL226" s="2">
        <v>1</v>
      </c>
      <c r="AM226" s="2">
        <v>0.50000000000000011</v>
      </c>
      <c r="AN226" s="20">
        <v>0</v>
      </c>
      <c r="AO226" s="2"/>
      <c r="AP226" s="17">
        <v>2.5</v>
      </c>
      <c r="AQ226" s="2"/>
      <c r="AR226" s="2"/>
      <c r="AS226" s="2"/>
      <c r="AT226" s="17">
        <v>4</v>
      </c>
      <c r="AU226" s="2">
        <v>0</v>
      </c>
      <c r="AV226" s="2">
        <v>0</v>
      </c>
      <c r="AW226" s="2">
        <v>0</v>
      </c>
      <c r="AX226" s="2">
        <v>0</v>
      </c>
      <c r="AY226" s="2">
        <v>-1</v>
      </c>
      <c r="AZ226" s="2">
        <v>0</v>
      </c>
      <c r="BA226" s="2">
        <v>0</v>
      </c>
      <c r="BB226" s="20">
        <v>0.33333333333333343</v>
      </c>
      <c r="BC226" s="2">
        <v>0.33333333333333326</v>
      </c>
      <c r="BD226" s="2">
        <v>0</v>
      </c>
      <c r="BE226" s="2">
        <v>-0.66666666666666674</v>
      </c>
      <c r="BF226" s="2">
        <v>1</v>
      </c>
      <c r="BG226" s="2">
        <v>-0.66666666666666663</v>
      </c>
      <c r="BH226" s="2">
        <v>0</v>
      </c>
      <c r="BI226" s="2">
        <v>1</v>
      </c>
      <c r="BJ226" s="2">
        <v>0</v>
      </c>
      <c r="BK226" s="2">
        <v>0.33333333333333343</v>
      </c>
      <c r="BL226" s="2"/>
      <c r="BM226" s="17">
        <v>2.333333333333333</v>
      </c>
      <c r="BN226" s="2"/>
      <c r="BO226" s="17">
        <v>4</v>
      </c>
      <c r="BP226" s="2">
        <v>0</v>
      </c>
      <c r="BQ226" s="2">
        <v>0</v>
      </c>
      <c r="BR226" s="2">
        <v>0</v>
      </c>
      <c r="BS226" s="2">
        <v>0</v>
      </c>
      <c r="BT226" s="2">
        <v>-1</v>
      </c>
      <c r="BU226" s="2">
        <v>0</v>
      </c>
      <c r="BV226" s="2">
        <v>0</v>
      </c>
      <c r="BW226" s="2">
        <v>0.33333333333333343</v>
      </c>
      <c r="BX226" s="20">
        <v>0.33333333333333326</v>
      </c>
      <c r="BY226" s="2">
        <v>0</v>
      </c>
      <c r="BZ226" s="2">
        <v>-0.66666666666666674</v>
      </c>
      <c r="CA226" s="2">
        <v>1</v>
      </c>
      <c r="CB226" s="2">
        <v>-0.66666666666666663</v>
      </c>
      <c r="CC226" s="2">
        <v>0</v>
      </c>
      <c r="CD226" s="2">
        <v>1</v>
      </c>
      <c r="CE226" s="2">
        <v>0</v>
      </c>
      <c r="CF226" s="2">
        <v>0.33333333333333343</v>
      </c>
      <c r="CG226" s="2"/>
      <c r="CH226" s="8">
        <v>2.333333333333333</v>
      </c>
      <c r="CI226" s="2"/>
    </row>
    <row r="227" spans="1:87" x14ac:dyDescent="0.35">
      <c r="A227" s="17">
        <v>5</v>
      </c>
      <c r="B227" s="2">
        <v>0</v>
      </c>
      <c r="C227" s="2">
        <v>0</v>
      </c>
      <c r="D227" s="2">
        <v>0</v>
      </c>
      <c r="E227" s="2">
        <v>1</v>
      </c>
      <c r="F227" s="2">
        <v>0</v>
      </c>
      <c r="G227" s="2">
        <v>0</v>
      </c>
      <c r="H227" s="2">
        <v>0</v>
      </c>
      <c r="I227" s="2">
        <v>0</v>
      </c>
      <c r="J227" s="20">
        <v>0.5</v>
      </c>
      <c r="K227" s="2">
        <v>0</v>
      </c>
      <c r="L227" s="2">
        <v>-0.5</v>
      </c>
      <c r="M227" s="2">
        <v>0</v>
      </c>
      <c r="N227" s="2">
        <v>-0.49999999999999989</v>
      </c>
      <c r="O227" s="2">
        <v>0</v>
      </c>
      <c r="P227" s="2">
        <v>0</v>
      </c>
      <c r="Q227" s="2">
        <v>-0.49999999999999978</v>
      </c>
      <c r="R227" s="2">
        <v>-1</v>
      </c>
      <c r="S227" s="2"/>
      <c r="T227" s="17">
        <v>8.5</v>
      </c>
      <c r="U227" s="2"/>
      <c r="V227" s="2"/>
      <c r="W227" s="17">
        <v>5</v>
      </c>
      <c r="X227" s="2">
        <v>0</v>
      </c>
      <c r="Y227" s="2">
        <v>0</v>
      </c>
      <c r="Z227" s="2">
        <v>0</v>
      </c>
      <c r="AA227" s="2">
        <v>1</v>
      </c>
      <c r="AB227" s="2">
        <v>0</v>
      </c>
      <c r="AC227" s="2">
        <v>0</v>
      </c>
      <c r="AD227" s="2">
        <v>0</v>
      </c>
      <c r="AE227" s="2">
        <v>0</v>
      </c>
      <c r="AF227" s="2">
        <v>0.5</v>
      </c>
      <c r="AG227" s="2">
        <v>0</v>
      </c>
      <c r="AH227" s="2">
        <v>-0.5</v>
      </c>
      <c r="AI227" s="2">
        <v>0</v>
      </c>
      <c r="AJ227" s="2">
        <v>-0.49999999999999989</v>
      </c>
      <c r="AK227" s="2">
        <v>0</v>
      </c>
      <c r="AL227" s="2">
        <v>0</v>
      </c>
      <c r="AM227" s="2">
        <v>-0.49999999999999978</v>
      </c>
      <c r="AN227" s="20">
        <v>-1</v>
      </c>
      <c r="AO227" s="2"/>
      <c r="AP227" s="17">
        <v>8.5</v>
      </c>
      <c r="AQ227" s="2"/>
      <c r="AR227" s="2"/>
      <c r="AS227" s="2"/>
      <c r="AT227" s="17">
        <v>5</v>
      </c>
      <c r="AU227" s="2">
        <v>0</v>
      </c>
      <c r="AV227" s="2">
        <v>0</v>
      </c>
      <c r="AW227" s="2">
        <v>0</v>
      </c>
      <c r="AX227" s="2">
        <v>1</v>
      </c>
      <c r="AY227" s="2">
        <v>0</v>
      </c>
      <c r="AZ227" s="2">
        <v>0</v>
      </c>
      <c r="BA227" s="2">
        <v>0</v>
      </c>
      <c r="BB227" s="20">
        <v>-0.33333333333333326</v>
      </c>
      <c r="BC227" s="2">
        <v>0.66666666666666663</v>
      </c>
      <c r="BD227" s="2">
        <v>0</v>
      </c>
      <c r="BE227" s="2">
        <v>-0.33333333333333337</v>
      </c>
      <c r="BF227" s="2">
        <v>0</v>
      </c>
      <c r="BG227" s="2">
        <v>-0.33333333333333331</v>
      </c>
      <c r="BH227" s="2">
        <v>0</v>
      </c>
      <c r="BI227" s="2">
        <v>0</v>
      </c>
      <c r="BJ227" s="2">
        <v>0</v>
      </c>
      <c r="BK227" s="2">
        <v>0.66666666666666674</v>
      </c>
      <c r="BL227" s="2"/>
      <c r="BM227" s="17">
        <v>7.6666666666666661</v>
      </c>
      <c r="BN227" s="2"/>
      <c r="BO227" s="17">
        <v>5</v>
      </c>
      <c r="BP227" s="2">
        <v>0</v>
      </c>
      <c r="BQ227" s="2">
        <v>0</v>
      </c>
      <c r="BR227" s="2">
        <v>0</v>
      </c>
      <c r="BS227" s="2">
        <v>1</v>
      </c>
      <c r="BT227" s="2">
        <v>0</v>
      </c>
      <c r="BU227" s="2">
        <v>0</v>
      </c>
      <c r="BV227" s="2">
        <v>0</v>
      </c>
      <c r="BW227" s="2">
        <v>-0.33333333333333326</v>
      </c>
      <c r="BX227" s="20">
        <v>0.66666666666666663</v>
      </c>
      <c r="BY227" s="2">
        <v>0</v>
      </c>
      <c r="BZ227" s="2">
        <v>-0.33333333333333337</v>
      </c>
      <c r="CA227" s="2">
        <v>0</v>
      </c>
      <c r="CB227" s="2">
        <v>-0.33333333333333331</v>
      </c>
      <c r="CC227" s="2">
        <v>0</v>
      </c>
      <c r="CD227" s="2">
        <v>0</v>
      </c>
      <c r="CE227" s="2">
        <v>0</v>
      </c>
      <c r="CF227" s="2">
        <v>0.66666666666666674</v>
      </c>
      <c r="CG227" s="2"/>
      <c r="CH227" s="8">
        <v>7.6666666666666661</v>
      </c>
      <c r="CI227" s="2"/>
    </row>
    <row r="228" spans="1:87" x14ac:dyDescent="0.35">
      <c r="A228" s="17">
        <v>6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0">
        <v>-0.5</v>
      </c>
      <c r="K228" s="2">
        <v>0</v>
      </c>
      <c r="L228" s="2">
        <v>-0.5</v>
      </c>
      <c r="M228" s="2">
        <v>0</v>
      </c>
      <c r="N228" s="2">
        <v>-0.49999999999999989</v>
      </c>
      <c r="O228" s="2">
        <v>1</v>
      </c>
      <c r="P228" s="2">
        <v>-1</v>
      </c>
      <c r="Q228" s="2">
        <v>-1.4999999999999998</v>
      </c>
      <c r="R228" s="2">
        <v>0</v>
      </c>
      <c r="S228" s="2"/>
      <c r="T228" s="17">
        <v>3.4999999999999996</v>
      </c>
      <c r="U228" s="2"/>
      <c r="V228" s="2"/>
      <c r="W228" s="17">
        <v>6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-0.5</v>
      </c>
      <c r="AG228" s="2">
        <v>0</v>
      </c>
      <c r="AH228" s="2">
        <v>-0.5</v>
      </c>
      <c r="AI228" s="2">
        <v>0</v>
      </c>
      <c r="AJ228" s="2">
        <v>-0.49999999999999989</v>
      </c>
      <c r="AK228" s="2">
        <v>1</v>
      </c>
      <c r="AL228" s="2">
        <v>-1</v>
      </c>
      <c r="AM228" s="2">
        <v>-1.4999999999999998</v>
      </c>
      <c r="AN228" s="20">
        <v>0</v>
      </c>
      <c r="AO228" s="2"/>
      <c r="AP228" s="17">
        <v>3.4999999999999996</v>
      </c>
      <c r="AQ228" s="2"/>
      <c r="AR228" s="2"/>
      <c r="AS228" s="2"/>
      <c r="AT228" s="17">
        <v>6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0">
        <v>-1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1</v>
      </c>
      <c r="BI228" s="2">
        <v>-1</v>
      </c>
      <c r="BJ228" s="2">
        <v>0</v>
      </c>
      <c r="BK228" s="2">
        <v>-1</v>
      </c>
      <c r="BL228" s="2"/>
      <c r="BM228" s="17">
        <v>4</v>
      </c>
      <c r="BN228" s="2"/>
      <c r="BO228" s="17">
        <v>6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-1</v>
      </c>
      <c r="BX228" s="20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1</v>
      </c>
      <c r="CD228" s="2">
        <v>-1</v>
      </c>
      <c r="CE228" s="2">
        <v>0</v>
      </c>
      <c r="CF228" s="2">
        <v>-1</v>
      </c>
      <c r="CG228" s="2"/>
      <c r="CH228" s="8">
        <v>4</v>
      </c>
      <c r="CI228" s="2"/>
    </row>
    <row r="229" spans="1:87" x14ac:dyDescent="0.35">
      <c r="A229" s="17">
        <v>7</v>
      </c>
      <c r="B229" s="2">
        <v>0</v>
      </c>
      <c r="C229" s="2">
        <v>1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0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1</v>
      </c>
      <c r="R229" s="2">
        <v>0</v>
      </c>
      <c r="S229" s="2"/>
      <c r="T229" s="17">
        <v>5</v>
      </c>
      <c r="U229" s="2"/>
      <c r="V229" s="2"/>
      <c r="W229" s="17">
        <v>7</v>
      </c>
      <c r="X229" s="2">
        <v>0</v>
      </c>
      <c r="Y229" s="2">
        <v>1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1</v>
      </c>
      <c r="AN229" s="20">
        <v>0</v>
      </c>
      <c r="AO229" s="2"/>
      <c r="AP229" s="17">
        <v>5</v>
      </c>
      <c r="AQ229" s="2"/>
      <c r="AR229" s="2"/>
      <c r="AS229" s="2"/>
      <c r="AT229" s="17">
        <v>7</v>
      </c>
      <c r="AU229" s="2">
        <v>0</v>
      </c>
      <c r="AV229" s="2">
        <v>1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0">
        <v>0.66666666666666674</v>
      </c>
      <c r="BC229" s="2">
        <v>-0.33333333333333337</v>
      </c>
      <c r="BD229" s="2">
        <v>0</v>
      </c>
      <c r="BE229" s="2">
        <v>-0.33333333333333337</v>
      </c>
      <c r="BF229" s="2">
        <v>0</v>
      </c>
      <c r="BG229" s="2">
        <v>-0.33333333333333331</v>
      </c>
      <c r="BH229" s="2">
        <v>0</v>
      </c>
      <c r="BI229" s="2">
        <v>0</v>
      </c>
      <c r="BJ229" s="2">
        <v>0</v>
      </c>
      <c r="BK229" s="2">
        <v>0.66666666666666674</v>
      </c>
      <c r="BL229" s="2"/>
      <c r="BM229" s="17">
        <v>4.6666666666666661</v>
      </c>
      <c r="BN229" s="2"/>
      <c r="BO229" s="17">
        <v>7</v>
      </c>
      <c r="BP229" s="2">
        <v>0</v>
      </c>
      <c r="BQ229" s="2">
        <v>1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0.66666666666666674</v>
      </c>
      <c r="BX229" s="20">
        <v>-0.33333333333333337</v>
      </c>
      <c r="BY229" s="2">
        <v>0</v>
      </c>
      <c r="BZ229" s="2">
        <v>-0.33333333333333337</v>
      </c>
      <c r="CA229" s="2">
        <v>0</v>
      </c>
      <c r="CB229" s="2">
        <v>-0.33333333333333331</v>
      </c>
      <c r="CC229" s="2">
        <v>0</v>
      </c>
      <c r="CD229" s="2">
        <v>0</v>
      </c>
      <c r="CE229" s="2">
        <v>0</v>
      </c>
      <c r="CF229" s="2">
        <v>0.66666666666666674</v>
      </c>
      <c r="CG229" s="2"/>
      <c r="CH229" s="8">
        <v>4.6666666666666661</v>
      </c>
      <c r="CI229" s="2"/>
    </row>
    <row r="230" spans="1:87" x14ac:dyDescent="0.35">
      <c r="A230" s="17">
        <v>8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1</v>
      </c>
      <c r="I230" s="2">
        <v>0</v>
      </c>
      <c r="J230" s="20">
        <v>-0.5</v>
      </c>
      <c r="K230" s="2">
        <v>0</v>
      </c>
      <c r="L230" s="2">
        <v>-0.5</v>
      </c>
      <c r="M230" s="2">
        <v>0</v>
      </c>
      <c r="N230" s="2">
        <v>0.49999999999999994</v>
      </c>
      <c r="O230" s="2">
        <v>0</v>
      </c>
      <c r="P230" s="2">
        <v>-1</v>
      </c>
      <c r="Q230" s="2">
        <v>-0.50000000000000011</v>
      </c>
      <c r="R230" s="2">
        <v>0</v>
      </c>
      <c r="S230" s="2"/>
      <c r="T230" s="17">
        <v>0.5</v>
      </c>
      <c r="U230" s="2"/>
      <c r="V230" s="2"/>
      <c r="W230" s="17">
        <v>8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1</v>
      </c>
      <c r="AE230" s="2">
        <v>0</v>
      </c>
      <c r="AF230" s="2">
        <v>-0.5</v>
      </c>
      <c r="AG230" s="2">
        <v>0</v>
      </c>
      <c r="AH230" s="2">
        <v>-0.5</v>
      </c>
      <c r="AI230" s="2">
        <v>0</v>
      </c>
      <c r="AJ230" s="2">
        <v>0.49999999999999994</v>
      </c>
      <c r="AK230" s="2">
        <v>0</v>
      </c>
      <c r="AL230" s="2">
        <v>-1</v>
      </c>
      <c r="AM230" s="2">
        <v>-0.50000000000000011</v>
      </c>
      <c r="AN230" s="20">
        <v>0</v>
      </c>
      <c r="AO230" s="2"/>
      <c r="AP230" s="17">
        <v>0.5</v>
      </c>
      <c r="AQ230" s="2"/>
      <c r="AR230" s="2"/>
      <c r="AS230" s="2"/>
      <c r="AT230" s="17">
        <v>8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1</v>
      </c>
      <c r="BB230" s="20">
        <v>-0.33333333333333343</v>
      </c>
      <c r="BC230" s="2">
        <v>-0.33333333333333326</v>
      </c>
      <c r="BD230" s="2">
        <v>0</v>
      </c>
      <c r="BE230" s="2">
        <v>-0.33333333333333326</v>
      </c>
      <c r="BF230" s="2">
        <v>0</v>
      </c>
      <c r="BG230" s="2">
        <v>0.66666666666666663</v>
      </c>
      <c r="BH230" s="2">
        <v>0</v>
      </c>
      <c r="BI230" s="2">
        <v>-1</v>
      </c>
      <c r="BJ230" s="2">
        <v>0</v>
      </c>
      <c r="BK230" s="2">
        <v>-0.33333333333333343</v>
      </c>
      <c r="BL230" s="2"/>
      <c r="BM230" s="17">
        <v>0.66666666666666685</v>
      </c>
      <c r="BN230" s="2"/>
      <c r="BO230" s="17">
        <v>8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1</v>
      </c>
      <c r="BW230" s="2">
        <v>-0.33333333333333343</v>
      </c>
      <c r="BX230" s="20">
        <v>-0.33333333333333326</v>
      </c>
      <c r="BY230" s="2">
        <v>0</v>
      </c>
      <c r="BZ230" s="2">
        <v>-0.33333333333333326</v>
      </c>
      <c r="CA230" s="2">
        <v>0</v>
      </c>
      <c r="CB230" s="2">
        <v>0.66666666666666663</v>
      </c>
      <c r="CC230" s="2">
        <v>0</v>
      </c>
      <c r="CD230" s="2">
        <v>-1</v>
      </c>
      <c r="CE230" s="2">
        <v>0</v>
      </c>
      <c r="CF230" s="2">
        <v>-0.33333333333333343</v>
      </c>
      <c r="CG230" s="2"/>
      <c r="CH230" s="8">
        <v>0.66666666666666685</v>
      </c>
      <c r="CI230" s="2"/>
    </row>
    <row r="231" spans="1:87" x14ac:dyDescent="0.35">
      <c r="A231" s="17">
        <v>9</v>
      </c>
      <c r="B231" s="2">
        <v>0</v>
      </c>
      <c r="C231" s="2">
        <v>0</v>
      </c>
      <c r="D231" s="2">
        <v>1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0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1</v>
      </c>
      <c r="S231" s="2"/>
      <c r="T231" s="17">
        <v>0</v>
      </c>
      <c r="U231" s="2"/>
      <c r="V231" s="2"/>
      <c r="W231" s="17">
        <v>9</v>
      </c>
      <c r="X231" s="2">
        <v>0</v>
      </c>
      <c r="Y231" s="2">
        <v>0</v>
      </c>
      <c r="Z231" s="2">
        <v>1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0">
        <v>1</v>
      </c>
      <c r="AO231" s="2"/>
      <c r="AP231" s="17">
        <v>0</v>
      </c>
      <c r="AQ231" s="2"/>
      <c r="AR231" s="2"/>
      <c r="AS231" s="2"/>
      <c r="AT231" s="17">
        <v>9</v>
      </c>
      <c r="AU231" s="2">
        <v>0</v>
      </c>
      <c r="AV231" s="2">
        <v>0</v>
      </c>
      <c r="AW231" s="2">
        <v>1</v>
      </c>
      <c r="AX231" s="2">
        <v>0</v>
      </c>
      <c r="AY231" s="2">
        <v>0</v>
      </c>
      <c r="AZ231" s="2">
        <v>0</v>
      </c>
      <c r="BA231" s="2">
        <v>0</v>
      </c>
      <c r="BB231" s="20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-1</v>
      </c>
      <c r="BL231" s="2"/>
      <c r="BM231" s="17">
        <v>1</v>
      </c>
      <c r="BN231" s="2"/>
      <c r="BO231" s="17">
        <v>9</v>
      </c>
      <c r="BP231" s="2">
        <v>0</v>
      </c>
      <c r="BQ231" s="2">
        <v>0</v>
      </c>
      <c r="BR231" s="2">
        <v>1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0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-1</v>
      </c>
      <c r="CG231" s="2"/>
      <c r="CH231" s="8">
        <v>1</v>
      </c>
      <c r="CI231" s="2"/>
    </row>
    <row r="232" spans="1:87" x14ac:dyDescent="0.35">
      <c r="A232" s="17">
        <v>10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1</v>
      </c>
      <c r="J232" s="20">
        <v>-0.5</v>
      </c>
      <c r="K232" s="2">
        <v>0</v>
      </c>
      <c r="L232" s="2">
        <v>-0.5</v>
      </c>
      <c r="M232" s="2">
        <v>0</v>
      </c>
      <c r="N232" s="2">
        <v>-0.49999999999999989</v>
      </c>
      <c r="O232" s="2">
        <v>0</v>
      </c>
      <c r="P232" s="2">
        <v>0</v>
      </c>
      <c r="Q232" s="2">
        <v>-1.4999999999999998</v>
      </c>
      <c r="R232" s="2">
        <v>-1</v>
      </c>
      <c r="S232" s="2"/>
      <c r="T232" s="17">
        <v>0.4999999999999995</v>
      </c>
      <c r="U232" s="2"/>
      <c r="V232" s="2"/>
      <c r="W232" s="17">
        <v>10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1</v>
      </c>
      <c r="AF232" s="2">
        <v>-0.5</v>
      </c>
      <c r="AG232" s="2">
        <v>0</v>
      </c>
      <c r="AH232" s="2">
        <v>-0.5</v>
      </c>
      <c r="AI232" s="2">
        <v>0</v>
      </c>
      <c r="AJ232" s="2">
        <v>-0.49999999999999989</v>
      </c>
      <c r="AK232" s="2">
        <v>0</v>
      </c>
      <c r="AL232" s="2">
        <v>0</v>
      </c>
      <c r="AM232" s="2">
        <v>-1.4999999999999998</v>
      </c>
      <c r="AN232" s="20">
        <v>-1</v>
      </c>
      <c r="AO232" s="2"/>
      <c r="AP232" s="17">
        <v>0.4999999999999995</v>
      </c>
      <c r="AQ232" s="2"/>
      <c r="AR232" s="2"/>
      <c r="AS232" s="2"/>
      <c r="AT232" s="17">
        <v>10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0">
        <v>-0.66666666666666674</v>
      </c>
      <c r="BC232" s="2">
        <v>0.33333333333333337</v>
      </c>
      <c r="BD232" s="2">
        <v>0</v>
      </c>
      <c r="BE232" s="2">
        <v>0.33333333333333337</v>
      </c>
      <c r="BF232" s="2">
        <v>0</v>
      </c>
      <c r="BG232" s="2">
        <v>0.33333333333333331</v>
      </c>
      <c r="BH232" s="2">
        <v>0</v>
      </c>
      <c r="BI232" s="2">
        <v>0</v>
      </c>
      <c r="BJ232" s="2">
        <v>1</v>
      </c>
      <c r="BK232" s="2">
        <v>-0.66666666666666674</v>
      </c>
      <c r="BL232" s="2"/>
      <c r="BM232" s="17">
        <v>0.3333333333333337</v>
      </c>
      <c r="BN232" s="2"/>
      <c r="BO232" s="17">
        <v>10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-0.66666666666666674</v>
      </c>
      <c r="BX232" s="20">
        <v>0.33333333333333337</v>
      </c>
      <c r="BY232" s="2">
        <v>0</v>
      </c>
      <c r="BZ232" s="2">
        <v>0.33333333333333337</v>
      </c>
      <c r="CA232" s="2">
        <v>0</v>
      </c>
      <c r="CB232" s="2">
        <v>0.33333333333333331</v>
      </c>
      <c r="CC232" s="2">
        <v>0</v>
      </c>
      <c r="CD232" s="2">
        <v>0</v>
      </c>
      <c r="CE232" s="2">
        <v>1</v>
      </c>
      <c r="CF232" s="2">
        <v>-0.66666666666666674</v>
      </c>
      <c r="CG232" s="2"/>
      <c r="CH232" s="8">
        <v>0.3333333333333337</v>
      </c>
      <c r="CI232" s="2"/>
    </row>
    <row r="233" spans="1:87" ht="15" thickBot="1" x14ac:dyDescent="0.4">
      <c r="A233" s="22">
        <v>11</v>
      </c>
      <c r="B233" s="20">
        <v>0</v>
      </c>
      <c r="C233" s="20">
        <v>0</v>
      </c>
      <c r="D233" s="20">
        <v>0</v>
      </c>
      <c r="E233" s="20">
        <v>0</v>
      </c>
      <c r="F233" s="20">
        <v>0</v>
      </c>
      <c r="G233" s="20">
        <v>0</v>
      </c>
      <c r="H233" s="20">
        <v>0</v>
      </c>
      <c r="I233" s="20">
        <v>0</v>
      </c>
      <c r="J233" s="20">
        <v>-0.5</v>
      </c>
      <c r="K233" s="20">
        <v>0</v>
      </c>
      <c r="L233" s="20">
        <v>0.5</v>
      </c>
      <c r="M233" s="20">
        <v>0</v>
      </c>
      <c r="N233" s="20">
        <v>0.49999999999999989</v>
      </c>
      <c r="O233" s="20">
        <v>0</v>
      </c>
      <c r="P233" s="20">
        <v>0</v>
      </c>
      <c r="Q233" s="20">
        <v>0.49999999999999978</v>
      </c>
      <c r="R233" s="20">
        <v>1</v>
      </c>
      <c r="S233" s="20">
        <v>1</v>
      </c>
      <c r="T233" s="22">
        <v>-0.5</v>
      </c>
      <c r="U233" s="2"/>
      <c r="V233" s="2"/>
      <c r="W233" s="26">
        <v>11</v>
      </c>
      <c r="X233" s="21">
        <v>0</v>
      </c>
      <c r="Y233" s="21">
        <v>0</v>
      </c>
      <c r="Z233" s="21">
        <v>0</v>
      </c>
      <c r="AA233" s="21">
        <v>0</v>
      </c>
      <c r="AB233" s="21">
        <v>0</v>
      </c>
      <c r="AC233" s="21">
        <v>0</v>
      </c>
      <c r="AD233" s="21">
        <v>0</v>
      </c>
      <c r="AE233" s="21">
        <v>0</v>
      </c>
      <c r="AF233" s="21">
        <v>0.5</v>
      </c>
      <c r="AG233" s="21">
        <v>0</v>
      </c>
      <c r="AH233" s="21">
        <v>-0.5</v>
      </c>
      <c r="AI233" s="21">
        <v>0</v>
      </c>
      <c r="AJ233" s="21">
        <v>-0.49999999999999989</v>
      </c>
      <c r="AK233" s="21">
        <v>0</v>
      </c>
      <c r="AL233" s="21">
        <v>0</v>
      </c>
      <c r="AM233" s="21">
        <v>-0.49999999999999978</v>
      </c>
      <c r="AN233" s="21">
        <v>-1</v>
      </c>
      <c r="AO233" s="21">
        <v>1</v>
      </c>
      <c r="AP233" s="26">
        <v>-0.5</v>
      </c>
      <c r="AQ233" s="2"/>
      <c r="AR233" s="2"/>
      <c r="AS233" s="2"/>
      <c r="AT233" s="26">
        <v>11</v>
      </c>
      <c r="AU233" s="21">
        <v>0</v>
      </c>
      <c r="AV233" s="21">
        <v>0</v>
      </c>
      <c r="AW233" s="21">
        <v>0</v>
      </c>
      <c r="AX233" s="21">
        <v>0</v>
      </c>
      <c r="AY233" s="21">
        <v>0</v>
      </c>
      <c r="AZ233" s="21">
        <v>0</v>
      </c>
      <c r="BA233" s="21">
        <v>0</v>
      </c>
      <c r="BB233" s="21">
        <v>-0.66666666666666674</v>
      </c>
      <c r="BC233" s="21">
        <v>0.33333333333333337</v>
      </c>
      <c r="BD233" s="21">
        <v>0</v>
      </c>
      <c r="BE233" s="21">
        <v>0.33333333333333337</v>
      </c>
      <c r="BF233" s="21">
        <v>0</v>
      </c>
      <c r="BG233" s="21">
        <v>0.33333333333333331</v>
      </c>
      <c r="BH233" s="21">
        <v>0</v>
      </c>
      <c r="BI233" s="21">
        <v>0</v>
      </c>
      <c r="BJ233" s="21">
        <v>0</v>
      </c>
      <c r="BK233" s="21">
        <v>-0.66666666666666674</v>
      </c>
      <c r="BL233" s="21">
        <v>1</v>
      </c>
      <c r="BM233" s="26">
        <v>-0.66666666666666607</v>
      </c>
      <c r="BN233" s="2"/>
      <c r="BO233" s="22">
        <v>11</v>
      </c>
      <c r="BP233" s="20">
        <v>0</v>
      </c>
      <c r="BQ233" s="20">
        <v>0</v>
      </c>
      <c r="BR233" s="20">
        <v>0</v>
      </c>
      <c r="BS233" s="20">
        <v>0</v>
      </c>
      <c r="BT233" s="20">
        <v>0</v>
      </c>
      <c r="BU233" s="20">
        <v>0</v>
      </c>
      <c r="BV233" s="20">
        <v>0</v>
      </c>
      <c r="BW233" s="20">
        <v>0.66666666666666674</v>
      </c>
      <c r="BX233" s="20">
        <v>-0.33333333333333337</v>
      </c>
      <c r="BY233" s="20">
        <v>0</v>
      </c>
      <c r="BZ233" s="20">
        <v>-0.33333333333333337</v>
      </c>
      <c r="CA233" s="20">
        <v>0</v>
      </c>
      <c r="CB233" s="20">
        <v>-0.33333333333333331</v>
      </c>
      <c r="CC233" s="20">
        <v>0</v>
      </c>
      <c r="CD233" s="20">
        <v>0</v>
      </c>
      <c r="CE233" s="20">
        <v>0</v>
      </c>
      <c r="CF233" s="20">
        <v>0.66666666666666674</v>
      </c>
      <c r="CG233" s="20">
        <v>1</v>
      </c>
      <c r="CH233" s="23">
        <v>-0.33333333333333393</v>
      </c>
      <c r="CI233" s="2"/>
    </row>
    <row r="234" spans="1:87" ht="15" thickBot="1" x14ac:dyDescent="0.4">
      <c r="A234" s="18" t="s">
        <v>67</v>
      </c>
      <c r="B234" s="10" t="e">
        <f>ABS(B222/B233)</f>
        <v>#DIV/0!</v>
      </c>
      <c r="C234" s="10" t="e">
        <f t="shared" ref="C234:S234" si="36">ABS(C222/C233)</f>
        <v>#DIV/0!</v>
      </c>
      <c r="D234" s="10" t="e">
        <f t="shared" si="36"/>
        <v>#DIV/0!</v>
      </c>
      <c r="E234" s="10" t="e">
        <f t="shared" si="36"/>
        <v>#DIV/0!</v>
      </c>
      <c r="F234" s="10" t="e">
        <f t="shared" si="36"/>
        <v>#DIV/0!</v>
      </c>
      <c r="G234" s="10" t="e">
        <f t="shared" si="36"/>
        <v>#DIV/0!</v>
      </c>
      <c r="H234" s="10" t="e">
        <f t="shared" si="36"/>
        <v>#DIV/0!</v>
      </c>
      <c r="I234" s="10" t="e">
        <f t="shared" si="36"/>
        <v>#DIV/0!</v>
      </c>
      <c r="J234" s="21">
        <f t="shared" si="36"/>
        <v>1</v>
      </c>
      <c r="K234" s="10" t="e">
        <f t="shared" si="36"/>
        <v>#DIV/0!</v>
      </c>
      <c r="L234" s="10">
        <f t="shared" si="36"/>
        <v>1</v>
      </c>
      <c r="M234" s="10" t="e">
        <f t="shared" si="36"/>
        <v>#DIV/0!</v>
      </c>
      <c r="N234" s="10">
        <f t="shared" si="36"/>
        <v>1</v>
      </c>
      <c r="O234" s="10" t="e">
        <f t="shared" si="36"/>
        <v>#DIV/0!</v>
      </c>
      <c r="P234" s="10" t="e">
        <f t="shared" si="36"/>
        <v>#DIV/0!</v>
      </c>
      <c r="Q234" s="10">
        <f t="shared" si="36"/>
        <v>1</v>
      </c>
      <c r="R234" s="10">
        <f t="shared" si="36"/>
        <v>0</v>
      </c>
      <c r="S234" s="10">
        <f t="shared" si="36"/>
        <v>0</v>
      </c>
      <c r="T234" s="18"/>
      <c r="U234" s="2"/>
      <c r="V234" s="2"/>
      <c r="W234" s="2" t="s">
        <v>67</v>
      </c>
      <c r="X234" s="2" t="e">
        <f>ABS(X222/X233)</f>
        <v>#DIV/0!</v>
      </c>
      <c r="Y234" s="2" t="e">
        <f t="shared" ref="Y234:AO234" si="37">ABS(Y222/Y233)</f>
        <v>#DIV/0!</v>
      </c>
      <c r="Z234" s="2" t="e">
        <f t="shared" si="37"/>
        <v>#DIV/0!</v>
      </c>
      <c r="AA234" s="2" t="e">
        <f t="shared" si="37"/>
        <v>#DIV/0!</v>
      </c>
      <c r="AB234" s="2" t="e">
        <f t="shared" si="37"/>
        <v>#DIV/0!</v>
      </c>
      <c r="AC234" s="2" t="e">
        <f t="shared" si="37"/>
        <v>#DIV/0!</v>
      </c>
      <c r="AD234" s="2" t="e">
        <f t="shared" si="37"/>
        <v>#DIV/0!</v>
      </c>
      <c r="AE234" s="2" t="e">
        <f t="shared" si="37"/>
        <v>#DIV/0!</v>
      </c>
      <c r="AF234" s="2">
        <f t="shared" si="37"/>
        <v>1</v>
      </c>
      <c r="AG234" s="2" t="e">
        <f t="shared" si="37"/>
        <v>#DIV/0!</v>
      </c>
      <c r="AH234" s="2">
        <f t="shared" si="37"/>
        <v>1</v>
      </c>
      <c r="AI234" s="2" t="e">
        <f t="shared" si="37"/>
        <v>#DIV/0!</v>
      </c>
      <c r="AJ234" s="2">
        <f t="shared" si="37"/>
        <v>1</v>
      </c>
      <c r="AK234" s="2" t="e">
        <f t="shared" si="37"/>
        <v>#DIV/0!</v>
      </c>
      <c r="AL234" s="2" t="e">
        <f t="shared" si="37"/>
        <v>#DIV/0!</v>
      </c>
      <c r="AM234" s="2">
        <f t="shared" si="37"/>
        <v>1</v>
      </c>
      <c r="AN234" s="20">
        <f t="shared" si="37"/>
        <v>0</v>
      </c>
      <c r="AO234" s="2">
        <f t="shared" si="37"/>
        <v>0</v>
      </c>
      <c r="AP234" s="2"/>
      <c r="AQ234" s="2"/>
      <c r="AR234" s="2"/>
      <c r="AS234" s="2"/>
      <c r="AT234" s="2" t="s">
        <v>67</v>
      </c>
      <c r="AU234" s="2" t="e">
        <f>ABS(AU222/AU233)</f>
        <v>#DIV/0!</v>
      </c>
      <c r="AV234" s="2" t="e">
        <f t="shared" ref="AV234:BL234" si="38">ABS(AV222/AV233)</f>
        <v>#DIV/0!</v>
      </c>
      <c r="AW234" s="2" t="e">
        <f t="shared" si="38"/>
        <v>#DIV/0!</v>
      </c>
      <c r="AX234" s="2" t="e">
        <f t="shared" si="38"/>
        <v>#DIV/0!</v>
      </c>
      <c r="AY234" s="2" t="e">
        <f t="shared" si="38"/>
        <v>#DIV/0!</v>
      </c>
      <c r="AZ234" s="2" t="e">
        <f t="shared" si="38"/>
        <v>#DIV/0!</v>
      </c>
      <c r="BA234" s="2" t="e">
        <f t="shared" si="38"/>
        <v>#DIV/0!</v>
      </c>
      <c r="BB234" s="2">
        <f t="shared" si="38"/>
        <v>0.49999999999999983</v>
      </c>
      <c r="BC234" s="2">
        <f t="shared" si="38"/>
        <v>1</v>
      </c>
      <c r="BD234" s="2" t="e">
        <f t="shared" si="38"/>
        <v>#DIV/0!</v>
      </c>
      <c r="BE234" s="2">
        <f t="shared" si="38"/>
        <v>1</v>
      </c>
      <c r="BF234" s="2" t="e">
        <f t="shared" si="38"/>
        <v>#DIV/0!</v>
      </c>
      <c r="BG234" s="2">
        <f t="shared" si="38"/>
        <v>0.99999999999999978</v>
      </c>
      <c r="BH234" s="2" t="e">
        <f t="shared" si="38"/>
        <v>#DIV/0!</v>
      </c>
      <c r="BI234" s="2" t="e">
        <f t="shared" si="38"/>
        <v>#DIV/0!</v>
      </c>
      <c r="BJ234" s="2" t="e">
        <f t="shared" si="38"/>
        <v>#DIV/0!</v>
      </c>
      <c r="BK234" s="2">
        <f t="shared" si="38"/>
        <v>0.49999999999999983</v>
      </c>
      <c r="BL234" s="2">
        <f t="shared" si="38"/>
        <v>0</v>
      </c>
      <c r="BM234" s="2" t="e">
        <f t="shared" ref="BM234" si="39">ABS(BM222/$AU$233)</f>
        <v>#DIV/0!</v>
      </c>
      <c r="BN234" s="2"/>
      <c r="BO234" s="18" t="s">
        <v>67</v>
      </c>
      <c r="BP234" s="10" t="e">
        <f>ABS(BP222/BP233)</f>
        <v>#DIV/0!</v>
      </c>
      <c r="BQ234" s="10" t="e">
        <f t="shared" ref="BQ234:CG234" si="40">ABS(BQ222/BQ233)</f>
        <v>#DIV/0!</v>
      </c>
      <c r="BR234" s="10" t="e">
        <f t="shared" si="40"/>
        <v>#DIV/0!</v>
      </c>
      <c r="BS234" s="10" t="e">
        <f t="shared" si="40"/>
        <v>#DIV/0!</v>
      </c>
      <c r="BT234" s="10" t="e">
        <f t="shared" si="40"/>
        <v>#DIV/0!</v>
      </c>
      <c r="BU234" s="10" t="e">
        <f t="shared" si="40"/>
        <v>#DIV/0!</v>
      </c>
      <c r="BV234" s="10" t="e">
        <f t="shared" si="40"/>
        <v>#DIV/0!</v>
      </c>
      <c r="BW234" s="10">
        <f t="shared" si="40"/>
        <v>0.49999999999999983</v>
      </c>
      <c r="BX234" s="21">
        <f t="shared" si="40"/>
        <v>1</v>
      </c>
      <c r="BY234" s="10" t="e">
        <f t="shared" si="40"/>
        <v>#DIV/0!</v>
      </c>
      <c r="BZ234" s="10">
        <f t="shared" si="40"/>
        <v>1</v>
      </c>
      <c r="CA234" s="10" t="e">
        <f t="shared" si="40"/>
        <v>#DIV/0!</v>
      </c>
      <c r="CB234" s="10">
        <f t="shared" si="40"/>
        <v>0.99999999999999978</v>
      </c>
      <c r="CC234" s="10" t="e">
        <f t="shared" si="40"/>
        <v>#DIV/0!</v>
      </c>
      <c r="CD234" s="10" t="e">
        <f t="shared" si="40"/>
        <v>#DIV/0!</v>
      </c>
      <c r="CE234" s="10" t="e">
        <f t="shared" si="40"/>
        <v>#DIV/0!</v>
      </c>
      <c r="CF234" s="10">
        <f t="shared" si="40"/>
        <v>0.49999999999999983</v>
      </c>
      <c r="CG234" s="10">
        <f t="shared" si="40"/>
        <v>0</v>
      </c>
      <c r="CH234" s="11"/>
      <c r="CI234" s="2"/>
    </row>
    <row r="235" spans="1:87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</row>
    <row r="236" spans="1:87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</row>
    <row r="237" spans="1:87" ht="15" thickBot="1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</row>
    <row r="238" spans="1:87" ht="15" thickBot="1" x14ac:dyDescent="0.4">
      <c r="A238" s="15" t="s">
        <v>92</v>
      </c>
      <c r="B238" s="13" t="s">
        <v>15</v>
      </c>
      <c r="C238" s="13" t="s">
        <v>17</v>
      </c>
      <c r="D238" s="13" t="s">
        <v>18</v>
      </c>
      <c r="E238" s="13" t="s">
        <v>19</v>
      </c>
      <c r="F238" s="13" t="s">
        <v>20</v>
      </c>
      <c r="G238" s="13" t="s">
        <v>21</v>
      </c>
      <c r="H238" s="13" t="s">
        <v>22</v>
      </c>
      <c r="I238" s="5" t="s">
        <v>41</v>
      </c>
      <c r="J238" s="5" t="s">
        <v>42</v>
      </c>
      <c r="K238" s="5" t="s">
        <v>43</v>
      </c>
      <c r="L238" s="5" t="s">
        <v>44</v>
      </c>
      <c r="M238" s="5" t="s">
        <v>45</v>
      </c>
      <c r="N238" s="5" t="s">
        <v>46</v>
      </c>
      <c r="O238" s="5" t="s">
        <v>47</v>
      </c>
      <c r="P238" s="13" t="s">
        <v>62</v>
      </c>
      <c r="Q238" s="13" t="s">
        <v>73</v>
      </c>
      <c r="R238" s="15" t="s">
        <v>82</v>
      </c>
      <c r="S238" s="13" t="s">
        <v>90</v>
      </c>
      <c r="T238" s="15" t="s">
        <v>48</v>
      </c>
      <c r="U238" s="2"/>
      <c r="V238" s="2"/>
      <c r="W238" s="15" t="s">
        <v>92</v>
      </c>
      <c r="X238" s="13" t="s">
        <v>15</v>
      </c>
      <c r="Y238" s="13" t="s">
        <v>17</v>
      </c>
      <c r="Z238" s="13" t="s">
        <v>18</v>
      </c>
      <c r="AA238" s="13" t="s">
        <v>19</v>
      </c>
      <c r="AB238" s="13" t="s">
        <v>20</v>
      </c>
      <c r="AC238" s="13" t="s">
        <v>21</v>
      </c>
      <c r="AD238" s="13" t="s">
        <v>22</v>
      </c>
      <c r="AE238" s="5" t="s">
        <v>41</v>
      </c>
      <c r="AF238" s="5" t="s">
        <v>42</v>
      </c>
      <c r="AG238" s="5" t="s">
        <v>43</v>
      </c>
      <c r="AH238" s="5" t="s">
        <v>44</v>
      </c>
      <c r="AI238" s="5" t="s">
        <v>45</v>
      </c>
      <c r="AJ238" s="5" t="s">
        <v>46</v>
      </c>
      <c r="AK238" s="5" t="s">
        <v>47</v>
      </c>
      <c r="AL238" s="13" t="s">
        <v>62</v>
      </c>
      <c r="AM238" s="13" t="s">
        <v>73</v>
      </c>
      <c r="AN238" s="15" t="s">
        <v>82</v>
      </c>
      <c r="AO238" s="15" t="s">
        <v>91</v>
      </c>
      <c r="AP238" s="15" t="s">
        <v>48</v>
      </c>
      <c r="AQ238" s="2"/>
      <c r="AR238" s="2"/>
      <c r="AS238" s="2"/>
      <c r="AT238" s="15" t="s">
        <v>92</v>
      </c>
      <c r="AU238" s="13" t="s">
        <v>15</v>
      </c>
      <c r="AV238" s="13" t="s">
        <v>17</v>
      </c>
      <c r="AW238" s="13" t="s">
        <v>18</v>
      </c>
      <c r="AX238" s="13" t="s">
        <v>19</v>
      </c>
      <c r="AY238" s="13" t="s">
        <v>20</v>
      </c>
      <c r="AZ238" s="13" t="s">
        <v>21</v>
      </c>
      <c r="BA238" s="13" t="s">
        <v>22</v>
      </c>
      <c r="BB238" s="5" t="s">
        <v>41</v>
      </c>
      <c r="BC238" s="5" t="s">
        <v>42</v>
      </c>
      <c r="BD238" s="5" t="s">
        <v>43</v>
      </c>
      <c r="BE238" s="5" t="s">
        <v>44</v>
      </c>
      <c r="BF238" s="5" t="s">
        <v>45</v>
      </c>
      <c r="BG238" s="5" t="s">
        <v>46</v>
      </c>
      <c r="BH238" s="5" t="s">
        <v>47</v>
      </c>
      <c r="BI238" s="13" t="s">
        <v>62</v>
      </c>
      <c r="BJ238" s="13" t="s">
        <v>73</v>
      </c>
      <c r="BK238" s="15" t="s">
        <v>83</v>
      </c>
      <c r="BL238" s="13" t="s">
        <v>90</v>
      </c>
      <c r="BM238" s="15" t="s">
        <v>48</v>
      </c>
      <c r="BN238" s="2"/>
      <c r="BO238" s="15" t="s">
        <v>92</v>
      </c>
      <c r="BP238" s="13" t="s">
        <v>15</v>
      </c>
      <c r="BQ238" s="13" t="s">
        <v>17</v>
      </c>
      <c r="BR238" s="13" t="s">
        <v>18</v>
      </c>
      <c r="BS238" s="13" t="s">
        <v>19</v>
      </c>
      <c r="BT238" s="13" t="s">
        <v>20</v>
      </c>
      <c r="BU238" s="13" t="s">
        <v>21</v>
      </c>
      <c r="BV238" s="13" t="s">
        <v>22</v>
      </c>
      <c r="BW238" s="5" t="s">
        <v>41</v>
      </c>
      <c r="BX238" s="5" t="s">
        <v>42</v>
      </c>
      <c r="BY238" s="5" t="s">
        <v>43</v>
      </c>
      <c r="BZ238" s="5" t="s">
        <v>44</v>
      </c>
      <c r="CA238" s="5" t="s">
        <v>45</v>
      </c>
      <c r="CB238" s="5" t="s">
        <v>46</v>
      </c>
      <c r="CC238" s="5" t="s">
        <v>47</v>
      </c>
      <c r="CD238" s="13" t="s">
        <v>62</v>
      </c>
      <c r="CE238" s="13" t="s">
        <v>73</v>
      </c>
      <c r="CF238" s="15" t="s">
        <v>83</v>
      </c>
      <c r="CG238" s="13" t="s">
        <v>91</v>
      </c>
      <c r="CH238" s="15" t="s">
        <v>48</v>
      </c>
      <c r="CI238" s="2"/>
    </row>
    <row r="239" spans="1:87" ht="15" thickBot="1" x14ac:dyDescent="0.4">
      <c r="A239" s="15" t="s">
        <v>50</v>
      </c>
      <c r="B239" s="13">
        <f>B222-($J222*B$250)</f>
        <v>0</v>
      </c>
      <c r="C239" s="13">
        <f t="shared" ref="C239:T249" si="41">C222-($J222*C$250)</f>
        <v>0</v>
      </c>
      <c r="D239" s="13">
        <f t="shared" si="41"/>
        <v>0</v>
      </c>
      <c r="E239" s="13">
        <f t="shared" si="41"/>
        <v>0</v>
      </c>
      <c r="F239" s="13">
        <f t="shared" si="41"/>
        <v>0</v>
      </c>
      <c r="G239" s="13">
        <f t="shared" si="41"/>
        <v>0</v>
      </c>
      <c r="H239" s="13">
        <f t="shared" si="41"/>
        <v>0</v>
      </c>
      <c r="I239" s="13">
        <f t="shared" si="41"/>
        <v>0</v>
      </c>
      <c r="J239" s="13">
        <f t="shared" si="41"/>
        <v>0</v>
      </c>
      <c r="K239" s="13">
        <f t="shared" si="41"/>
        <v>0</v>
      </c>
      <c r="L239" s="13">
        <f t="shared" si="41"/>
        <v>-1</v>
      </c>
      <c r="M239" s="13">
        <f t="shared" si="41"/>
        <v>0</v>
      </c>
      <c r="N239" s="13">
        <f t="shared" si="41"/>
        <v>-0.99999999999999978</v>
      </c>
      <c r="O239" s="13">
        <f t="shared" si="41"/>
        <v>0</v>
      </c>
      <c r="P239" s="13">
        <f t="shared" si="41"/>
        <v>0</v>
      </c>
      <c r="Q239" s="13">
        <f t="shared" si="41"/>
        <v>-0.99999999999999956</v>
      </c>
      <c r="R239" s="13">
        <f t="shared" si="41"/>
        <v>-1</v>
      </c>
      <c r="S239" s="13">
        <f t="shared" si="41"/>
        <v>-1</v>
      </c>
      <c r="T239" s="15">
        <f t="shared" si="41"/>
        <v>25</v>
      </c>
      <c r="U239" s="2"/>
      <c r="V239" s="2"/>
      <c r="W239" s="15" t="s">
        <v>50</v>
      </c>
      <c r="X239" s="13">
        <f>X222-($AN222*X$250)</f>
        <v>0</v>
      </c>
      <c r="Y239" s="13">
        <f t="shared" ref="Y239:AP249" si="42">Y222-($AN222*Y$250)</f>
        <v>0</v>
      </c>
      <c r="Z239" s="13">
        <f t="shared" si="42"/>
        <v>0</v>
      </c>
      <c r="AA239" s="13">
        <f t="shared" si="42"/>
        <v>0</v>
      </c>
      <c r="AB239" s="13">
        <f t="shared" si="42"/>
        <v>0</v>
      </c>
      <c r="AC239" s="13">
        <f t="shared" si="42"/>
        <v>0</v>
      </c>
      <c r="AD239" s="13">
        <f t="shared" si="42"/>
        <v>0</v>
      </c>
      <c r="AE239" s="13">
        <f t="shared" si="42"/>
        <v>0</v>
      </c>
      <c r="AF239" s="13">
        <f t="shared" si="42"/>
        <v>-0.5</v>
      </c>
      <c r="AG239" s="13">
        <f t="shared" si="42"/>
        <v>0</v>
      </c>
      <c r="AH239" s="19">
        <f t="shared" si="42"/>
        <v>-0.5</v>
      </c>
      <c r="AI239" s="13">
        <f t="shared" si="42"/>
        <v>0</v>
      </c>
      <c r="AJ239" s="13">
        <f t="shared" si="42"/>
        <v>-0.49999999999999989</v>
      </c>
      <c r="AK239" s="13">
        <f t="shared" si="42"/>
        <v>0</v>
      </c>
      <c r="AL239" s="13">
        <f t="shared" si="42"/>
        <v>0</v>
      </c>
      <c r="AM239" s="13">
        <f t="shared" si="42"/>
        <v>-0.49999999999999983</v>
      </c>
      <c r="AN239" s="13">
        <f t="shared" si="42"/>
        <v>0</v>
      </c>
      <c r="AO239" s="13">
        <f t="shared" si="42"/>
        <v>0</v>
      </c>
      <c r="AP239" s="15">
        <f t="shared" si="42"/>
        <v>24.5</v>
      </c>
      <c r="AQ239" s="2"/>
      <c r="AR239" s="2"/>
      <c r="AS239" s="2"/>
      <c r="AT239" s="15" t="s">
        <v>50</v>
      </c>
      <c r="AU239" s="13">
        <f>AU222-($BB222*AU$250)</f>
        <v>0</v>
      </c>
      <c r="AV239" s="13">
        <f t="shared" ref="AV239:BM249" si="43">AV222-($BB222*AV$250)</f>
        <v>0</v>
      </c>
      <c r="AW239" s="13">
        <f t="shared" si="43"/>
        <v>0</v>
      </c>
      <c r="AX239" s="13">
        <f t="shared" si="43"/>
        <v>0</v>
      </c>
      <c r="AY239" s="13">
        <f t="shared" si="43"/>
        <v>0</v>
      </c>
      <c r="AZ239" s="13">
        <f t="shared" si="43"/>
        <v>0</v>
      </c>
      <c r="BA239" s="13">
        <f t="shared" si="43"/>
        <v>0</v>
      </c>
      <c r="BB239" s="13">
        <f t="shared" si="43"/>
        <v>0</v>
      </c>
      <c r="BC239" s="13">
        <f t="shared" si="43"/>
        <v>-0.5</v>
      </c>
      <c r="BD239" s="13">
        <f t="shared" si="43"/>
        <v>0</v>
      </c>
      <c r="BE239" s="13">
        <f t="shared" si="43"/>
        <v>-0.5</v>
      </c>
      <c r="BF239" s="13">
        <f t="shared" si="43"/>
        <v>0</v>
      </c>
      <c r="BG239" s="13">
        <f t="shared" si="43"/>
        <v>-0.49999999999999989</v>
      </c>
      <c r="BH239" s="13">
        <f t="shared" si="43"/>
        <v>0</v>
      </c>
      <c r="BI239" s="13">
        <f t="shared" si="43"/>
        <v>0</v>
      </c>
      <c r="BJ239" s="13">
        <f t="shared" si="43"/>
        <v>0</v>
      </c>
      <c r="BK239" s="13">
        <f t="shared" si="43"/>
        <v>0</v>
      </c>
      <c r="BL239" s="13">
        <f t="shared" si="43"/>
        <v>-0.49999999999999983</v>
      </c>
      <c r="BM239" s="15">
        <f t="shared" si="43"/>
        <v>25</v>
      </c>
      <c r="BN239" s="2"/>
      <c r="BO239" s="15" t="s">
        <v>50</v>
      </c>
      <c r="BP239" s="13">
        <f>BP222-($BX222*BP$250)</f>
        <v>0</v>
      </c>
      <c r="BQ239" s="13">
        <f t="shared" ref="BQ239:CH249" si="44">BQ222-($BX222*BQ$250)</f>
        <v>0</v>
      </c>
      <c r="BR239" s="13">
        <f t="shared" si="44"/>
        <v>0</v>
      </c>
      <c r="BS239" s="13">
        <f t="shared" si="44"/>
        <v>0</v>
      </c>
      <c r="BT239" s="13">
        <f t="shared" si="44"/>
        <v>0</v>
      </c>
      <c r="BU239" s="13">
        <f t="shared" si="44"/>
        <v>0</v>
      </c>
      <c r="BV239" s="13">
        <f t="shared" si="44"/>
        <v>0</v>
      </c>
      <c r="BW239" s="13">
        <f t="shared" si="44"/>
        <v>-1</v>
      </c>
      <c r="BX239" s="13">
        <f t="shared" si="44"/>
        <v>0</v>
      </c>
      <c r="BY239" s="13">
        <f t="shared" si="44"/>
        <v>0</v>
      </c>
      <c r="BZ239" s="13">
        <f t="shared" si="44"/>
        <v>0</v>
      </c>
      <c r="CA239" s="13">
        <f t="shared" si="44"/>
        <v>0</v>
      </c>
      <c r="CB239" s="13">
        <f t="shared" si="44"/>
        <v>0</v>
      </c>
      <c r="CC239" s="13">
        <f t="shared" si="44"/>
        <v>0</v>
      </c>
      <c r="CD239" s="13">
        <f t="shared" si="44"/>
        <v>0</v>
      </c>
      <c r="CE239" s="13">
        <f t="shared" si="44"/>
        <v>0</v>
      </c>
      <c r="CF239" s="13">
        <f t="shared" si="44"/>
        <v>-1</v>
      </c>
      <c r="CG239" s="13">
        <f t="shared" si="44"/>
        <v>-1</v>
      </c>
      <c r="CH239" s="15">
        <f t="shared" si="44"/>
        <v>25.000000000000004</v>
      </c>
      <c r="CI239" s="2"/>
    </row>
    <row r="240" spans="1:87" x14ac:dyDescent="0.35">
      <c r="A240" s="17">
        <v>1</v>
      </c>
      <c r="B240" s="4">
        <f t="shared" ref="B240:Q249" si="45">B223-($J223*B$250)</f>
        <v>0</v>
      </c>
      <c r="C240" s="5">
        <f t="shared" si="45"/>
        <v>0</v>
      </c>
      <c r="D240" s="5">
        <f t="shared" si="45"/>
        <v>0</v>
      </c>
      <c r="E240" s="5">
        <f t="shared" si="45"/>
        <v>0</v>
      </c>
      <c r="F240" s="5">
        <f t="shared" si="45"/>
        <v>1</v>
      </c>
      <c r="G240" s="33">
        <f t="shared" si="45"/>
        <v>1</v>
      </c>
      <c r="H240" s="5">
        <f t="shared" si="45"/>
        <v>0</v>
      </c>
      <c r="I240" s="5">
        <f t="shared" si="45"/>
        <v>0</v>
      </c>
      <c r="J240" s="5">
        <f t="shared" si="45"/>
        <v>0</v>
      </c>
      <c r="K240" s="5">
        <f t="shared" si="45"/>
        <v>0</v>
      </c>
      <c r="L240" s="5">
        <f t="shared" si="45"/>
        <v>0</v>
      </c>
      <c r="M240" s="5">
        <f t="shared" si="45"/>
        <v>0</v>
      </c>
      <c r="N240" s="5">
        <f t="shared" si="45"/>
        <v>-0.99999999999999978</v>
      </c>
      <c r="O240" s="5">
        <f t="shared" si="45"/>
        <v>0</v>
      </c>
      <c r="P240" s="5">
        <f t="shared" si="45"/>
        <v>0</v>
      </c>
      <c r="Q240" s="5">
        <f t="shared" si="45"/>
        <v>-0.99999999999999956</v>
      </c>
      <c r="R240" s="5">
        <f t="shared" si="41"/>
        <v>-1</v>
      </c>
      <c r="S240" s="6">
        <f t="shared" si="41"/>
        <v>-1</v>
      </c>
      <c r="T240" s="17">
        <f t="shared" si="41"/>
        <v>7.9999999999999991</v>
      </c>
      <c r="U240" s="2"/>
      <c r="V240" s="2"/>
      <c r="W240" s="17">
        <v>1</v>
      </c>
      <c r="X240" s="2">
        <f t="shared" ref="X240:AM249" si="46">X223-($AN223*X$250)</f>
        <v>0</v>
      </c>
      <c r="Y240" s="2">
        <f t="shared" si="46"/>
        <v>0</v>
      </c>
      <c r="Z240" s="2">
        <f t="shared" si="46"/>
        <v>0</v>
      </c>
      <c r="AA240" s="2">
        <f t="shared" si="46"/>
        <v>0</v>
      </c>
      <c r="AB240" s="2">
        <f t="shared" si="46"/>
        <v>1</v>
      </c>
      <c r="AC240" s="2">
        <f t="shared" si="46"/>
        <v>1</v>
      </c>
      <c r="AD240" s="2">
        <f t="shared" si="46"/>
        <v>0</v>
      </c>
      <c r="AE240" s="2">
        <f t="shared" si="46"/>
        <v>0</v>
      </c>
      <c r="AF240" s="2">
        <f t="shared" si="46"/>
        <v>-0.5</v>
      </c>
      <c r="AG240" s="2">
        <f t="shared" si="46"/>
        <v>0</v>
      </c>
      <c r="AH240" s="20">
        <f t="shared" si="46"/>
        <v>0.5</v>
      </c>
      <c r="AI240" s="2">
        <f t="shared" si="46"/>
        <v>0</v>
      </c>
      <c r="AJ240" s="2">
        <f t="shared" si="46"/>
        <v>-0.49999999999999989</v>
      </c>
      <c r="AK240" s="2">
        <f t="shared" si="46"/>
        <v>0</v>
      </c>
      <c r="AL240" s="2">
        <f t="shared" si="46"/>
        <v>0</v>
      </c>
      <c r="AM240" s="2">
        <f t="shared" si="46"/>
        <v>-0.49999999999999983</v>
      </c>
      <c r="AN240" s="2">
        <f t="shared" si="42"/>
        <v>0</v>
      </c>
      <c r="AO240" s="2">
        <f t="shared" si="42"/>
        <v>0</v>
      </c>
      <c r="AP240" s="17">
        <f t="shared" si="42"/>
        <v>7.4999999999999991</v>
      </c>
      <c r="AQ240" s="2"/>
      <c r="AR240" s="2"/>
      <c r="AS240" s="2"/>
      <c r="AT240" s="17">
        <v>1</v>
      </c>
      <c r="AU240" s="2">
        <f t="shared" ref="AU240:BJ249" si="47">AU223-($BB223*AU$250)</f>
        <v>0</v>
      </c>
      <c r="AV240" s="2">
        <f t="shared" si="47"/>
        <v>0</v>
      </c>
      <c r="AW240" s="2">
        <f t="shared" si="47"/>
        <v>0</v>
      </c>
      <c r="AX240" s="2">
        <f t="shared" si="47"/>
        <v>0</v>
      </c>
      <c r="AY240" s="2">
        <f t="shared" si="47"/>
        <v>1</v>
      </c>
      <c r="AZ240" s="2">
        <f t="shared" si="47"/>
        <v>1</v>
      </c>
      <c r="BA240" s="2">
        <f t="shared" si="47"/>
        <v>0</v>
      </c>
      <c r="BB240" s="2">
        <f t="shared" si="47"/>
        <v>0</v>
      </c>
      <c r="BC240" s="2">
        <f t="shared" si="47"/>
        <v>-0.5</v>
      </c>
      <c r="BD240" s="2">
        <f t="shared" si="47"/>
        <v>0</v>
      </c>
      <c r="BE240" s="2">
        <f t="shared" si="47"/>
        <v>0.5</v>
      </c>
      <c r="BF240" s="2">
        <f t="shared" si="47"/>
        <v>0</v>
      </c>
      <c r="BG240" s="2">
        <f t="shared" si="47"/>
        <v>-0.49999999999999989</v>
      </c>
      <c r="BH240" s="2">
        <f t="shared" si="47"/>
        <v>0</v>
      </c>
      <c r="BI240" s="2">
        <f t="shared" si="47"/>
        <v>0</v>
      </c>
      <c r="BJ240" s="2">
        <f t="shared" si="47"/>
        <v>0</v>
      </c>
      <c r="BK240" s="2">
        <f t="shared" si="43"/>
        <v>0</v>
      </c>
      <c r="BL240" s="2">
        <f t="shared" si="43"/>
        <v>-0.49999999999999983</v>
      </c>
      <c r="BM240" s="17">
        <f t="shared" si="43"/>
        <v>7.9999999999999991</v>
      </c>
      <c r="BN240" s="2"/>
      <c r="BO240" s="17">
        <v>1</v>
      </c>
      <c r="BP240" s="2">
        <f t="shared" ref="BP240:CE249" si="48">BP223-($BX223*BP$250)</f>
        <v>0</v>
      </c>
      <c r="BQ240" s="2">
        <f t="shared" si="48"/>
        <v>0</v>
      </c>
      <c r="BR240" s="2">
        <f t="shared" si="48"/>
        <v>0</v>
      </c>
      <c r="BS240" s="2">
        <f t="shared" si="48"/>
        <v>0</v>
      </c>
      <c r="BT240" s="2">
        <f t="shared" si="48"/>
        <v>1</v>
      </c>
      <c r="BU240" s="2">
        <f t="shared" si="48"/>
        <v>1</v>
      </c>
      <c r="BV240" s="2">
        <f t="shared" si="48"/>
        <v>0</v>
      </c>
      <c r="BW240" s="2">
        <f t="shared" si="48"/>
        <v>-1</v>
      </c>
      <c r="BX240" s="2">
        <f t="shared" si="48"/>
        <v>0</v>
      </c>
      <c r="BY240" s="2">
        <f t="shared" si="48"/>
        <v>0</v>
      </c>
      <c r="BZ240" s="2">
        <f t="shared" si="48"/>
        <v>1</v>
      </c>
      <c r="CA240" s="2">
        <f t="shared" si="48"/>
        <v>0</v>
      </c>
      <c r="CB240" s="2">
        <f t="shared" si="48"/>
        <v>0</v>
      </c>
      <c r="CC240" s="2">
        <f t="shared" si="48"/>
        <v>0</v>
      </c>
      <c r="CD240" s="2">
        <f t="shared" si="48"/>
        <v>0</v>
      </c>
      <c r="CE240" s="2">
        <f t="shared" si="48"/>
        <v>0</v>
      </c>
      <c r="CF240" s="2">
        <f t="shared" si="44"/>
        <v>-1</v>
      </c>
      <c r="CG240" s="2">
        <f t="shared" si="44"/>
        <v>-1</v>
      </c>
      <c r="CH240" s="17">
        <f t="shared" si="44"/>
        <v>8</v>
      </c>
      <c r="CI240" s="2"/>
    </row>
    <row r="241" spans="1:87" x14ac:dyDescent="0.35">
      <c r="A241" s="17">
        <v>2</v>
      </c>
      <c r="B241" s="7">
        <f t="shared" si="45"/>
        <v>0</v>
      </c>
      <c r="C241" s="2">
        <f t="shared" si="41"/>
        <v>0</v>
      </c>
      <c r="D241" s="2">
        <f t="shared" si="41"/>
        <v>0</v>
      </c>
      <c r="E241" s="2">
        <f t="shared" si="41"/>
        <v>0</v>
      </c>
      <c r="F241" s="2">
        <f t="shared" si="41"/>
        <v>1</v>
      </c>
      <c r="G241" s="2">
        <f t="shared" si="41"/>
        <v>0</v>
      </c>
      <c r="H241" s="2">
        <f t="shared" si="41"/>
        <v>0</v>
      </c>
      <c r="I241" s="2">
        <f t="shared" si="41"/>
        <v>0</v>
      </c>
      <c r="J241" s="2">
        <f t="shared" si="41"/>
        <v>0</v>
      </c>
      <c r="K241" s="2">
        <f t="shared" si="41"/>
        <v>1</v>
      </c>
      <c r="L241" s="2">
        <f t="shared" si="41"/>
        <v>-1</v>
      </c>
      <c r="M241" s="2">
        <f t="shared" si="41"/>
        <v>0</v>
      </c>
      <c r="N241" s="2">
        <f t="shared" si="41"/>
        <v>-0.99999999999999978</v>
      </c>
      <c r="O241" s="2">
        <f t="shared" si="41"/>
        <v>0</v>
      </c>
      <c r="P241" s="2">
        <f t="shared" si="41"/>
        <v>0</v>
      </c>
      <c r="Q241" s="2">
        <f t="shared" si="41"/>
        <v>-0.99999999999999956</v>
      </c>
      <c r="R241" s="2">
        <f t="shared" si="41"/>
        <v>-1</v>
      </c>
      <c r="S241" s="8">
        <f t="shared" si="41"/>
        <v>-2</v>
      </c>
      <c r="T241" s="17">
        <f t="shared" si="41"/>
        <v>3</v>
      </c>
      <c r="U241" s="2"/>
      <c r="V241" s="2"/>
      <c r="W241" s="17">
        <v>2</v>
      </c>
      <c r="X241" s="2">
        <f t="shared" si="46"/>
        <v>0</v>
      </c>
      <c r="Y241" s="2">
        <f t="shared" si="42"/>
        <v>0</v>
      </c>
      <c r="Z241" s="2">
        <f t="shared" si="42"/>
        <v>0</v>
      </c>
      <c r="AA241" s="2">
        <f t="shared" si="42"/>
        <v>0</v>
      </c>
      <c r="AB241" s="2">
        <f t="shared" si="42"/>
        <v>1</v>
      </c>
      <c r="AC241" s="2">
        <f t="shared" si="42"/>
        <v>0</v>
      </c>
      <c r="AD241" s="2">
        <f t="shared" si="42"/>
        <v>0</v>
      </c>
      <c r="AE241" s="2">
        <f t="shared" si="42"/>
        <v>0</v>
      </c>
      <c r="AF241" s="2">
        <f t="shared" si="42"/>
        <v>-0.5</v>
      </c>
      <c r="AG241" s="2">
        <f t="shared" si="42"/>
        <v>1</v>
      </c>
      <c r="AH241" s="20">
        <f t="shared" si="42"/>
        <v>-0.5</v>
      </c>
      <c r="AI241" s="2">
        <f t="shared" si="42"/>
        <v>0</v>
      </c>
      <c r="AJ241" s="2">
        <f t="shared" si="42"/>
        <v>-0.49999999999999989</v>
      </c>
      <c r="AK241" s="2">
        <f t="shared" si="42"/>
        <v>0</v>
      </c>
      <c r="AL241" s="2">
        <f t="shared" si="42"/>
        <v>0</v>
      </c>
      <c r="AM241" s="2">
        <f t="shared" si="42"/>
        <v>-0.49999999999999978</v>
      </c>
      <c r="AN241" s="2">
        <f t="shared" si="42"/>
        <v>0</v>
      </c>
      <c r="AO241" s="2">
        <f t="shared" si="42"/>
        <v>1</v>
      </c>
      <c r="AP241" s="17">
        <f t="shared" si="42"/>
        <v>1.5</v>
      </c>
      <c r="AQ241" s="2"/>
      <c r="AR241" s="2"/>
      <c r="AS241" s="2"/>
      <c r="AT241" s="17">
        <v>2</v>
      </c>
      <c r="AU241" s="2">
        <f t="shared" si="47"/>
        <v>0</v>
      </c>
      <c r="AV241" s="2">
        <f t="shared" si="43"/>
        <v>0</v>
      </c>
      <c r="AW241" s="2">
        <f t="shared" si="43"/>
        <v>0</v>
      </c>
      <c r="AX241" s="2">
        <f t="shared" si="43"/>
        <v>0</v>
      </c>
      <c r="AY241" s="2">
        <f t="shared" si="43"/>
        <v>1</v>
      </c>
      <c r="AZ241" s="2">
        <f t="shared" si="43"/>
        <v>0</v>
      </c>
      <c r="BA241" s="2">
        <f t="shared" si="43"/>
        <v>0</v>
      </c>
      <c r="BB241" s="2">
        <f t="shared" si="43"/>
        <v>0</v>
      </c>
      <c r="BC241" s="2">
        <f t="shared" si="43"/>
        <v>-1</v>
      </c>
      <c r="BD241" s="2">
        <f t="shared" si="43"/>
        <v>1</v>
      </c>
      <c r="BE241" s="2">
        <f t="shared" si="43"/>
        <v>0</v>
      </c>
      <c r="BF241" s="2">
        <f t="shared" si="43"/>
        <v>0</v>
      </c>
      <c r="BG241" s="2">
        <f t="shared" si="43"/>
        <v>0</v>
      </c>
      <c r="BH241" s="2">
        <f t="shared" si="43"/>
        <v>0</v>
      </c>
      <c r="BI241" s="2">
        <f t="shared" si="43"/>
        <v>0</v>
      </c>
      <c r="BJ241" s="2">
        <f t="shared" si="43"/>
        <v>0</v>
      </c>
      <c r="BK241" s="2">
        <f t="shared" si="43"/>
        <v>-1</v>
      </c>
      <c r="BL241" s="2">
        <f t="shared" si="43"/>
        <v>0</v>
      </c>
      <c r="BM241" s="17">
        <f t="shared" si="43"/>
        <v>3</v>
      </c>
      <c r="BN241" s="2"/>
      <c r="BO241" s="17">
        <v>2</v>
      </c>
      <c r="BP241" s="2">
        <f t="shared" si="48"/>
        <v>0</v>
      </c>
      <c r="BQ241" s="2">
        <f t="shared" si="44"/>
        <v>0</v>
      </c>
      <c r="BR241" s="2">
        <f t="shared" si="44"/>
        <v>0</v>
      </c>
      <c r="BS241" s="2">
        <f t="shared" si="44"/>
        <v>0</v>
      </c>
      <c r="BT241" s="2">
        <f t="shared" si="44"/>
        <v>1</v>
      </c>
      <c r="BU241" s="2">
        <f t="shared" si="44"/>
        <v>0</v>
      </c>
      <c r="BV241" s="2">
        <f t="shared" si="44"/>
        <v>0</v>
      </c>
      <c r="BW241" s="2">
        <f t="shared" si="44"/>
        <v>-2</v>
      </c>
      <c r="BX241" s="2">
        <f t="shared" si="44"/>
        <v>0</v>
      </c>
      <c r="BY241" s="2">
        <f t="shared" si="44"/>
        <v>1</v>
      </c>
      <c r="BZ241" s="2">
        <f t="shared" si="44"/>
        <v>1</v>
      </c>
      <c r="CA241" s="2">
        <f t="shared" si="44"/>
        <v>0</v>
      </c>
      <c r="CB241" s="2">
        <f t="shared" si="44"/>
        <v>0.99999999999999978</v>
      </c>
      <c r="CC241" s="2">
        <f t="shared" si="44"/>
        <v>0</v>
      </c>
      <c r="CD241" s="2">
        <f t="shared" si="44"/>
        <v>0</v>
      </c>
      <c r="CE241" s="2">
        <f t="shared" si="44"/>
        <v>0</v>
      </c>
      <c r="CF241" s="2">
        <f t="shared" si="44"/>
        <v>-3</v>
      </c>
      <c r="CG241" s="2">
        <f t="shared" si="44"/>
        <v>-2.9999999999999996</v>
      </c>
      <c r="CH241" s="17">
        <f t="shared" si="44"/>
        <v>4.0000000000000018</v>
      </c>
      <c r="CI241" s="2"/>
    </row>
    <row r="242" spans="1:87" x14ac:dyDescent="0.35">
      <c r="A242" s="17">
        <v>3</v>
      </c>
      <c r="B242" s="30">
        <f t="shared" si="45"/>
        <v>1</v>
      </c>
      <c r="C242" s="2">
        <f t="shared" si="41"/>
        <v>0</v>
      </c>
      <c r="D242" s="2">
        <f t="shared" si="41"/>
        <v>0</v>
      </c>
      <c r="E242" s="2">
        <f t="shared" si="41"/>
        <v>0</v>
      </c>
      <c r="F242" s="2">
        <f t="shared" si="41"/>
        <v>0</v>
      </c>
      <c r="G242" s="2">
        <f t="shared" si="41"/>
        <v>0</v>
      </c>
      <c r="H242" s="2">
        <f t="shared" si="41"/>
        <v>0</v>
      </c>
      <c r="I242" s="2">
        <f t="shared" si="41"/>
        <v>0</v>
      </c>
      <c r="J242" s="2">
        <f t="shared" si="41"/>
        <v>0</v>
      </c>
      <c r="K242" s="2">
        <f t="shared" si="41"/>
        <v>0</v>
      </c>
      <c r="L242" s="2">
        <f t="shared" si="41"/>
        <v>0</v>
      </c>
      <c r="M242" s="2">
        <f t="shared" si="41"/>
        <v>0</v>
      </c>
      <c r="N242" s="2">
        <f t="shared" si="41"/>
        <v>0</v>
      </c>
      <c r="O242" s="2">
        <f t="shared" si="41"/>
        <v>0</v>
      </c>
      <c r="P242" s="2">
        <f t="shared" si="41"/>
        <v>1</v>
      </c>
      <c r="Q242" s="2">
        <f t="shared" si="41"/>
        <v>0</v>
      </c>
      <c r="R242" s="2">
        <f t="shared" si="41"/>
        <v>0</v>
      </c>
      <c r="S242" s="8">
        <f t="shared" si="41"/>
        <v>0</v>
      </c>
      <c r="T242" s="17">
        <f t="shared" si="41"/>
        <v>3</v>
      </c>
      <c r="U242" s="2"/>
      <c r="V242" s="2"/>
      <c r="W242" s="17">
        <v>3</v>
      </c>
      <c r="X242" s="2">
        <f t="shared" si="46"/>
        <v>1</v>
      </c>
      <c r="Y242" s="2">
        <f t="shared" si="42"/>
        <v>0</v>
      </c>
      <c r="Z242" s="2">
        <f t="shared" si="42"/>
        <v>0</v>
      </c>
      <c r="AA242" s="2">
        <f t="shared" si="42"/>
        <v>0</v>
      </c>
      <c r="AB242" s="2">
        <f t="shared" si="42"/>
        <v>0</v>
      </c>
      <c r="AC242" s="2">
        <f t="shared" si="42"/>
        <v>0</v>
      </c>
      <c r="AD242" s="2">
        <f t="shared" si="42"/>
        <v>0</v>
      </c>
      <c r="AE242" s="2">
        <f t="shared" si="42"/>
        <v>0</v>
      </c>
      <c r="AF242" s="2">
        <f t="shared" si="42"/>
        <v>0</v>
      </c>
      <c r="AG242" s="2">
        <f t="shared" si="42"/>
        <v>0</v>
      </c>
      <c r="AH242" s="20">
        <f t="shared" si="42"/>
        <v>0</v>
      </c>
      <c r="AI242" s="2">
        <f t="shared" si="42"/>
        <v>0</v>
      </c>
      <c r="AJ242" s="2">
        <f t="shared" si="42"/>
        <v>0</v>
      </c>
      <c r="AK242" s="2">
        <f t="shared" si="42"/>
        <v>0</v>
      </c>
      <c r="AL242" s="2">
        <f t="shared" si="42"/>
        <v>1</v>
      </c>
      <c r="AM242" s="2">
        <f t="shared" si="42"/>
        <v>0</v>
      </c>
      <c r="AN242" s="2">
        <f t="shared" si="42"/>
        <v>0</v>
      </c>
      <c r="AO242" s="2">
        <f t="shared" si="42"/>
        <v>0</v>
      </c>
      <c r="AP242" s="17">
        <f t="shared" si="42"/>
        <v>3</v>
      </c>
      <c r="AQ242" s="2"/>
      <c r="AR242" s="2"/>
      <c r="AS242" s="2"/>
      <c r="AT242" s="17">
        <v>3</v>
      </c>
      <c r="AU242" s="2">
        <f t="shared" si="47"/>
        <v>1</v>
      </c>
      <c r="AV242" s="2">
        <f t="shared" si="43"/>
        <v>0</v>
      </c>
      <c r="AW242" s="2">
        <f t="shared" si="43"/>
        <v>0</v>
      </c>
      <c r="AX242" s="2">
        <f t="shared" si="43"/>
        <v>0</v>
      </c>
      <c r="AY242" s="2">
        <f t="shared" si="43"/>
        <v>0</v>
      </c>
      <c r="AZ242" s="2">
        <f t="shared" si="43"/>
        <v>0</v>
      </c>
      <c r="BA242" s="2">
        <f t="shared" si="43"/>
        <v>0</v>
      </c>
      <c r="BB242" s="2">
        <f t="shared" si="43"/>
        <v>0</v>
      </c>
      <c r="BC242" s="2">
        <f t="shared" si="43"/>
        <v>0</v>
      </c>
      <c r="BD242" s="2">
        <f t="shared" si="43"/>
        <v>0</v>
      </c>
      <c r="BE242" s="2">
        <f t="shared" si="43"/>
        <v>0</v>
      </c>
      <c r="BF242" s="2">
        <f t="shared" si="43"/>
        <v>0</v>
      </c>
      <c r="BG242" s="2">
        <f t="shared" si="43"/>
        <v>0</v>
      </c>
      <c r="BH242" s="2">
        <f t="shared" si="43"/>
        <v>0</v>
      </c>
      <c r="BI242" s="2">
        <f t="shared" si="43"/>
        <v>1</v>
      </c>
      <c r="BJ242" s="2">
        <f t="shared" si="43"/>
        <v>0</v>
      </c>
      <c r="BK242" s="2">
        <f t="shared" si="43"/>
        <v>0</v>
      </c>
      <c r="BL242" s="2">
        <f t="shared" si="43"/>
        <v>0</v>
      </c>
      <c r="BM242" s="17">
        <f t="shared" si="43"/>
        <v>3</v>
      </c>
      <c r="BN242" s="2"/>
      <c r="BO242" s="17">
        <v>3</v>
      </c>
      <c r="BP242" s="2">
        <f t="shared" si="48"/>
        <v>1</v>
      </c>
      <c r="BQ242" s="2">
        <f t="shared" si="44"/>
        <v>0</v>
      </c>
      <c r="BR242" s="2">
        <f t="shared" si="44"/>
        <v>0</v>
      </c>
      <c r="BS242" s="2">
        <f t="shared" si="44"/>
        <v>0</v>
      </c>
      <c r="BT242" s="2">
        <f t="shared" si="44"/>
        <v>0</v>
      </c>
      <c r="BU242" s="2">
        <f t="shared" si="44"/>
        <v>0</v>
      </c>
      <c r="BV242" s="2">
        <f t="shared" si="44"/>
        <v>0</v>
      </c>
      <c r="BW242" s="2">
        <f t="shared" si="44"/>
        <v>0</v>
      </c>
      <c r="BX242" s="2">
        <f t="shared" si="44"/>
        <v>0</v>
      </c>
      <c r="BY242" s="2">
        <f t="shared" si="44"/>
        <v>0</v>
      </c>
      <c r="BZ242" s="2">
        <f t="shared" si="44"/>
        <v>0</v>
      </c>
      <c r="CA242" s="2">
        <f t="shared" si="44"/>
        <v>0</v>
      </c>
      <c r="CB242" s="2">
        <f t="shared" si="44"/>
        <v>0</v>
      </c>
      <c r="CC242" s="2">
        <f t="shared" si="44"/>
        <v>0</v>
      </c>
      <c r="CD242" s="2">
        <f t="shared" si="44"/>
        <v>1</v>
      </c>
      <c r="CE242" s="2">
        <f t="shared" si="44"/>
        <v>0</v>
      </c>
      <c r="CF242" s="2">
        <f t="shared" si="44"/>
        <v>0</v>
      </c>
      <c r="CG242" s="2">
        <f t="shared" si="44"/>
        <v>0</v>
      </c>
      <c r="CH242" s="17">
        <f t="shared" si="44"/>
        <v>3</v>
      </c>
      <c r="CI242" s="2"/>
    </row>
    <row r="243" spans="1:87" x14ac:dyDescent="0.35">
      <c r="A243" s="17">
        <v>4</v>
      </c>
      <c r="B243" s="7">
        <f t="shared" si="45"/>
        <v>0</v>
      </c>
      <c r="C243" s="2">
        <f t="shared" si="41"/>
        <v>0</v>
      </c>
      <c r="D243" s="2">
        <f t="shared" si="41"/>
        <v>0</v>
      </c>
      <c r="E243" s="2">
        <f t="shared" si="41"/>
        <v>0</v>
      </c>
      <c r="F243" s="2">
        <f t="shared" si="41"/>
        <v>-1</v>
      </c>
      <c r="G243" s="2">
        <f t="shared" si="41"/>
        <v>0</v>
      </c>
      <c r="H243" s="2">
        <f t="shared" si="41"/>
        <v>0</v>
      </c>
      <c r="I243" s="2">
        <f t="shared" si="41"/>
        <v>0</v>
      </c>
      <c r="J243" s="2">
        <f t="shared" si="41"/>
        <v>0</v>
      </c>
      <c r="K243" s="2">
        <f t="shared" si="41"/>
        <v>0</v>
      </c>
      <c r="L243" s="2">
        <f t="shared" si="41"/>
        <v>0</v>
      </c>
      <c r="M243" s="2">
        <f t="shared" si="41"/>
        <v>1</v>
      </c>
      <c r="N243" s="2">
        <f t="shared" si="41"/>
        <v>0</v>
      </c>
      <c r="O243" s="2">
        <f t="shared" si="41"/>
        <v>0</v>
      </c>
      <c r="P243" s="2">
        <f t="shared" si="41"/>
        <v>1</v>
      </c>
      <c r="Q243" s="2">
        <f t="shared" si="41"/>
        <v>0.99999999999999989</v>
      </c>
      <c r="R243" s="2">
        <f t="shared" si="41"/>
        <v>1</v>
      </c>
      <c r="S243" s="8">
        <f t="shared" si="41"/>
        <v>1</v>
      </c>
      <c r="T243" s="17">
        <f t="shared" si="41"/>
        <v>2</v>
      </c>
      <c r="U243" s="2"/>
      <c r="V243" s="2"/>
      <c r="W243" s="17">
        <v>4</v>
      </c>
      <c r="X243" s="2">
        <f t="shared" si="46"/>
        <v>0</v>
      </c>
      <c r="Y243" s="2">
        <f t="shared" si="42"/>
        <v>0</v>
      </c>
      <c r="Z243" s="2">
        <f t="shared" si="42"/>
        <v>0</v>
      </c>
      <c r="AA243" s="2">
        <f t="shared" si="42"/>
        <v>0</v>
      </c>
      <c r="AB243" s="2">
        <f t="shared" si="42"/>
        <v>-1</v>
      </c>
      <c r="AC243" s="2">
        <f t="shared" si="42"/>
        <v>0</v>
      </c>
      <c r="AD243" s="2">
        <f t="shared" si="42"/>
        <v>0</v>
      </c>
      <c r="AE243" s="2">
        <f t="shared" si="42"/>
        <v>0</v>
      </c>
      <c r="AF243" s="2">
        <f t="shared" si="42"/>
        <v>0.5</v>
      </c>
      <c r="AG243" s="2">
        <f t="shared" si="42"/>
        <v>0</v>
      </c>
      <c r="AH243" s="20">
        <f t="shared" si="42"/>
        <v>-0.5</v>
      </c>
      <c r="AI243" s="2">
        <f t="shared" si="42"/>
        <v>1</v>
      </c>
      <c r="AJ243" s="2">
        <f t="shared" si="42"/>
        <v>-0.49999999999999994</v>
      </c>
      <c r="AK243" s="2">
        <f t="shared" si="42"/>
        <v>0</v>
      </c>
      <c r="AL243" s="2">
        <f t="shared" si="42"/>
        <v>1</v>
      </c>
      <c r="AM243" s="2">
        <f t="shared" si="42"/>
        <v>0.50000000000000011</v>
      </c>
      <c r="AN243" s="2">
        <f t="shared" si="42"/>
        <v>0</v>
      </c>
      <c r="AO243" s="2">
        <f t="shared" si="42"/>
        <v>0</v>
      </c>
      <c r="AP243" s="17">
        <f t="shared" si="42"/>
        <v>2.5</v>
      </c>
      <c r="AQ243" s="2"/>
      <c r="AR243" s="2"/>
      <c r="AS243" s="2"/>
      <c r="AT243" s="17">
        <v>4</v>
      </c>
      <c r="AU243" s="2">
        <f t="shared" si="47"/>
        <v>0</v>
      </c>
      <c r="AV243" s="2">
        <f t="shared" si="43"/>
        <v>0</v>
      </c>
      <c r="AW243" s="2">
        <f t="shared" si="43"/>
        <v>0</v>
      </c>
      <c r="AX243" s="2">
        <f t="shared" si="43"/>
        <v>0</v>
      </c>
      <c r="AY243" s="2">
        <f t="shared" si="43"/>
        <v>-1</v>
      </c>
      <c r="AZ243" s="2">
        <f t="shared" si="43"/>
        <v>0</v>
      </c>
      <c r="BA243" s="2">
        <f t="shared" si="43"/>
        <v>0</v>
      </c>
      <c r="BB243" s="2">
        <f t="shared" si="43"/>
        <v>0</v>
      </c>
      <c r="BC243" s="2">
        <f t="shared" si="43"/>
        <v>0.5</v>
      </c>
      <c r="BD243" s="2">
        <f t="shared" si="43"/>
        <v>0</v>
      </c>
      <c r="BE243" s="2">
        <f t="shared" si="43"/>
        <v>-0.5</v>
      </c>
      <c r="BF243" s="2">
        <f t="shared" si="43"/>
        <v>1</v>
      </c>
      <c r="BG243" s="2">
        <f t="shared" si="43"/>
        <v>-0.49999999999999994</v>
      </c>
      <c r="BH243" s="2">
        <f t="shared" si="43"/>
        <v>0</v>
      </c>
      <c r="BI243" s="2">
        <f t="shared" si="43"/>
        <v>1</v>
      </c>
      <c r="BJ243" s="2">
        <f t="shared" si="43"/>
        <v>0</v>
      </c>
      <c r="BK243" s="2">
        <f t="shared" si="43"/>
        <v>0</v>
      </c>
      <c r="BL243" s="2">
        <f t="shared" si="43"/>
        <v>0.50000000000000011</v>
      </c>
      <c r="BM243" s="17">
        <f t="shared" si="43"/>
        <v>2</v>
      </c>
      <c r="BN243" s="2"/>
      <c r="BO243" s="17">
        <v>4</v>
      </c>
      <c r="BP243" s="2">
        <f t="shared" si="48"/>
        <v>0</v>
      </c>
      <c r="BQ243" s="2">
        <f t="shared" si="44"/>
        <v>0</v>
      </c>
      <c r="BR243" s="2">
        <f t="shared" si="44"/>
        <v>0</v>
      </c>
      <c r="BS243" s="2">
        <f t="shared" si="44"/>
        <v>0</v>
      </c>
      <c r="BT243" s="2">
        <f t="shared" si="44"/>
        <v>-1</v>
      </c>
      <c r="BU243" s="2">
        <f t="shared" si="44"/>
        <v>0</v>
      </c>
      <c r="BV243" s="2">
        <f t="shared" si="44"/>
        <v>0</v>
      </c>
      <c r="BW243" s="2">
        <f t="shared" si="44"/>
        <v>1</v>
      </c>
      <c r="BX243" s="2">
        <f t="shared" si="44"/>
        <v>0</v>
      </c>
      <c r="BY243" s="2">
        <f t="shared" si="44"/>
        <v>0</v>
      </c>
      <c r="BZ243" s="2">
        <f t="shared" si="44"/>
        <v>-1</v>
      </c>
      <c r="CA243" s="2">
        <f t="shared" si="44"/>
        <v>1</v>
      </c>
      <c r="CB243" s="2">
        <f t="shared" si="44"/>
        <v>-0.99999999999999978</v>
      </c>
      <c r="CC243" s="2">
        <f t="shared" si="44"/>
        <v>0</v>
      </c>
      <c r="CD243" s="2">
        <f t="shared" si="44"/>
        <v>1</v>
      </c>
      <c r="CE243" s="2">
        <f t="shared" si="44"/>
        <v>0</v>
      </c>
      <c r="CF243" s="2">
        <f t="shared" si="44"/>
        <v>1</v>
      </c>
      <c r="CG243" s="2">
        <f t="shared" si="44"/>
        <v>0.99999999999999967</v>
      </c>
      <c r="CH243" s="17">
        <f t="shared" si="44"/>
        <v>1.9999999999999991</v>
      </c>
      <c r="CI243" s="2"/>
    </row>
    <row r="244" spans="1:87" x14ac:dyDescent="0.35">
      <c r="A244" s="17">
        <v>5</v>
      </c>
      <c r="B244" s="7">
        <f t="shared" si="45"/>
        <v>0</v>
      </c>
      <c r="C244" s="2">
        <f t="shared" si="41"/>
        <v>0</v>
      </c>
      <c r="D244" s="2">
        <f t="shared" si="41"/>
        <v>0</v>
      </c>
      <c r="E244" s="32">
        <f t="shared" si="41"/>
        <v>1</v>
      </c>
      <c r="F244" s="2">
        <f t="shared" si="41"/>
        <v>0</v>
      </c>
      <c r="G244" s="2">
        <f t="shared" si="41"/>
        <v>0</v>
      </c>
      <c r="H244" s="2">
        <f t="shared" si="41"/>
        <v>0</v>
      </c>
      <c r="I244" s="2">
        <f t="shared" si="41"/>
        <v>0</v>
      </c>
      <c r="J244" s="2">
        <f t="shared" si="41"/>
        <v>0</v>
      </c>
      <c r="K244" s="2">
        <f t="shared" si="41"/>
        <v>0</v>
      </c>
      <c r="L244" s="2">
        <f t="shared" si="41"/>
        <v>0</v>
      </c>
      <c r="M244" s="2">
        <f t="shared" si="41"/>
        <v>0</v>
      </c>
      <c r="N244" s="2">
        <f t="shared" si="41"/>
        <v>0</v>
      </c>
      <c r="O244" s="2">
        <f t="shared" si="41"/>
        <v>0</v>
      </c>
      <c r="P244" s="2">
        <f t="shared" si="41"/>
        <v>0</v>
      </c>
      <c r="Q244" s="2">
        <f t="shared" si="41"/>
        <v>0</v>
      </c>
      <c r="R244" s="2">
        <f t="shared" si="41"/>
        <v>0</v>
      </c>
      <c r="S244" s="8">
        <f t="shared" si="41"/>
        <v>1</v>
      </c>
      <c r="T244" s="17">
        <f t="shared" si="41"/>
        <v>8</v>
      </c>
      <c r="U244" s="2"/>
      <c r="V244" s="2"/>
      <c r="W244" s="17">
        <v>5</v>
      </c>
      <c r="X244" s="2">
        <f t="shared" si="46"/>
        <v>0</v>
      </c>
      <c r="Y244" s="2">
        <f t="shared" si="42"/>
        <v>0</v>
      </c>
      <c r="Z244" s="2">
        <f t="shared" si="42"/>
        <v>0</v>
      </c>
      <c r="AA244" s="2">
        <f t="shared" si="42"/>
        <v>1</v>
      </c>
      <c r="AB244" s="2">
        <f t="shared" si="42"/>
        <v>0</v>
      </c>
      <c r="AC244" s="2">
        <f t="shared" si="42"/>
        <v>0</v>
      </c>
      <c r="AD244" s="2">
        <f t="shared" si="42"/>
        <v>0</v>
      </c>
      <c r="AE244" s="2">
        <f t="shared" si="42"/>
        <v>0</v>
      </c>
      <c r="AF244" s="2">
        <f t="shared" si="42"/>
        <v>0</v>
      </c>
      <c r="AG244" s="2">
        <f t="shared" si="42"/>
        <v>0</v>
      </c>
      <c r="AH244" s="20">
        <f t="shared" si="42"/>
        <v>0</v>
      </c>
      <c r="AI244" s="2">
        <f t="shared" si="42"/>
        <v>0</v>
      </c>
      <c r="AJ244" s="2">
        <f t="shared" si="42"/>
        <v>0</v>
      </c>
      <c r="AK244" s="2">
        <f t="shared" si="42"/>
        <v>0</v>
      </c>
      <c r="AL244" s="2">
        <f t="shared" si="42"/>
        <v>0</v>
      </c>
      <c r="AM244" s="2">
        <f t="shared" si="42"/>
        <v>0</v>
      </c>
      <c r="AN244" s="2">
        <f t="shared" si="42"/>
        <v>0</v>
      </c>
      <c r="AO244" s="2">
        <f t="shared" si="42"/>
        <v>-1</v>
      </c>
      <c r="AP244" s="17">
        <f t="shared" si="42"/>
        <v>9</v>
      </c>
      <c r="AQ244" s="2"/>
      <c r="AR244" s="2"/>
      <c r="AS244" s="2"/>
      <c r="AT244" s="17">
        <v>5</v>
      </c>
      <c r="AU244" s="2">
        <f t="shared" si="47"/>
        <v>0</v>
      </c>
      <c r="AV244" s="2">
        <f t="shared" si="43"/>
        <v>0</v>
      </c>
      <c r="AW244" s="2">
        <f t="shared" si="43"/>
        <v>0</v>
      </c>
      <c r="AX244" s="2">
        <f t="shared" si="43"/>
        <v>1</v>
      </c>
      <c r="AY244" s="2">
        <f t="shared" si="43"/>
        <v>0</v>
      </c>
      <c r="AZ244" s="2">
        <f t="shared" si="43"/>
        <v>0</v>
      </c>
      <c r="BA244" s="2">
        <f t="shared" si="43"/>
        <v>0</v>
      </c>
      <c r="BB244" s="2">
        <f t="shared" si="43"/>
        <v>0</v>
      </c>
      <c r="BC244" s="2">
        <f t="shared" si="43"/>
        <v>0.5</v>
      </c>
      <c r="BD244" s="2">
        <f t="shared" si="43"/>
        <v>0</v>
      </c>
      <c r="BE244" s="2">
        <f t="shared" si="43"/>
        <v>-0.5</v>
      </c>
      <c r="BF244" s="2">
        <f t="shared" si="43"/>
        <v>0</v>
      </c>
      <c r="BG244" s="2">
        <f t="shared" si="43"/>
        <v>-0.49999999999999989</v>
      </c>
      <c r="BH244" s="2">
        <f t="shared" si="43"/>
        <v>0</v>
      </c>
      <c r="BI244" s="2">
        <f t="shared" si="43"/>
        <v>0</v>
      </c>
      <c r="BJ244" s="2">
        <f t="shared" si="43"/>
        <v>0</v>
      </c>
      <c r="BK244" s="2">
        <f t="shared" si="43"/>
        <v>1</v>
      </c>
      <c r="BL244" s="2">
        <f t="shared" si="43"/>
        <v>-0.49999999999999983</v>
      </c>
      <c r="BM244" s="17">
        <f t="shared" si="43"/>
        <v>7.9999999999999991</v>
      </c>
      <c r="BN244" s="2"/>
      <c r="BO244" s="17">
        <v>5</v>
      </c>
      <c r="BP244" s="2">
        <f t="shared" si="48"/>
        <v>0</v>
      </c>
      <c r="BQ244" s="2">
        <f t="shared" si="44"/>
        <v>0</v>
      </c>
      <c r="BR244" s="2">
        <f t="shared" si="44"/>
        <v>0</v>
      </c>
      <c r="BS244" s="2">
        <f t="shared" si="44"/>
        <v>1</v>
      </c>
      <c r="BT244" s="2">
        <f t="shared" si="44"/>
        <v>0</v>
      </c>
      <c r="BU244" s="2">
        <f t="shared" si="44"/>
        <v>0</v>
      </c>
      <c r="BV244" s="2">
        <f t="shared" si="44"/>
        <v>0</v>
      </c>
      <c r="BW244" s="2">
        <f t="shared" si="44"/>
        <v>1</v>
      </c>
      <c r="BX244" s="2">
        <f t="shared" si="44"/>
        <v>0</v>
      </c>
      <c r="BY244" s="2">
        <f t="shared" si="44"/>
        <v>0</v>
      </c>
      <c r="BZ244" s="2">
        <f t="shared" si="44"/>
        <v>-1</v>
      </c>
      <c r="CA244" s="2">
        <f t="shared" si="44"/>
        <v>0</v>
      </c>
      <c r="CB244" s="2">
        <f t="shared" si="44"/>
        <v>-0.99999999999999978</v>
      </c>
      <c r="CC244" s="2">
        <f t="shared" si="44"/>
        <v>0</v>
      </c>
      <c r="CD244" s="2">
        <f t="shared" si="44"/>
        <v>0</v>
      </c>
      <c r="CE244" s="2">
        <f t="shared" si="44"/>
        <v>0</v>
      </c>
      <c r="CF244" s="2">
        <f t="shared" si="44"/>
        <v>2</v>
      </c>
      <c r="CG244" s="2">
        <f t="shared" si="44"/>
        <v>1.9999999999999996</v>
      </c>
      <c r="CH244" s="17">
        <f t="shared" si="44"/>
        <v>6.9999999999999982</v>
      </c>
      <c r="CI244" s="2"/>
    </row>
    <row r="245" spans="1:87" x14ac:dyDescent="0.35">
      <c r="A245" s="17">
        <v>6</v>
      </c>
      <c r="B245" s="7">
        <f t="shared" si="45"/>
        <v>0</v>
      </c>
      <c r="C245" s="2">
        <f t="shared" si="41"/>
        <v>0</v>
      </c>
      <c r="D245" s="2">
        <f t="shared" si="41"/>
        <v>0</v>
      </c>
      <c r="E245" s="2">
        <f t="shared" si="41"/>
        <v>0</v>
      </c>
      <c r="F245" s="2">
        <f t="shared" si="41"/>
        <v>0</v>
      </c>
      <c r="G245" s="2">
        <f t="shared" si="41"/>
        <v>0</v>
      </c>
      <c r="H245" s="2">
        <f t="shared" si="41"/>
        <v>0</v>
      </c>
      <c r="I245" s="2">
        <f t="shared" si="41"/>
        <v>0</v>
      </c>
      <c r="J245" s="2">
        <f t="shared" si="41"/>
        <v>0</v>
      </c>
      <c r="K245" s="2">
        <f t="shared" si="41"/>
        <v>0</v>
      </c>
      <c r="L245" s="2">
        <f t="shared" si="41"/>
        <v>-1</v>
      </c>
      <c r="M245" s="2">
        <f t="shared" si="41"/>
        <v>0</v>
      </c>
      <c r="N245" s="2">
        <f t="shared" si="41"/>
        <v>-0.99999999999999978</v>
      </c>
      <c r="O245" s="2">
        <f t="shared" si="41"/>
        <v>1</v>
      </c>
      <c r="P245" s="2">
        <f t="shared" si="41"/>
        <v>-1</v>
      </c>
      <c r="Q245" s="2">
        <f t="shared" si="41"/>
        <v>-1.9999999999999996</v>
      </c>
      <c r="R245" s="2">
        <f t="shared" si="41"/>
        <v>-1</v>
      </c>
      <c r="S245" s="8">
        <f t="shared" si="41"/>
        <v>-1</v>
      </c>
      <c r="T245" s="17">
        <f t="shared" si="41"/>
        <v>3.9999999999999996</v>
      </c>
      <c r="U245" s="2"/>
      <c r="V245" s="2"/>
      <c r="W245" s="17">
        <v>6</v>
      </c>
      <c r="X245" s="2">
        <f t="shared" si="46"/>
        <v>0</v>
      </c>
      <c r="Y245" s="2">
        <f t="shared" si="42"/>
        <v>0</v>
      </c>
      <c r="Z245" s="2">
        <f t="shared" si="42"/>
        <v>0</v>
      </c>
      <c r="AA245" s="2">
        <f t="shared" si="42"/>
        <v>0</v>
      </c>
      <c r="AB245" s="2">
        <f t="shared" si="42"/>
        <v>0</v>
      </c>
      <c r="AC245" s="2">
        <f t="shared" si="42"/>
        <v>0</v>
      </c>
      <c r="AD245" s="2">
        <f t="shared" si="42"/>
        <v>0</v>
      </c>
      <c r="AE245" s="2">
        <f t="shared" si="42"/>
        <v>0</v>
      </c>
      <c r="AF245" s="2">
        <f t="shared" si="42"/>
        <v>-0.5</v>
      </c>
      <c r="AG245" s="2">
        <f t="shared" si="42"/>
        <v>0</v>
      </c>
      <c r="AH245" s="20">
        <f t="shared" si="42"/>
        <v>-0.5</v>
      </c>
      <c r="AI245" s="2">
        <f t="shared" si="42"/>
        <v>0</v>
      </c>
      <c r="AJ245" s="2">
        <f t="shared" si="42"/>
        <v>-0.49999999999999989</v>
      </c>
      <c r="AK245" s="2">
        <f t="shared" si="42"/>
        <v>1</v>
      </c>
      <c r="AL245" s="2">
        <f t="shared" si="42"/>
        <v>-1</v>
      </c>
      <c r="AM245" s="2">
        <f t="shared" si="42"/>
        <v>-1.4999999999999998</v>
      </c>
      <c r="AN245" s="2">
        <f t="shared" si="42"/>
        <v>0</v>
      </c>
      <c r="AO245" s="2">
        <f t="shared" si="42"/>
        <v>0</v>
      </c>
      <c r="AP245" s="17">
        <f t="shared" si="42"/>
        <v>3.4999999999999996</v>
      </c>
      <c r="AQ245" s="2"/>
      <c r="AR245" s="2"/>
      <c r="AS245" s="2"/>
      <c r="AT245" s="17">
        <v>6</v>
      </c>
      <c r="AU245" s="2">
        <f t="shared" si="47"/>
        <v>0</v>
      </c>
      <c r="AV245" s="2">
        <f t="shared" si="43"/>
        <v>0</v>
      </c>
      <c r="AW245" s="2">
        <f t="shared" si="43"/>
        <v>0</v>
      </c>
      <c r="AX245" s="2">
        <f t="shared" si="43"/>
        <v>0</v>
      </c>
      <c r="AY245" s="2">
        <f t="shared" si="43"/>
        <v>0</v>
      </c>
      <c r="AZ245" s="2">
        <f t="shared" si="43"/>
        <v>0</v>
      </c>
      <c r="BA245" s="2">
        <f t="shared" si="43"/>
        <v>0</v>
      </c>
      <c r="BB245" s="2">
        <f t="shared" si="43"/>
        <v>0</v>
      </c>
      <c r="BC245" s="2">
        <f t="shared" si="43"/>
        <v>-0.5</v>
      </c>
      <c r="BD245" s="2">
        <f t="shared" si="43"/>
        <v>0</v>
      </c>
      <c r="BE245" s="2">
        <f t="shared" si="43"/>
        <v>-0.5</v>
      </c>
      <c r="BF245" s="2">
        <f t="shared" si="43"/>
        <v>0</v>
      </c>
      <c r="BG245" s="2">
        <f t="shared" si="43"/>
        <v>-0.49999999999999989</v>
      </c>
      <c r="BH245" s="2">
        <f t="shared" si="43"/>
        <v>1</v>
      </c>
      <c r="BI245" s="2">
        <f t="shared" si="43"/>
        <v>-1</v>
      </c>
      <c r="BJ245" s="2">
        <f t="shared" si="43"/>
        <v>0</v>
      </c>
      <c r="BK245" s="2">
        <f t="shared" si="43"/>
        <v>0</v>
      </c>
      <c r="BL245" s="2">
        <f t="shared" si="43"/>
        <v>-1.4999999999999998</v>
      </c>
      <c r="BM245" s="17">
        <f t="shared" si="43"/>
        <v>4.9999999999999991</v>
      </c>
      <c r="BN245" s="2"/>
      <c r="BO245" s="17">
        <v>6</v>
      </c>
      <c r="BP245" s="2">
        <f t="shared" si="48"/>
        <v>0</v>
      </c>
      <c r="BQ245" s="2">
        <f t="shared" si="44"/>
        <v>0</v>
      </c>
      <c r="BR245" s="2">
        <f t="shared" si="44"/>
        <v>0</v>
      </c>
      <c r="BS245" s="2">
        <f t="shared" si="44"/>
        <v>0</v>
      </c>
      <c r="BT245" s="2">
        <f t="shared" si="44"/>
        <v>0</v>
      </c>
      <c r="BU245" s="2">
        <f t="shared" si="44"/>
        <v>0</v>
      </c>
      <c r="BV245" s="2">
        <f t="shared" si="44"/>
        <v>0</v>
      </c>
      <c r="BW245" s="2">
        <f t="shared" si="44"/>
        <v>-1</v>
      </c>
      <c r="BX245" s="2">
        <f t="shared" si="44"/>
        <v>0</v>
      </c>
      <c r="BY245" s="2">
        <f t="shared" si="44"/>
        <v>0</v>
      </c>
      <c r="BZ245" s="2">
        <f t="shared" si="44"/>
        <v>0</v>
      </c>
      <c r="CA245" s="2">
        <f t="shared" si="44"/>
        <v>0</v>
      </c>
      <c r="CB245" s="2">
        <f t="shared" si="44"/>
        <v>0</v>
      </c>
      <c r="CC245" s="2">
        <f t="shared" si="44"/>
        <v>1</v>
      </c>
      <c r="CD245" s="2">
        <f t="shared" si="44"/>
        <v>-1</v>
      </c>
      <c r="CE245" s="2">
        <f t="shared" si="44"/>
        <v>0</v>
      </c>
      <c r="CF245" s="2">
        <f t="shared" si="44"/>
        <v>-1</v>
      </c>
      <c r="CG245" s="2">
        <f t="shared" si="44"/>
        <v>0</v>
      </c>
      <c r="CH245" s="17">
        <f t="shared" si="44"/>
        <v>4</v>
      </c>
      <c r="CI245" s="2"/>
    </row>
    <row r="246" spans="1:87" x14ac:dyDescent="0.35">
      <c r="A246" s="17">
        <v>7</v>
      </c>
      <c r="B246" s="7">
        <f t="shared" si="45"/>
        <v>0</v>
      </c>
      <c r="C246" s="32">
        <f t="shared" si="41"/>
        <v>1</v>
      </c>
      <c r="D246" s="2">
        <f t="shared" si="41"/>
        <v>0</v>
      </c>
      <c r="E246" s="2">
        <f t="shared" si="41"/>
        <v>0</v>
      </c>
      <c r="F246" s="2">
        <f t="shared" si="41"/>
        <v>0</v>
      </c>
      <c r="G246" s="2">
        <f t="shared" si="41"/>
        <v>0</v>
      </c>
      <c r="H246" s="2">
        <f t="shared" si="41"/>
        <v>0</v>
      </c>
      <c r="I246" s="2">
        <f t="shared" si="41"/>
        <v>0</v>
      </c>
      <c r="J246" s="2">
        <f t="shared" si="41"/>
        <v>0</v>
      </c>
      <c r="K246" s="2">
        <f t="shared" si="41"/>
        <v>0</v>
      </c>
      <c r="L246" s="2">
        <f t="shared" si="41"/>
        <v>0</v>
      </c>
      <c r="M246" s="2">
        <f t="shared" si="41"/>
        <v>0</v>
      </c>
      <c r="N246" s="2">
        <f t="shared" si="41"/>
        <v>0</v>
      </c>
      <c r="O246" s="2">
        <f t="shared" si="41"/>
        <v>0</v>
      </c>
      <c r="P246" s="2">
        <f t="shared" si="41"/>
        <v>0</v>
      </c>
      <c r="Q246" s="2">
        <f t="shared" si="41"/>
        <v>1</v>
      </c>
      <c r="R246" s="2">
        <f t="shared" si="41"/>
        <v>0</v>
      </c>
      <c r="S246" s="8">
        <f t="shared" si="41"/>
        <v>0</v>
      </c>
      <c r="T246" s="17">
        <f t="shared" si="41"/>
        <v>5</v>
      </c>
      <c r="U246" s="2"/>
      <c r="V246" s="2"/>
      <c r="W246" s="17">
        <v>7</v>
      </c>
      <c r="X246" s="2">
        <f t="shared" si="46"/>
        <v>0</v>
      </c>
      <c r="Y246" s="2">
        <f t="shared" si="42"/>
        <v>1</v>
      </c>
      <c r="Z246" s="2">
        <f t="shared" si="42"/>
        <v>0</v>
      </c>
      <c r="AA246" s="2">
        <f t="shared" si="42"/>
        <v>0</v>
      </c>
      <c r="AB246" s="2">
        <f t="shared" si="42"/>
        <v>0</v>
      </c>
      <c r="AC246" s="2">
        <f t="shared" si="42"/>
        <v>0</v>
      </c>
      <c r="AD246" s="2">
        <f t="shared" si="42"/>
        <v>0</v>
      </c>
      <c r="AE246" s="2">
        <f t="shared" si="42"/>
        <v>0</v>
      </c>
      <c r="AF246" s="2">
        <f t="shared" si="42"/>
        <v>0</v>
      </c>
      <c r="AG246" s="2">
        <f t="shared" si="42"/>
        <v>0</v>
      </c>
      <c r="AH246" s="20">
        <f t="shared" si="42"/>
        <v>0</v>
      </c>
      <c r="AI246" s="2">
        <f t="shared" si="42"/>
        <v>0</v>
      </c>
      <c r="AJ246" s="2">
        <f t="shared" si="42"/>
        <v>0</v>
      </c>
      <c r="AK246" s="2">
        <f t="shared" si="42"/>
        <v>0</v>
      </c>
      <c r="AL246" s="2">
        <f t="shared" si="42"/>
        <v>0</v>
      </c>
      <c r="AM246" s="2">
        <f t="shared" si="42"/>
        <v>1</v>
      </c>
      <c r="AN246" s="2">
        <f t="shared" si="42"/>
        <v>0</v>
      </c>
      <c r="AO246" s="2">
        <f t="shared" si="42"/>
        <v>0</v>
      </c>
      <c r="AP246" s="17">
        <f t="shared" si="42"/>
        <v>5</v>
      </c>
      <c r="AQ246" s="2"/>
      <c r="AR246" s="2"/>
      <c r="AS246" s="2"/>
      <c r="AT246" s="17">
        <v>7</v>
      </c>
      <c r="AU246" s="2">
        <f t="shared" si="47"/>
        <v>0</v>
      </c>
      <c r="AV246" s="2">
        <f t="shared" si="43"/>
        <v>1</v>
      </c>
      <c r="AW246" s="2">
        <f t="shared" si="43"/>
        <v>0</v>
      </c>
      <c r="AX246" s="2">
        <f t="shared" si="43"/>
        <v>0</v>
      </c>
      <c r="AY246" s="2">
        <f t="shared" si="43"/>
        <v>0</v>
      </c>
      <c r="AZ246" s="2">
        <f t="shared" si="43"/>
        <v>0</v>
      </c>
      <c r="BA246" s="2">
        <f t="shared" si="43"/>
        <v>0</v>
      </c>
      <c r="BB246" s="2">
        <f t="shared" si="43"/>
        <v>0</v>
      </c>
      <c r="BC246" s="2">
        <f t="shared" si="43"/>
        <v>0</v>
      </c>
      <c r="BD246" s="2">
        <f t="shared" si="43"/>
        <v>0</v>
      </c>
      <c r="BE246" s="2">
        <f t="shared" si="43"/>
        <v>0</v>
      </c>
      <c r="BF246" s="2">
        <f t="shared" si="43"/>
        <v>0</v>
      </c>
      <c r="BG246" s="2">
        <f t="shared" si="43"/>
        <v>0</v>
      </c>
      <c r="BH246" s="2">
        <f t="shared" si="43"/>
        <v>0</v>
      </c>
      <c r="BI246" s="2">
        <f t="shared" si="43"/>
        <v>0</v>
      </c>
      <c r="BJ246" s="2">
        <f t="shared" si="43"/>
        <v>0</v>
      </c>
      <c r="BK246" s="2">
        <f t="shared" si="43"/>
        <v>0</v>
      </c>
      <c r="BL246" s="2">
        <f t="shared" si="43"/>
        <v>1</v>
      </c>
      <c r="BM246" s="17">
        <f t="shared" si="43"/>
        <v>4</v>
      </c>
      <c r="BN246" s="2"/>
      <c r="BO246" s="17">
        <v>7</v>
      </c>
      <c r="BP246" s="2">
        <f t="shared" si="48"/>
        <v>0</v>
      </c>
      <c r="BQ246" s="2">
        <f t="shared" si="44"/>
        <v>1</v>
      </c>
      <c r="BR246" s="2">
        <f t="shared" si="44"/>
        <v>0</v>
      </c>
      <c r="BS246" s="2">
        <f t="shared" si="44"/>
        <v>0</v>
      </c>
      <c r="BT246" s="2">
        <f t="shared" si="44"/>
        <v>0</v>
      </c>
      <c r="BU246" s="2">
        <f t="shared" si="44"/>
        <v>0</v>
      </c>
      <c r="BV246" s="2">
        <f t="shared" si="44"/>
        <v>0</v>
      </c>
      <c r="BW246" s="2">
        <f t="shared" si="44"/>
        <v>0</v>
      </c>
      <c r="BX246" s="2">
        <f t="shared" si="44"/>
        <v>0</v>
      </c>
      <c r="BY246" s="2">
        <f t="shared" si="44"/>
        <v>0</v>
      </c>
      <c r="BZ246" s="2">
        <f t="shared" si="44"/>
        <v>0</v>
      </c>
      <c r="CA246" s="2">
        <f t="shared" si="44"/>
        <v>0</v>
      </c>
      <c r="CB246" s="2">
        <f t="shared" si="44"/>
        <v>0</v>
      </c>
      <c r="CC246" s="2">
        <f t="shared" si="44"/>
        <v>0</v>
      </c>
      <c r="CD246" s="2">
        <f t="shared" si="44"/>
        <v>0</v>
      </c>
      <c r="CE246" s="2">
        <f t="shared" si="44"/>
        <v>0</v>
      </c>
      <c r="CF246" s="2">
        <f t="shared" si="44"/>
        <v>0</v>
      </c>
      <c r="CG246" s="2">
        <f t="shared" si="44"/>
        <v>-1</v>
      </c>
      <c r="CH246" s="17">
        <f t="shared" si="44"/>
        <v>5</v>
      </c>
      <c r="CI246" s="2"/>
    </row>
    <row r="247" spans="1:87" x14ac:dyDescent="0.35">
      <c r="A247" s="17">
        <v>8</v>
      </c>
      <c r="B247" s="7">
        <f t="shared" si="45"/>
        <v>0</v>
      </c>
      <c r="C247" s="2">
        <f t="shared" si="41"/>
        <v>0</v>
      </c>
      <c r="D247" s="2">
        <f t="shared" si="41"/>
        <v>0</v>
      </c>
      <c r="E247" s="2">
        <f t="shared" si="41"/>
        <v>0</v>
      </c>
      <c r="F247" s="2">
        <f t="shared" si="41"/>
        <v>0</v>
      </c>
      <c r="G247" s="2">
        <f t="shared" si="41"/>
        <v>0</v>
      </c>
      <c r="H247" s="32">
        <f t="shared" si="41"/>
        <v>1</v>
      </c>
      <c r="I247" s="2">
        <f t="shared" si="41"/>
        <v>0</v>
      </c>
      <c r="J247" s="2">
        <f t="shared" si="41"/>
        <v>0</v>
      </c>
      <c r="K247" s="2">
        <f t="shared" si="41"/>
        <v>0</v>
      </c>
      <c r="L247" s="2">
        <f t="shared" si="41"/>
        <v>-1</v>
      </c>
      <c r="M247" s="2">
        <f t="shared" si="41"/>
        <v>0</v>
      </c>
      <c r="N247" s="2">
        <f t="shared" si="41"/>
        <v>0</v>
      </c>
      <c r="O247" s="2">
        <f t="shared" si="41"/>
        <v>0</v>
      </c>
      <c r="P247" s="2">
        <f t="shared" si="41"/>
        <v>-1</v>
      </c>
      <c r="Q247" s="2">
        <f t="shared" si="41"/>
        <v>-0.99999999999999989</v>
      </c>
      <c r="R247" s="2">
        <f t="shared" si="41"/>
        <v>-1</v>
      </c>
      <c r="S247" s="8">
        <f t="shared" si="41"/>
        <v>-1</v>
      </c>
      <c r="T247" s="17">
        <f t="shared" si="41"/>
        <v>1</v>
      </c>
      <c r="U247" s="2"/>
      <c r="V247" s="2"/>
      <c r="W247" s="17">
        <v>8</v>
      </c>
      <c r="X247" s="2">
        <f t="shared" si="46"/>
        <v>0</v>
      </c>
      <c r="Y247" s="2">
        <f t="shared" si="42"/>
        <v>0</v>
      </c>
      <c r="Z247" s="2">
        <f t="shared" si="42"/>
        <v>0</v>
      </c>
      <c r="AA247" s="2">
        <f t="shared" si="42"/>
        <v>0</v>
      </c>
      <c r="AB247" s="2">
        <f t="shared" si="42"/>
        <v>0</v>
      </c>
      <c r="AC247" s="2">
        <f t="shared" si="42"/>
        <v>0</v>
      </c>
      <c r="AD247" s="2">
        <f t="shared" si="42"/>
        <v>1</v>
      </c>
      <c r="AE247" s="2">
        <f t="shared" si="42"/>
        <v>0</v>
      </c>
      <c r="AF247" s="2">
        <f t="shared" si="42"/>
        <v>-0.5</v>
      </c>
      <c r="AG247" s="2">
        <f t="shared" si="42"/>
        <v>0</v>
      </c>
      <c r="AH247" s="20">
        <f t="shared" si="42"/>
        <v>-0.5</v>
      </c>
      <c r="AI247" s="2">
        <f t="shared" si="42"/>
        <v>0</v>
      </c>
      <c r="AJ247" s="2">
        <f t="shared" si="42"/>
        <v>0.49999999999999994</v>
      </c>
      <c r="AK247" s="2">
        <f t="shared" si="42"/>
        <v>0</v>
      </c>
      <c r="AL247" s="2">
        <f t="shared" si="42"/>
        <v>-1</v>
      </c>
      <c r="AM247" s="2">
        <f t="shared" si="42"/>
        <v>-0.50000000000000011</v>
      </c>
      <c r="AN247" s="2">
        <f t="shared" si="42"/>
        <v>0</v>
      </c>
      <c r="AO247" s="2">
        <f t="shared" si="42"/>
        <v>0</v>
      </c>
      <c r="AP247" s="17">
        <f t="shared" si="42"/>
        <v>0.5</v>
      </c>
      <c r="AQ247" s="2"/>
      <c r="AR247" s="2"/>
      <c r="AS247" s="2"/>
      <c r="AT247" s="17">
        <v>8</v>
      </c>
      <c r="AU247" s="2">
        <f t="shared" si="47"/>
        <v>0</v>
      </c>
      <c r="AV247" s="2">
        <f t="shared" si="43"/>
        <v>0</v>
      </c>
      <c r="AW247" s="2">
        <f t="shared" si="43"/>
        <v>0</v>
      </c>
      <c r="AX247" s="2">
        <f t="shared" si="43"/>
        <v>0</v>
      </c>
      <c r="AY247" s="2">
        <f t="shared" si="43"/>
        <v>0</v>
      </c>
      <c r="AZ247" s="2">
        <f t="shared" si="43"/>
        <v>0</v>
      </c>
      <c r="BA247" s="2">
        <f t="shared" si="43"/>
        <v>1</v>
      </c>
      <c r="BB247" s="2">
        <f t="shared" si="43"/>
        <v>0</v>
      </c>
      <c r="BC247" s="2">
        <f t="shared" si="43"/>
        <v>-0.5</v>
      </c>
      <c r="BD247" s="2">
        <f t="shared" si="43"/>
        <v>0</v>
      </c>
      <c r="BE247" s="2">
        <f t="shared" si="43"/>
        <v>-0.5</v>
      </c>
      <c r="BF247" s="2">
        <f t="shared" si="43"/>
        <v>0</v>
      </c>
      <c r="BG247" s="2">
        <f t="shared" si="43"/>
        <v>0.49999999999999994</v>
      </c>
      <c r="BH247" s="2">
        <f t="shared" si="43"/>
        <v>0</v>
      </c>
      <c r="BI247" s="2">
        <f t="shared" si="43"/>
        <v>-1</v>
      </c>
      <c r="BJ247" s="2">
        <f t="shared" si="43"/>
        <v>0</v>
      </c>
      <c r="BK247" s="2">
        <f t="shared" si="43"/>
        <v>0</v>
      </c>
      <c r="BL247" s="2">
        <f t="shared" si="43"/>
        <v>-0.50000000000000011</v>
      </c>
      <c r="BM247" s="17">
        <f t="shared" si="43"/>
        <v>1</v>
      </c>
      <c r="BN247" s="2"/>
      <c r="BO247" s="17">
        <v>8</v>
      </c>
      <c r="BP247" s="2">
        <f t="shared" si="48"/>
        <v>0</v>
      </c>
      <c r="BQ247" s="2">
        <f t="shared" si="44"/>
        <v>0</v>
      </c>
      <c r="BR247" s="2">
        <f t="shared" si="44"/>
        <v>0</v>
      </c>
      <c r="BS247" s="2">
        <f t="shared" si="44"/>
        <v>0</v>
      </c>
      <c r="BT247" s="2">
        <f t="shared" si="44"/>
        <v>0</v>
      </c>
      <c r="BU247" s="2">
        <f t="shared" si="44"/>
        <v>0</v>
      </c>
      <c r="BV247" s="2">
        <f t="shared" si="44"/>
        <v>1</v>
      </c>
      <c r="BW247" s="2">
        <f t="shared" si="44"/>
        <v>-1</v>
      </c>
      <c r="BX247" s="2">
        <f t="shared" si="44"/>
        <v>0</v>
      </c>
      <c r="BY247" s="2">
        <f t="shared" si="44"/>
        <v>0</v>
      </c>
      <c r="BZ247" s="2">
        <f t="shared" si="44"/>
        <v>0</v>
      </c>
      <c r="CA247" s="2">
        <f t="shared" si="44"/>
        <v>0</v>
      </c>
      <c r="CB247" s="2">
        <f t="shared" si="44"/>
        <v>0.99999999999999978</v>
      </c>
      <c r="CC247" s="2">
        <f t="shared" si="44"/>
        <v>0</v>
      </c>
      <c r="CD247" s="2">
        <f t="shared" si="44"/>
        <v>-1</v>
      </c>
      <c r="CE247" s="2">
        <f t="shared" si="44"/>
        <v>0</v>
      </c>
      <c r="CF247" s="2">
        <f t="shared" si="44"/>
        <v>-1</v>
      </c>
      <c r="CG247" s="2">
        <f t="shared" si="44"/>
        <v>-0.99999999999999967</v>
      </c>
      <c r="CH247" s="17">
        <f t="shared" si="44"/>
        <v>1.0000000000000007</v>
      </c>
      <c r="CI247" s="2"/>
    </row>
    <row r="248" spans="1:87" x14ac:dyDescent="0.35">
      <c r="A248" s="17">
        <v>9</v>
      </c>
      <c r="B248" s="7">
        <f t="shared" si="45"/>
        <v>0</v>
      </c>
      <c r="C248" s="2">
        <f t="shared" si="41"/>
        <v>0</v>
      </c>
      <c r="D248" s="32">
        <f t="shared" si="41"/>
        <v>1</v>
      </c>
      <c r="E248" s="2">
        <f t="shared" si="41"/>
        <v>0</v>
      </c>
      <c r="F248" s="2">
        <f t="shared" si="41"/>
        <v>0</v>
      </c>
      <c r="G248" s="2">
        <f t="shared" si="41"/>
        <v>0</v>
      </c>
      <c r="H248" s="2">
        <f t="shared" si="41"/>
        <v>0</v>
      </c>
      <c r="I248" s="2">
        <f t="shared" si="41"/>
        <v>0</v>
      </c>
      <c r="J248" s="2">
        <f t="shared" si="41"/>
        <v>0</v>
      </c>
      <c r="K248" s="2">
        <f t="shared" si="41"/>
        <v>0</v>
      </c>
      <c r="L248" s="2">
        <f t="shared" si="41"/>
        <v>0</v>
      </c>
      <c r="M248" s="2">
        <f t="shared" si="41"/>
        <v>0</v>
      </c>
      <c r="N248" s="2">
        <f t="shared" si="41"/>
        <v>0</v>
      </c>
      <c r="O248" s="2">
        <f t="shared" si="41"/>
        <v>0</v>
      </c>
      <c r="P248" s="2">
        <f t="shared" si="41"/>
        <v>0</v>
      </c>
      <c r="Q248" s="2">
        <f t="shared" si="41"/>
        <v>0</v>
      </c>
      <c r="R248" s="2">
        <f t="shared" si="41"/>
        <v>1</v>
      </c>
      <c r="S248" s="8">
        <f t="shared" si="41"/>
        <v>0</v>
      </c>
      <c r="T248" s="17">
        <f t="shared" si="41"/>
        <v>0</v>
      </c>
      <c r="U248" s="2"/>
      <c r="V248" s="2"/>
      <c r="W248" s="22">
        <v>9</v>
      </c>
      <c r="X248" s="20">
        <f t="shared" si="46"/>
        <v>0</v>
      </c>
      <c r="Y248" s="20">
        <f t="shared" si="42"/>
        <v>0</v>
      </c>
      <c r="Z248" s="20">
        <f t="shared" si="42"/>
        <v>1</v>
      </c>
      <c r="AA248" s="20">
        <f t="shared" si="42"/>
        <v>0</v>
      </c>
      <c r="AB248" s="20">
        <f t="shared" si="42"/>
        <v>0</v>
      </c>
      <c r="AC248" s="20">
        <f t="shared" si="42"/>
        <v>0</v>
      </c>
      <c r="AD248" s="20">
        <f t="shared" si="42"/>
        <v>0</v>
      </c>
      <c r="AE248" s="20">
        <f t="shared" si="42"/>
        <v>0</v>
      </c>
      <c r="AF248" s="20">
        <f t="shared" si="42"/>
        <v>0.5</v>
      </c>
      <c r="AG248" s="20">
        <f t="shared" si="42"/>
        <v>0</v>
      </c>
      <c r="AH248" s="20">
        <f t="shared" si="42"/>
        <v>-0.5</v>
      </c>
      <c r="AI248" s="20">
        <f t="shared" si="42"/>
        <v>0</v>
      </c>
      <c r="AJ248" s="20">
        <f t="shared" si="42"/>
        <v>-0.49999999999999989</v>
      </c>
      <c r="AK248" s="20">
        <f t="shared" si="42"/>
        <v>0</v>
      </c>
      <c r="AL248" s="20">
        <f t="shared" si="42"/>
        <v>0</v>
      </c>
      <c r="AM248" s="20">
        <f t="shared" si="42"/>
        <v>-0.49999999999999978</v>
      </c>
      <c r="AN248" s="20">
        <f t="shared" si="42"/>
        <v>0</v>
      </c>
      <c r="AO248" s="20">
        <f t="shared" si="42"/>
        <v>1</v>
      </c>
      <c r="AP248" s="22">
        <f t="shared" si="42"/>
        <v>-0.5</v>
      </c>
      <c r="AQ248" s="2"/>
      <c r="AR248" s="2"/>
      <c r="AS248" s="2"/>
      <c r="AT248" s="17">
        <v>9</v>
      </c>
      <c r="AU248" s="2">
        <f t="shared" si="47"/>
        <v>0</v>
      </c>
      <c r="AV248" s="2">
        <f t="shared" si="43"/>
        <v>0</v>
      </c>
      <c r="AW248" s="2">
        <f t="shared" si="43"/>
        <v>1</v>
      </c>
      <c r="AX248" s="2">
        <f t="shared" si="43"/>
        <v>0</v>
      </c>
      <c r="AY248" s="2">
        <f t="shared" si="43"/>
        <v>0</v>
      </c>
      <c r="AZ248" s="2">
        <f t="shared" si="43"/>
        <v>0</v>
      </c>
      <c r="BA248" s="2">
        <f t="shared" si="43"/>
        <v>0</v>
      </c>
      <c r="BB248" s="2">
        <f t="shared" si="43"/>
        <v>0</v>
      </c>
      <c r="BC248" s="2">
        <f t="shared" si="43"/>
        <v>0</v>
      </c>
      <c r="BD248" s="2">
        <f t="shared" si="43"/>
        <v>0</v>
      </c>
      <c r="BE248" s="2">
        <f t="shared" si="43"/>
        <v>0</v>
      </c>
      <c r="BF248" s="2">
        <f t="shared" si="43"/>
        <v>0</v>
      </c>
      <c r="BG248" s="2">
        <f t="shared" si="43"/>
        <v>0</v>
      </c>
      <c r="BH248" s="2">
        <f t="shared" si="43"/>
        <v>0</v>
      </c>
      <c r="BI248" s="2">
        <f t="shared" si="43"/>
        <v>0</v>
      </c>
      <c r="BJ248" s="2">
        <f t="shared" si="43"/>
        <v>0</v>
      </c>
      <c r="BK248" s="2">
        <f t="shared" si="43"/>
        <v>-1</v>
      </c>
      <c r="BL248" s="2">
        <f t="shared" si="43"/>
        <v>0</v>
      </c>
      <c r="BM248" s="17">
        <f t="shared" si="43"/>
        <v>1</v>
      </c>
      <c r="BN248" s="2"/>
      <c r="BO248" s="17">
        <v>9</v>
      </c>
      <c r="BP248" s="2">
        <f t="shared" si="48"/>
        <v>0</v>
      </c>
      <c r="BQ248" s="2">
        <f t="shared" si="44"/>
        <v>0</v>
      </c>
      <c r="BR248" s="2">
        <f t="shared" si="44"/>
        <v>1</v>
      </c>
      <c r="BS248" s="2">
        <f t="shared" si="44"/>
        <v>0</v>
      </c>
      <c r="BT248" s="2">
        <f t="shared" si="44"/>
        <v>0</v>
      </c>
      <c r="BU248" s="2">
        <f t="shared" si="44"/>
        <v>0</v>
      </c>
      <c r="BV248" s="2">
        <f t="shared" si="44"/>
        <v>0</v>
      </c>
      <c r="BW248" s="2">
        <f t="shared" si="44"/>
        <v>0</v>
      </c>
      <c r="BX248" s="2">
        <f t="shared" si="44"/>
        <v>0</v>
      </c>
      <c r="BY248" s="2">
        <f t="shared" si="44"/>
        <v>0</v>
      </c>
      <c r="BZ248" s="2">
        <f t="shared" si="44"/>
        <v>0</v>
      </c>
      <c r="CA248" s="2">
        <f t="shared" si="44"/>
        <v>0</v>
      </c>
      <c r="CB248" s="2">
        <f t="shared" si="44"/>
        <v>0</v>
      </c>
      <c r="CC248" s="2">
        <f t="shared" si="44"/>
        <v>0</v>
      </c>
      <c r="CD248" s="2">
        <f t="shared" si="44"/>
        <v>0</v>
      </c>
      <c r="CE248" s="2">
        <f t="shared" si="44"/>
        <v>0</v>
      </c>
      <c r="CF248" s="2">
        <f t="shared" si="44"/>
        <v>-1</v>
      </c>
      <c r="CG248" s="2">
        <f t="shared" si="44"/>
        <v>0</v>
      </c>
      <c r="CH248" s="17">
        <f t="shared" si="44"/>
        <v>1</v>
      </c>
      <c r="CI248" s="2"/>
    </row>
    <row r="249" spans="1:87" x14ac:dyDescent="0.35">
      <c r="A249" s="17">
        <v>10</v>
      </c>
      <c r="B249" s="7">
        <f t="shared" si="45"/>
        <v>0</v>
      </c>
      <c r="C249" s="2">
        <f t="shared" si="41"/>
        <v>0</v>
      </c>
      <c r="D249" s="2">
        <f t="shared" si="41"/>
        <v>0</v>
      </c>
      <c r="E249" s="2">
        <f t="shared" si="41"/>
        <v>0</v>
      </c>
      <c r="F249" s="2">
        <f t="shared" si="41"/>
        <v>0</v>
      </c>
      <c r="G249" s="2">
        <f t="shared" si="41"/>
        <v>0</v>
      </c>
      <c r="H249" s="2">
        <f t="shared" si="41"/>
        <v>0</v>
      </c>
      <c r="I249" s="2">
        <f t="shared" si="41"/>
        <v>1</v>
      </c>
      <c r="J249" s="2">
        <f t="shared" si="41"/>
        <v>0</v>
      </c>
      <c r="K249" s="2">
        <f t="shared" si="41"/>
        <v>0</v>
      </c>
      <c r="L249" s="2">
        <f t="shared" si="41"/>
        <v>-1</v>
      </c>
      <c r="M249" s="2">
        <f t="shared" si="41"/>
        <v>0</v>
      </c>
      <c r="N249" s="2">
        <f t="shared" si="41"/>
        <v>-0.99999999999999978</v>
      </c>
      <c r="O249" s="2">
        <f t="shared" si="41"/>
        <v>0</v>
      </c>
      <c r="P249" s="2">
        <f t="shared" si="41"/>
        <v>0</v>
      </c>
      <c r="Q249" s="2">
        <f t="shared" si="41"/>
        <v>-1.9999999999999996</v>
      </c>
      <c r="R249" s="2">
        <f t="shared" si="41"/>
        <v>-2</v>
      </c>
      <c r="S249" s="8">
        <f t="shared" si="41"/>
        <v>-1</v>
      </c>
      <c r="T249" s="17">
        <f t="shared" si="41"/>
        <v>0.99999999999999956</v>
      </c>
      <c r="U249" s="2"/>
      <c r="V249" s="2"/>
      <c r="W249" s="17">
        <v>10</v>
      </c>
      <c r="X249" s="2">
        <f t="shared" si="46"/>
        <v>0</v>
      </c>
      <c r="Y249" s="2">
        <f t="shared" si="42"/>
        <v>0</v>
      </c>
      <c r="Z249" s="2">
        <f t="shared" si="42"/>
        <v>0</v>
      </c>
      <c r="AA249" s="2">
        <f t="shared" si="42"/>
        <v>0</v>
      </c>
      <c r="AB249" s="2">
        <f t="shared" si="42"/>
        <v>0</v>
      </c>
      <c r="AC249" s="2">
        <f t="shared" si="42"/>
        <v>0</v>
      </c>
      <c r="AD249" s="2">
        <f t="shared" si="42"/>
        <v>0</v>
      </c>
      <c r="AE249" s="2">
        <f t="shared" si="42"/>
        <v>1</v>
      </c>
      <c r="AF249" s="2">
        <f t="shared" si="42"/>
        <v>-1</v>
      </c>
      <c r="AG249" s="2">
        <f t="shared" si="42"/>
        <v>0</v>
      </c>
      <c r="AH249" s="20">
        <f t="shared" si="42"/>
        <v>0</v>
      </c>
      <c r="AI249" s="2">
        <f t="shared" si="42"/>
        <v>0</v>
      </c>
      <c r="AJ249" s="2">
        <f t="shared" si="42"/>
        <v>0</v>
      </c>
      <c r="AK249" s="2">
        <f t="shared" si="42"/>
        <v>0</v>
      </c>
      <c r="AL249" s="2">
        <f t="shared" si="42"/>
        <v>0</v>
      </c>
      <c r="AM249" s="2">
        <f t="shared" si="42"/>
        <v>-1</v>
      </c>
      <c r="AN249" s="2">
        <f t="shared" si="42"/>
        <v>0</v>
      </c>
      <c r="AO249" s="2">
        <f t="shared" si="42"/>
        <v>-1</v>
      </c>
      <c r="AP249" s="17">
        <f t="shared" si="42"/>
        <v>0.99999999999999956</v>
      </c>
      <c r="AQ249" s="2"/>
      <c r="AR249" s="2"/>
      <c r="AS249" s="2"/>
      <c r="AT249" s="17">
        <v>10</v>
      </c>
      <c r="AU249" s="2">
        <f t="shared" si="47"/>
        <v>0</v>
      </c>
      <c r="AV249" s="2">
        <f t="shared" si="43"/>
        <v>0</v>
      </c>
      <c r="AW249" s="2">
        <f t="shared" si="43"/>
        <v>0</v>
      </c>
      <c r="AX249" s="2">
        <f t="shared" si="43"/>
        <v>0</v>
      </c>
      <c r="AY249" s="2">
        <f t="shared" si="43"/>
        <v>0</v>
      </c>
      <c r="AZ249" s="2">
        <f t="shared" si="43"/>
        <v>0</v>
      </c>
      <c r="BA249" s="2">
        <f t="shared" si="43"/>
        <v>0</v>
      </c>
      <c r="BB249" s="2">
        <f t="shared" si="43"/>
        <v>0</v>
      </c>
      <c r="BC249" s="2">
        <f t="shared" si="43"/>
        <v>0</v>
      </c>
      <c r="BD249" s="2">
        <f t="shared" si="43"/>
        <v>0</v>
      </c>
      <c r="BE249" s="2">
        <f t="shared" si="43"/>
        <v>0</v>
      </c>
      <c r="BF249" s="2">
        <f t="shared" si="43"/>
        <v>0</v>
      </c>
      <c r="BG249" s="2">
        <f t="shared" si="43"/>
        <v>0</v>
      </c>
      <c r="BH249" s="2">
        <f t="shared" si="43"/>
        <v>0</v>
      </c>
      <c r="BI249" s="2">
        <f t="shared" si="43"/>
        <v>0</v>
      </c>
      <c r="BJ249" s="2">
        <f t="shared" si="43"/>
        <v>1</v>
      </c>
      <c r="BK249" s="2">
        <f t="shared" si="43"/>
        <v>0</v>
      </c>
      <c r="BL249" s="2">
        <f t="shared" si="43"/>
        <v>-1</v>
      </c>
      <c r="BM249" s="17">
        <f t="shared" si="43"/>
        <v>0.99999999999999978</v>
      </c>
      <c r="BN249" s="2"/>
      <c r="BO249" s="17">
        <v>10</v>
      </c>
      <c r="BP249" s="2">
        <f t="shared" si="48"/>
        <v>0</v>
      </c>
      <c r="BQ249" s="2">
        <f t="shared" si="44"/>
        <v>0</v>
      </c>
      <c r="BR249" s="2">
        <f t="shared" si="44"/>
        <v>0</v>
      </c>
      <c r="BS249" s="2">
        <f t="shared" si="44"/>
        <v>0</v>
      </c>
      <c r="BT249" s="2">
        <f t="shared" si="44"/>
        <v>0</v>
      </c>
      <c r="BU249" s="2">
        <f t="shared" si="44"/>
        <v>0</v>
      </c>
      <c r="BV249" s="2">
        <f t="shared" si="44"/>
        <v>0</v>
      </c>
      <c r="BW249" s="2">
        <f t="shared" si="44"/>
        <v>0</v>
      </c>
      <c r="BX249" s="2">
        <f t="shared" si="44"/>
        <v>0</v>
      </c>
      <c r="BY249" s="2">
        <f t="shared" si="44"/>
        <v>0</v>
      </c>
      <c r="BZ249" s="2">
        <f t="shared" si="44"/>
        <v>0</v>
      </c>
      <c r="CA249" s="2">
        <f t="shared" si="44"/>
        <v>0</v>
      </c>
      <c r="CB249" s="2">
        <f t="shared" si="44"/>
        <v>0</v>
      </c>
      <c r="CC249" s="2">
        <f t="shared" si="44"/>
        <v>0</v>
      </c>
      <c r="CD249" s="2">
        <f t="shared" si="44"/>
        <v>0</v>
      </c>
      <c r="CE249" s="2">
        <f t="shared" si="44"/>
        <v>1</v>
      </c>
      <c r="CF249" s="2">
        <f t="shared" si="44"/>
        <v>0</v>
      </c>
      <c r="CG249" s="2">
        <f t="shared" si="44"/>
        <v>1</v>
      </c>
      <c r="CH249" s="17">
        <f t="shared" si="44"/>
        <v>0</v>
      </c>
      <c r="CI249" s="2"/>
    </row>
    <row r="250" spans="1:87" ht="15" thickBot="1" x14ac:dyDescent="0.4">
      <c r="A250" s="18">
        <v>11</v>
      </c>
      <c r="B250" s="9">
        <f>B233/$J$233</f>
        <v>0</v>
      </c>
      <c r="C250" s="10">
        <f t="shared" ref="C250:T250" si="49">C233/$J$233</f>
        <v>0</v>
      </c>
      <c r="D250" s="10">
        <f t="shared" si="49"/>
        <v>0</v>
      </c>
      <c r="E250" s="10">
        <f t="shared" si="49"/>
        <v>0</v>
      </c>
      <c r="F250" s="10">
        <f t="shared" si="49"/>
        <v>0</v>
      </c>
      <c r="G250" s="10">
        <f t="shared" si="49"/>
        <v>0</v>
      </c>
      <c r="H250" s="10">
        <f t="shared" si="49"/>
        <v>0</v>
      </c>
      <c r="I250" s="10">
        <f t="shared" si="49"/>
        <v>0</v>
      </c>
      <c r="J250" s="10">
        <f t="shared" si="49"/>
        <v>1</v>
      </c>
      <c r="K250" s="10">
        <f t="shared" si="49"/>
        <v>0</v>
      </c>
      <c r="L250" s="10">
        <f t="shared" si="49"/>
        <v>-1</v>
      </c>
      <c r="M250" s="10">
        <f t="shared" si="49"/>
        <v>0</v>
      </c>
      <c r="N250" s="10">
        <f t="shared" si="49"/>
        <v>-0.99999999999999978</v>
      </c>
      <c r="O250" s="10">
        <f t="shared" si="49"/>
        <v>0</v>
      </c>
      <c r="P250" s="10">
        <f t="shared" si="49"/>
        <v>0</v>
      </c>
      <c r="Q250" s="10">
        <f t="shared" si="49"/>
        <v>-0.99999999999999956</v>
      </c>
      <c r="R250" s="10">
        <f t="shared" si="49"/>
        <v>-2</v>
      </c>
      <c r="S250" s="11">
        <f t="shared" si="49"/>
        <v>-2</v>
      </c>
      <c r="T250" s="18">
        <f t="shared" si="49"/>
        <v>1</v>
      </c>
      <c r="U250" s="2"/>
      <c r="V250" s="2"/>
      <c r="W250" s="18">
        <v>11</v>
      </c>
      <c r="X250" s="10">
        <f>X233/$AN$233</f>
        <v>0</v>
      </c>
      <c r="Y250" s="10">
        <f t="shared" ref="Y250:AP250" si="50">Y233/$AN$233</f>
        <v>0</v>
      </c>
      <c r="Z250" s="10">
        <f t="shared" si="50"/>
        <v>0</v>
      </c>
      <c r="AA250" s="10">
        <f t="shared" si="50"/>
        <v>0</v>
      </c>
      <c r="AB250" s="10">
        <f t="shared" si="50"/>
        <v>0</v>
      </c>
      <c r="AC250" s="10">
        <f t="shared" si="50"/>
        <v>0</v>
      </c>
      <c r="AD250" s="10">
        <f t="shared" si="50"/>
        <v>0</v>
      </c>
      <c r="AE250" s="10">
        <f t="shared" si="50"/>
        <v>0</v>
      </c>
      <c r="AF250" s="10">
        <f t="shared" si="50"/>
        <v>-0.5</v>
      </c>
      <c r="AG250" s="10">
        <f t="shared" si="50"/>
        <v>0</v>
      </c>
      <c r="AH250" s="21">
        <f t="shared" si="50"/>
        <v>0.5</v>
      </c>
      <c r="AI250" s="10">
        <f t="shared" si="50"/>
        <v>0</v>
      </c>
      <c r="AJ250" s="10">
        <f t="shared" si="50"/>
        <v>0.49999999999999989</v>
      </c>
      <c r="AK250" s="10">
        <f t="shared" si="50"/>
        <v>0</v>
      </c>
      <c r="AL250" s="10">
        <f t="shared" si="50"/>
        <v>0</v>
      </c>
      <c r="AM250" s="10">
        <f t="shared" si="50"/>
        <v>0.49999999999999978</v>
      </c>
      <c r="AN250" s="10">
        <f t="shared" si="50"/>
        <v>1</v>
      </c>
      <c r="AO250" s="10">
        <f t="shared" si="50"/>
        <v>-1</v>
      </c>
      <c r="AP250" s="18">
        <f t="shared" si="50"/>
        <v>0.5</v>
      </c>
      <c r="AQ250" s="2"/>
      <c r="AR250" s="2"/>
      <c r="AS250" s="2"/>
      <c r="AT250" s="18">
        <v>11</v>
      </c>
      <c r="AU250" s="10">
        <f>AU233/$BB$233</f>
        <v>0</v>
      </c>
      <c r="AV250" s="10">
        <f t="shared" ref="AV250:BM250" si="51">AV233/$BB$233</f>
        <v>0</v>
      </c>
      <c r="AW250" s="10">
        <f t="shared" si="51"/>
        <v>0</v>
      </c>
      <c r="AX250" s="10">
        <f t="shared" si="51"/>
        <v>0</v>
      </c>
      <c r="AY250" s="10">
        <f t="shared" si="51"/>
        <v>0</v>
      </c>
      <c r="AZ250" s="10">
        <f t="shared" si="51"/>
        <v>0</v>
      </c>
      <c r="BA250" s="10">
        <f t="shared" si="51"/>
        <v>0</v>
      </c>
      <c r="BB250" s="10">
        <f t="shared" si="51"/>
        <v>1</v>
      </c>
      <c r="BC250" s="10">
        <f t="shared" si="51"/>
        <v>-0.5</v>
      </c>
      <c r="BD250" s="10">
        <f t="shared" si="51"/>
        <v>0</v>
      </c>
      <c r="BE250" s="10">
        <f t="shared" si="51"/>
        <v>-0.5</v>
      </c>
      <c r="BF250" s="10">
        <f t="shared" si="51"/>
        <v>0</v>
      </c>
      <c r="BG250" s="10">
        <f t="shared" si="51"/>
        <v>-0.49999999999999989</v>
      </c>
      <c r="BH250" s="10">
        <f t="shared" si="51"/>
        <v>0</v>
      </c>
      <c r="BI250" s="10">
        <f t="shared" si="51"/>
        <v>0</v>
      </c>
      <c r="BJ250" s="10">
        <f t="shared" si="51"/>
        <v>0</v>
      </c>
      <c r="BK250" s="10">
        <f t="shared" si="51"/>
        <v>1</v>
      </c>
      <c r="BL250" s="10">
        <f t="shared" si="51"/>
        <v>-1.4999999999999998</v>
      </c>
      <c r="BM250" s="18">
        <f t="shared" si="51"/>
        <v>0.999999999999999</v>
      </c>
      <c r="BN250" s="2"/>
      <c r="BO250" s="18">
        <v>11</v>
      </c>
      <c r="BP250" s="10">
        <f>BP233/$BX$233</f>
        <v>0</v>
      </c>
      <c r="BQ250" s="10">
        <f t="shared" ref="BQ250:CG250" si="52">BQ233/$BX$233</f>
        <v>0</v>
      </c>
      <c r="BR250" s="10">
        <f t="shared" si="52"/>
        <v>0</v>
      </c>
      <c r="BS250" s="10">
        <f t="shared" si="52"/>
        <v>0</v>
      </c>
      <c r="BT250" s="10">
        <f t="shared" si="52"/>
        <v>0</v>
      </c>
      <c r="BU250" s="10">
        <f t="shared" si="52"/>
        <v>0</v>
      </c>
      <c r="BV250" s="10">
        <f t="shared" si="52"/>
        <v>0</v>
      </c>
      <c r="BW250" s="10">
        <f t="shared" si="52"/>
        <v>-2</v>
      </c>
      <c r="BX250" s="10">
        <f t="shared" si="52"/>
        <v>1</v>
      </c>
      <c r="BY250" s="10">
        <f t="shared" si="52"/>
        <v>0</v>
      </c>
      <c r="BZ250" s="10">
        <f t="shared" si="52"/>
        <v>1</v>
      </c>
      <c r="CA250" s="10">
        <f t="shared" si="52"/>
        <v>0</v>
      </c>
      <c r="CB250" s="10">
        <f t="shared" si="52"/>
        <v>0.99999999999999978</v>
      </c>
      <c r="CC250" s="10">
        <f t="shared" si="52"/>
        <v>0</v>
      </c>
      <c r="CD250" s="10">
        <f t="shared" si="52"/>
        <v>0</v>
      </c>
      <c r="CE250" s="10">
        <f t="shared" si="52"/>
        <v>0</v>
      </c>
      <c r="CF250" s="10">
        <f t="shared" si="52"/>
        <v>-2</v>
      </c>
      <c r="CG250" s="10">
        <f t="shared" si="52"/>
        <v>-2.9999999999999996</v>
      </c>
      <c r="CH250" s="18">
        <f>CH233/$BX$233</f>
        <v>1.0000000000000018</v>
      </c>
      <c r="CI250" s="2"/>
    </row>
    <row r="251" spans="1:87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 t="s">
        <v>67</v>
      </c>
      <c r="X251" s="2" t="e">
        <f>ABS(X239/X250)</f>
        <v>#DIV/0!</v>
      </c>
      <c r="Y251" s="2" t="e">
        <f t="shared" ref="Y251:AO251" si="53">ABS(Y239/Y250)</f>
        <v>#DIV/0!</v>
      </c>
      <c r="Z251" s="2" t="e">
        <f t="shared" si="53"/>
        <v>#DIV/0!</v>
      </c>
      <c r="AA251" s="2" t="e">
        <f t="shared" si="53"/>
        <v>#DIV/0!</v>
      </c>
      <c r="AB251" s="2" t="e">
        <f t="shared" si="53"/>
        <v>#DIV/0!</v>
      </c>
      <c r="AC251" s="2" t="e">
        <f t="shared" si="53"/>
        <v>#DIV/0!</v>
      </c>
      <c r="AD251" s="2" t="e">
        <f t="shared" si="53"/>
        <v>#DIV/0!</v>
      </c>
      <c r="AE251" s="2" t="e">
        <f t="shared" si="53"/>
        <v>#DIV/0!</v>
      </c>
      <c r="AF251" s="2">
        <f t="shared" si="53"/>
        <v>1</v>
      </c>
      <c r="AG251" s="2" t="e">
        <f t="shared" si="53"/>
        <v>#DIV/0!</v>
      </c>
      <c r="AH251" s="2">
        <f t="shared" si="53"/>
        <v>1</v>
      </c>
      <c r="AI251" s="2" t="e">
        <f t="shared" si="53"/>
        <v>#DIV/0!</v>
      </c>
      <c r="AJ251" s="2">
        <f t="shared" si="53"/>
        <v>1</v>
      </c>
      <c r="AK251" s="2" t="e">
        <f t="shared" si="53"/>
        <v>#DIV/0!</v>
      </c>
      <c r="AL251" s="2" t="e">
        <f t="shared" si="53"/>
        <v>#DIV/0!</v>
      </c>
      <c r="AM251" s="2">
        <f t="shared" si="53"/>
        <v>1</v>
      </c>
      <c r="AN251" s="2">
        <f t="shared" si="53"/>
        <v>0</v>
      </c>
      <c r="AO251" s="2">
        <f t="shared" si="53"/>
        <v>0</v>
      </c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</row>
    <row r="252" spans="1:87" ht="15" thickBot="1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</row>
    <row r="253" spans="1:87" ht="15" thickBot="1" x14ac:dyDescent="0.4">
      <c r="A253" s="4" t="s">
        <v>93</v>
      </c>
      <c r="B253" s="6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</row>
    <row r="254" spans="1:87" ht="15" thickBot="1" x14ac:dyDescent="0.4">
      <c r="A254" s="7" t="s">
        <v>50</v>
      </c>
      <c r="B254" s="8">
        <v>25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4" t="s">
        <v>94</v>
      </c>
      <c r="BQ254" s="6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</row>
    <row r="255" spans="1:87" ht="15" thickBot="1" x14ac:dyDescent="0.4">
      <c r="A255" s="7" t="s">
        <v>15</v>
      </c>
      <c r="B255" s="8">
        <v>3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4" t="s">
        <v>93</v>
      </c>
      <c r="AU255" s="6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7" t="s">
        <v>50</v>
      </c>
      <c r="BQ255" s="8">
        <v>25</v>
      </c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</row>
    <row r="256" spans="1:87" ht="15" thickBot="1" x14ac:dyDescent="0.4">
      <c r="A256" s="7" t="s">
        <v>17</v>
      </c>
      <c r="B256" s="8">
        <v>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15" t="s">
        <v>95</v>
      </c>
      <c r="X256" s="13" t="s">
        <v>15</v>
      </c>
      <c r="Y256" s="13" t="s">
        <v>17</v>
      </c>
      <c r="Z256" s="13" t="s">
        <v>18</v>
      </c>
      <c r="AA256" s="13" t="s">
        <v>19</v>
      </c>
      <c r="AB256" s="13" t="s">
        <v>20</v>
      </c>
      <c r="AC256" s="13" t="s">
        <v>21</v>
      </c>
      <c r="AD256" s="13" t="s">
        <v>22</v>
      </c>
      <c r="AE256" s="5" t="s">
        <v>41</v>
      </c>
      <c r="AF256" s="5" t="s">
        <v>42</v>
      </c>
      <c r="AG256" s="5" t="s">
        <v>43</v>
      </c>
      <c r="AH256" s="5" t="s">
        <v>44</v>
      </c>
      <c r="AI256" s="5" t="s">
        <v>45</v>
      </c>
      <c r="AJ256" s="5" t="s">
        <v>46</v>
      </c>
      <c r="AK256" s="5" t="s">
        <v>47</v>
      </c>
      <c r="AL256" s="13" t="s">
        <v>62</v>
      </c>
      <c r="AM256" s="13" t="s">
        <v>73</v>
      </c>
      <c r="AN256" s="15" t="s">
        <v>82</v>
      </c>
      <c r="AO256" s="15" t="s">
        <v>91</v>
      </c>
      <c r="AP256" s="15" t="s">
        <v>48</v>
      </c>
      <c r="AQ256" s="2"/>
      <c r="AR256" s="2"/>
      <c r="AS256" s="2"/>
      <c r="AT256" s="7" t="s">
        <v>50</v>
      </c>
      <c r="AU256" s="8">
        <v>25</v>
      </c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7" t="s">
        <v>15</v>
      </c>
      <c r="BQ256" s="8">
        <v>3</v>
      </c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</row>
    <row r="257" spans="1:87" ht="15" thickBot="1" x14ac:dyDescent="0.4">
      <c r="A257" s="7" t="s">
        <v>18</v>
      </c>
      <c r="B257" s="8">
        <v>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15" t="s">
        <v>50</v>
      </c>
      <c r="X257" s="13">
        <f>X239-($AH239*X$266)</f>
        <v>0</v>
      </c>
      <c r="Y257" s="13">
        <f t="shared" ref="Y257:AP263" si="54">Y239-($AH239*Y$266)</f>
        <v>0</v>
      </c>
      <c r="Z257" s="13">
        <f t="shared" si="54"/>
        <v>0</v>
      </c>
      <c r="AA257" s="13">
        <f t="shared" si="54"/>
        <v>0</v>
      </c>
      <c r="AB257" s="13">
        <f t="shared" si="54"/>
        <v>0</v>
      </c>
      <c r="AC257" s="13">
        <f t="shared" si="54"/>
        <v>0</v>
      </c>
      <c r="AD257" s="13">
        <f t="shared" si="54"/>
        <v>0</v>
      </c>
      <c r="AE257" s="13">
        <f t="shared" si="54"/>
        <v>0</v>
      </c>
      <c r="AF257" s="13">
        <f t="shared" si="54"/>
        <v>-0.5</v>
      </c>
      <c r="AG257" s="13">
        <f t="shared" si="54"/>
        <v>0</v>
      </c>
      <c r="AH257" s="13">
        <f t="shared" si="54"/>
        <v>-0.5</v>
      </c>
      <c r="AI257" s="13">
        <f t="shared" si="54"/>
        <v>0</v>
      </c>
      <c r="AJ257" s="13">
        <f t="shared" si="54"/>
        <v>-0.49999999999999989</v>
      </c>
      <c r="AK257" s="13">
        <f t="shared" si="54"/>
        <v>0</v>
      </c>
      <c r="AL257" s="13">
        <f t="shared" si="54"/>
        <v>0</v>
      </c>
      <c r="AM257" s="13">
        <f t="shared" si="54"/>
        <v>-0.49999999999999983</v>
      </c>
      <c r="AN257" s="13">
        <f t="shared" si="54"/>
        <v>0</v>
      </c>
      <c r="AO257" s="13">
        <f t="shared" si="54"/>
        <v>0</v>
      </c>
      <c r="AP257" s="15">
        <f t="shared" si="54"/>
        <v>24.5</v>
      </c>
      <c r="AQ257" s="2"/>
      <c r="AR257" s="2"/>
      <c r="AS257" s="2"/>
      <c r="AT257" s="7" t="s">
        <v>15</v>
      </c>
      <c r="AU257" s="8">
        <v>3</v>
      </c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7" t="s">
        <v>17</v>
      </c>
      <c r="BQ257" s="8">
        <v>5</v>
      </c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</row>
    <row r="258" spans="1:87" x14ac:dyDescent="0.35">
      <c r="A258" s="7" t="s">
        <v>19</v>
      </c>
      <c r="B258" s="8">
        <v>8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17">
        <v>1</v>
      </c>
      <c r="X258" s="2">
        <f t="shared" ref="X258:AM263" si="55">X240-($AH240*X$266)</f>
        <v>0</v>
      </c>
      <c r="Y258" s="2">
        <f t="shared" si="55"/>
        <v>0</v>
      </c>
      <c r="Z258" s="2">
        <f t="shared" si="55"/>
        <v>0</v>
      </c>
      <c r="AA258" s="2">
        <f t="shared" si="55"/>
        <v>0</v>
      </c>
      <c r="AB258" s="2">
        <f t="shared" si="55"/>
        <v>1</v>
      </c>
      <c r="AC258" s="32">
        <f t="shared" si="55"/>
        <v>1</v>
      </c>
      <c r="AD258" s="2">
        <f t="shared" si="55"/>
        <v>0</v>
      </c>
      <c r="AE258" s="2">
        <f t="shared" si="55"/>
        <v>0</v>
      </c>
      <c r="AF258" s="2">
        <f t="shared" si="55"/>
        <v>-0.5</v>
      </c>
      <c r="AG258" s="2">
        <f t="shared" si="55"/>
        <v>0</v>
      </c>
      <c r="AH258" s="2">
        <f t="shared" si="55"/>
        <v>0.5</v>
      </c>
      <c r="AI258" s="2">
        <f t="shared" si="55"/>
        <v>0</v>
      </c>
      <c r="AJ258" s="2">
        <f t="shared" si="55"/>
        <v>-0.49999999999999989</v>
      </c>
      <c r="AK258" s="2">
        <f t="shared" si="55"/>
        <v>0</v>
      </c>
      <c r="AL258" s="2">
        <f t="shared" si="55"/>
        <v>0</v>
      </c>
      <c r="AM258" s="2">
        <f t="shared" si="55"/>
        <v>-0.49999999999999983</v>
      </c>
      <c r="AN258" s="2">
        <f t="shared" si="54"/>
        <v>0</v>
      </c>
      <c r="AO258" s="2">
        <f t="shared" si="54"/>
        <v>0</v>
      </c>
      <c r="AP258" s="17">
        <f t="shared" si="54"/>
        <v>7.4999999999999991</v>
      </c>
      <c r="AQ258" s="2"/>
      <c r="AR258" s="2"/>
      <c r="AS258" s="2"/>
      <c r="AT258" s="7" t="s">
        <v>17</v>
      </c>
      <c r="AU258" s="8">
        <v>4</v>
      </c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7" t="s">
        <v>18</v>
      </c>
      <c r="BQ258" s="8">
        <v>1</v>
      </c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</row>
    <row r="259" spans="1:87" x14ac:dyDescent="0.35">
      <c r="A259" s="7" t="s">
        <v>21</v>
      </c>
      <c r="B259" s="8">
        <v>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17">
        <v>2</v>
      </c>
      <c r="X259" s="2">
        <f t="shared" si="55"/>
        <v>0</v>
      </c>
      <c r="Y259" s="2">
        <f t="shared" si="54"/>
        <v>0</v>
      </c>
      <c r="Z259" s="2">
        <f t="shared" si="54"/>
        <v>0</v>
      </c>
      <c r="AA259" s="2">
        <f t="shared" si="54"/>
        <v>0</v>
      </c>
      <c r="AB259" s="2">
        <f t="shared" si="54"/>
        <v>1</v>
      </c>
      <c r="AC259" s="2">
        <f t="shared" si="54"/>
        <v>0</v>
      </c>
      <c r="AD259" s="2">
        <f t="shared" si="54"/>
        <v>0</v>
      </c>
      <c r="AE259" s="2">
        <f t="shared" si="54"/>
        <v>0</v>
      </c>
      <c r="AF259" s="2">
        <f t="shared" si="54"/>
        <v>-0.5</v>
      </c>
      <c r="AG259" s="2">
        <f t="shared" si="54"/>
        <v>1</v>
      </c>
      <c r="AH259" s="2">
        <f t="shared" si="54"/>
        <v>-0.5</v>
      </c>
      <c r="AI259" s="2">
        <f t="shared" si="54"/>
        <v>0</v>
      </c>
      <c r="AJ259" s="2">
        <f t="shared" si="54"/>
        <v>-0.49999999999999989</v>
      </c>
      <c r="AK259" s="2">
        <f t="shared" si="54"/>
        <v>0</v>
      </c>
      <c r="AL259" s="2">
        <f t="shared" si="54"/>
        <v>0</v>
      </c>
      <c r="AM259" s="2">
        <f t="shared" si="54"/>
        <v>-0.49999999999999978</v>
      </c>
      <c r="AN259" s="2">
        <f t="shared" si="54"/>
        <v>0</v>
      </c>
      <c r="AO259" s="2">
        <f t="shared" si="54"/>
        <v>1</v>
      </c>
      <c r="AP259" s="17">
        <f t="shared" si="54"/>
        <v>1.5</v>
      </c>
      <c r="AQ259" s="2"/>
      <c r="AR259" s="2"/>
      <c r="AS259" s="2"/>
      <c r="AT259" s="7" t="s">
        <v>18</v>
      </c>
      <c r="AU259" s="8">
        <v>1</v>
      </c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7" t="s">
        <v>19</v>
      </c>
      <c r="BQ259" s="8">
        <v>7</v>
      </c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</row>
    <row r="260" spans="1:87" ht="15" thickBot="1" x14ac:dyDescent="0.4">
      <c r="A260" s="9" t="s">
        <v>22</v>
      </c>
      <c r="B260" s="11">
        <v>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17">
        <v>3</v>
      </c>
      <c r="X260" s="32">
        <f t="shared" si="55"/>
        <v>1</v>
      </c>
      <c r="Y260" s="2">
        <f t="shared" si="54"/>
        <v>0</v>
      </c>
      <c r="Z260" s="2">
        <f t="shared" si="54"/>
        <v>0</v>
      </c>
      <c r="AA260" s="2">
        <f t="shared" si="54"/>
        <v>0</v>
      </c>
      <c r="AB260" s="2">
        <f t="shared" si="54"/>
        <v>0</v>
      </c>
      <c r="AC260" s="2">
        <f t="shared" si="54"/>
        <v>0</v>
      </c>
      <c r="AD260" s="2">
        <f t="shared" si="54"/>
        <v>0</v>
      </c>
      <c r="AE260" s="2">
        <f t="shared" si="54"/>
        <v>0</v>
      </c>
      <c r="AF260" s="2">
        <f t="shared" si="54"/>
        <v>0</v>
      </c>
      <c r="AG260" s="2">
        <f t="shared" si="54"/>
        <v>0</v>
      </c>
      <c r="AH260" s="2">
        <f t="shared" si="54"/>
        <v>0</v>
      </c>
      <c r="AI260" s="2">
        <f t="shared" si="54"/>
        <v>0</v>
      </c>
      <c r="AJ260" s="2">
        <f t="shared" si="54"/>
        <v>0</v>
      </c>
      <c r="AK260" s="2">
        <f t="shared" si="54"/>
        <v>0</v>
      </c>
      <c r="AL260" s="2">
        <f t="shared" si="54"/>
        <v>1</v>
      </c>
      <c r="AM260" s="2">
        <f t="shared" si="54"/>
        <v>0</v>
      </c>
      <c r="AN260" s="2">
        <f t="shared" si="54"/>
        <v>0</v>
      </c>
      <c r="AO260" s="2">
        <f t="shared" si="54"/>
        <v>0</v>
      </c>
      <c r="AP260" s="17">
        <f t="shared" si="54"/>
        <v>3</v>
      </c>
      <c r="AQ260" s="2"/>
      <c r="AR260" s="2"/>
      <c r="AS260" s="2"/>
      <c r="AT260" s="7" t="s">
        <v>19</v>
      </c>
      <c r="AU260" s="8">
        <v>8</v>
      </c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7" t="s">
        <v>21</v>
      </c>
      <c r="BQ260" s="8">
        <v>8</v>
      </c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</row>
    <row r="261" spans="1:87" ht="15" thickBot="1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17">
        <v>4</v>
      </c>
      <c r="X261" s="2">
        <f t="shared" si="55"/>
        <v>0</v>
      </c>
      <c r="Y261" s="2">
        <f t="shared" si="54"/>
        <v>0</v>
      </c>
      <c r="Z261" s="2">
        <f t="shared" si="54"/>
        <v>0</v>
      </c>
      <c r="AA261" s="2">
        <f t="shared" si="54"/>
        <v>0</v>
      </c>
      <c r="AB261" s="2">
        <f t="shared" si="54"/>
        <v>-1</v>
      </c>
      <c r="AC261" s="2">
        <f t="shared" si="54"/>
        <v>0</v>
      </c>
      <c r="AD261" s="2">
        <f t="shared" si="54"/>
        <v>0</v>
      </c>
      <c r="AE261" s="2">
        <f t="shared" si="54"/>
        <v>0</v>
      </c>
      <c r="AF261" s="2">
        <f t="shared" si="54"/>
        <v>0.5</v>
      </c>
      <c r="AG261" s="2">
        <f t="shared" si="54"/>
        <v>0</v>
      </c>
      <c r="AH261" s="2">
        <f t="shared" si="54"/>
        <v>-0.5</v>
      </c>
      <c r="AI261" s="2">
        <f t="shared" si="54"/>
        <v>1</v>
      </c>
      <c r="AJ261" s="2">
        <f t="shared" si="54"/>
        <v>-0.49999999999999994</v>
      </c>
      <c r="AK261" s="2">
        <f t="shared" si="54"/>
        <v>0</v>
      </c>
      <c r="AL261" s="2">
        <f t="shared" si="54"/>
        <v>1</v>
      </c>
      <c r="AM261" s="2">
        <f t="shared" si="54"/>
        <v>0.50000000000000011</v>
      </c>
      <c r="AN261" s="2">
        <f t="shared" si="54"/>
        <v>0</v>
      </c>
      <c r="AO261" s="2">
        <f t="shared" si="54"/>
        <v>0</v>
      </c>
      <c r="AP261" s="17">
        <f t="shared" si="54"/>
        <v>2.5</v>
      </c>
      <c r="AQ261" s="2"/>
      <c r="AR261" s="2"/>
      <c r="AS261" s="2"/>
      <c r="AT261" s="7" t="s">
        <v>21</v>
      </c>
      <c r="AU261" s="8">
        <v>8</v>
      </c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9" t="s">
        <v>22</v>
      </c>
      <c r="BQ261" s="11">
        <v>1</v>
      </c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</row>
    <row r="262" spans="1:87" ht="15" thickBot="1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17">
        <v>5</v>
      </c>
      <c r="X262" s="2">
        <f t="shared" si="55"/>
        <v>0</v>
      </c>
      <c r="Y262" s="2">
        <f t="shared" si="54"/>
        <v>0</v>
      </c>
      <c r="Z262" s="2">
        <f t="shared" si="54"/>
        <v>0</v>
      </c>
      <c r="AA262" s="32">
        <f t="shared" si="54"/>
        <v>1</v>
      </c>
      <c r="AB262" s="2">
        <f t="shared" si="54"/>
        <v>0</v>
      </c>
      <c r="AC262" s="2">
        <f t="shared" si="54"/>
        <v>0</v>
      </c>
      <c r="AD262" s="2">
        <f t="shared" si="54"/>
        <v>0</v>
      </c>
      <c r="AE262" s="2">
        <f t="shared" si="54"/>
        <v>0</v>
      </c>
      <c r="AF262" s="2">
        <f t="shared" si="54"/>
        <v>0</v>
      </c>
      <c r="AG262" s="2">
        <f t="shared" si="54"/>
        <v>0</v>
      </c>
      <c r="AH262" s="2">
        <f t="shared" si="54"/>
        <v>0</v>
      </c>
      <c r="AI262" s="2">
        <f t="shared" si="54"/>
        <v>0</v>
      </c>
      <c r="AJ262" s="2">
        <f t="shared" si="54"/>
        <v>0</v>
      </c>
      <c r="AK262" s="2">
        <f t="shared" si="54"/>
        <v>0</v>
      </c>
      <c r="AL262" s="2">
        <f t="shared" si="54"/>
        <v>0</v>
      </c>
      <c r="AM262" s="2">
        <f t="shared" si="54"/>
        <v>0</v>
      </c>
      <c r="AN262" s="2">
        <f t="shared" si="54"/>
        <v>0</v>
      </c>
      <c r="AO262" s="2">
        <f t="shared" si="54"/>
        <v>-1</v>
      </c>
      <c r="AP262" s="17">
        <f t="shared" si="54"/>
        <v>9</v>
      </c>
      <c r="AQ262" s="2"/>
      <c r="AR262" s="2"/>
      <c r="AS262" s="2"/>
      <c r="AT262" s="9" t="s">
        <v>22</v>
      </c>
      <c r="AU262" s="11">
        <v>1</v>
      </c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</row>
    <row r="263" spans="1:87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17">
        <v>6</v>
      </c>
      <c r="X263" s="2">
        <f t="shared" si="55"/>
        <v>0</v>
      </c>
      <c r="Y263" s="2">
        <f t="shared" si="54"/>
        <v>0</v>
      </c>
      <c r="Z263" s="2">
        <f t="shared" si="54"/>
        <v>0</v>
      </c>
      <c r="AA263" s="2">
        <f t="shared" si="54"/>
        <v>0</v>
      </c>
      <c r="AB263" s="2">
        <f t="shared" si="54"/>
        <v>0</v>
      </c>
      <c r="AC263" s="2">
        <f t="shared" si="54"/>
        <v>0</v>
      </c>
      <c r="AD263" s="2">
        <f t="shared" si="54"/>
        <v>0</v>
      </c>
      <c r="AE263" s="2">
        <f t="shared" si="54"/>
        <v>0</v>
      </c>
      <c r="AF263" s="2">
        <f t="shared" si="54"/>
        <v>-0.5</v>
      </c>
      <c r="AG263" s="2">
        <f t="shared" si="54"/>
        <v>0</v>
      </c>
      <c r="AH263" s="2">
        <f t="shared" si="54"/>
        <v>-0.5</v>
      </c>
      <c r="AI263" s="2">
        <f t="shared" si="54"/>
        <v>0</v>
      </c>
      <c r="AJ263" s="2">
        <f t="shared" si="54"/>
        <v>-0.49999999999999989</v>
      </c>
      <c r="AK263" s="2">
        <f t="shared" si="54"/>
        <v>1</v>
      </c>
      <c r="AL263" s="2">
        <f t="shared" si="54"/>
        <v>-1</v>
      </c>
      <c r="AM263" s="2">
        <f t="shared" si="54"/>
        <v>-1.4999999999999998</v>
      </c>
      <c r="AN263" s="2">
        <f t="shared" si="54"/>
        <v>0</v>
      </c>
      <c r="AO263" s="2">
        <f t="shared" si="54"/>
        <v>0</v>
      </c>
      <c r="AP263" s="17">
        <f t="shared" si="54"/>
        <v>3.4999999999999996</v>
      </c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3BB7-4F78-4EA4-B5C3-5FD840A9CB7D}">
  <dimension ref="A1:X205"/>
  <sheetViews>
    <sheetView tabSelected="1" zoomScale="80" zoomScaleNormal="80" workbookViewId="0">
      <selection activeCell="J16" sqref="J16"/>
    </sheetView>
  </sheetViews>
  <sheetFormatPr defaultRowHeight="14.5" x14ac:dyDescent="0.35"/>
  <sheetData>
    <row r="1" spans="1:24" ht="15" thickBot="1" x14ac:dyDescent="0.4">
      <c r="A1" s="15" t="s">
        <v>57</v>
      </c>
      <c r="B1" s="13" t="s">
        <v>15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39</v>
      </c>
      <c r="P1" s="15" t="s">
        <v>48</v>
      </c>
      <c r="Q1" s="2"/>
      <c r="R1" s="2"/>
      <c r="S1" s="2"/>
      <c r="T1" s="2"/>
      <c r="U1" s="2"/>
      <c r="V1" s="2"/>
      <c r="W1" s="2"/>
      <c r="X1" s="2"/>
    </row>
    <row r="2" spans="1:24" ht="15" thickBot="1" x14ac:dyDescent="0.4">
      <c r="A2" s="15" t="s">
        <v>50</v>
      </c>
      <c r="B2" s="13">
        <v>0</v>
      </c>
      <c r="C2" s="13">
        <v>0</v>
      </c>
      <c r="D2" s="13">
        <v>-0.33333333333333331</v>
      </c>
      <c r="E2" s="13">
        <v>0</v>
      </c>
      <c r="F2" s="13">
        <v>0</v>
      </c>
      <c r="G2" s="13">
        <v>0</v>
      </c>
      <c r="H2" s="13">
        <v>0</v>
      </c>
      <c r="I2" s="13">
        <v>-0.33333333333333331</v>
      </c>
      <c r="J2" s="13">
        <v>-0.33333333333333337</v>
      </c>
      <c r="K2" s="13">
        <v>0</v>
      </c>
      <c r="L2" s="13">
        <v>-0.33333333333333337</v>
      </c>
      <c r="M2" s="13">
        <v>0</v>
      </c>
      <c r="N2" s="13">
        <v>-0.33333333333333331</v>
      </c>
      <c r="O2" s="13">
        <v>0</v>
      </c>
      <c r="P2" s="15">
        <v>24.333333333333332</v>
      </c>
      <c r="Q2" s="2"/>
      <c r="R2" s="2"/>
      <c r="S2" s="2"/>
      <c r="T2" s="2"/>
      <c r="U2" s="2"/>
      <c r="V2" s="2"/>
      <c r="W2" s="2"/>
      <c r="X2" s="2"/>
    </row>
    <row r="3" spans="1:24" x14ac:dyDescent="0.35">
      <c r="A3" s="17">
        <v>1</v>
      </c>
      <c r="B3" s="2">
        <v>0</v>
      </c>
      <c r="C3" s="2">
        <v>0</v>
      </c>
      <c r="D3" s="2">
        <v>-0.33333333333333331</v>
      </c>
      <c r="E3" s="2">
        <v>0</v>
      </c>
      <c r="F3" s="2">
        <v>1</v>
      </c>
      <c r="G3" s="32">
        <v>1</v>
      </c>
      <c r="H3" s="2">
        <v>0</v>
      </c>
      <c r="I3" s="2">
        <v>-0.33333333333333331</v>
      </c>
      <c r="J3" s="2">
        <v>-0.33333333333333337</v>
      </c>
      <c r="K3" s="2">
        <v>0</v>
      </c>
      <c r="L3" s="2">
        <v>0.66666666666666663</v>
      </c>
      <c r="M3" s="2">
        <v>0</v>
      </c>
      <c r="N3" s="2">
        <v>-0.33333333333333331</v>
      </c>
      <c r="O3" s="2">
        <v>0</v>
      </c>
      <c r="P3" s="17">
        <v>7.333333333333333</v>
      </c>
      <c r="Q3" s="2"/>
      <c r="R3" s="2"/>
      <c r="S3" s="2"/>
      <c r="T3" s="2"/>
      <c r="U3" s="2"/>
      <c r="V3" s="2"/>
      <c r="W3" s="2"/>
      <c r="X3" s="2"/>
    </row>
    <row r="4" spans="1:24" x14ac:dyDescent="0.35">
      <c r="A4" s="17">
        <v>2</v>
      </c>
      <c r="B4" s="2">
        <v>0</v>
      </c>
      <c r="C4" s="2">
        <v>0</v>
      </c>
      <c r="D4" s="2">
        <v>-1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-1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17">
        <v>2</v>
      </c>
      <c r="Q4" s="2"/>
      <c r="R4" s="2"/>
      <c r="S4" s="2"/>
      <c r="T4" s="2"/>
      <c r="U4" s="2"/>
      <c r="V4" s="2"/>
      <c r="W4" s="2"/>
      <c r="X4" s="2"/>
    </row>
    <row r="5" spans="1:24" x14ac:dyDescent="0.35">
      <c r="A5" s="17">
        <v>3</v>
      </c>
      <c r="B5" s="32">
        <v>1</v>
      </c>
      <c r="C5" s="2">
        <v>0</v>
      </c>
      <c r="D5" s="2">
        <v>-0.33333333333333337</v>
      </c>
      <c r="E5" s="2">
        <v>0</v>
      </c>
      <c r="F5" s="2">
        <v>0</v>
      </c>
      <c r="G5" s="2">
        <v>0</v>
      </c>
      <c r="H5" s="2">
        <v>1</v>
      </c>
      <c r="I5" s="2">
        <v>-0.33333333333333337</v>
      </c>
      <c r="J5" s="2">
        <v>-0.33333333333333331</v>
      </c>
      <c r="K5" s="2">
        <v>0</v>
      </c>
      <c r="L5" s="2">
        <v>-0.33333333333333331</v>
      </c>
      <c r="M5" s="2">
        <v>0</v>
      </c>
      <c r="N5" s="2">
        <v>0.66666666666666663</v>
      </c>
      <c r="O5" s="2">
        <v>0</v>
      </c>
      <c r="P5" s="17">
        <v>3.3333333333333335</v>
      </c>
      <c r="Q5" s="2"/>
      <c r="R5" s="2"/>
      <c r="S5" s="2"/>
      <c r="T5" s="2"/>
      <c r="U5" s="2"/>
      <c r="V5" s="2"/>
      <c r="W5" s="2"/>
      <c r="X5" s="2"/>
    </row>
    <row r="6" spans="1:24" x14ac:dyDescent="0.35">
      <c r="A6" s="17">
        <v>4</v>
      </c>
      <c r="B6" s="2">
        <v>0</v>
      </c>
      <c r="C6" s="2">
        <v>0</v>
      </c>
      <c r="D6" s="2">
        <v>0</v>
      </c>
      <c r="E6" s="2">
        <v>0</v>
      </c>
      <c r="F6" s="2">
        <v>-1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-1</v>
      </c>
      <c r="M6" s="2">
        <v>1</v>
      </c>
      <c r="N6" s="2">
        <v>0</v>
      </c>
      <c r="O6" s="2">
        <v>0</v>
      </c>
      <c r="P6" s="17">
        <v>3</v>
      </c>
      <c r="Q6" s="2"/>
      <c r="R6" s="2"/>
      <c r="S6" s="2"/>
      <c r="T6" s="2"/>
      <c r="U6" s="2"/>
      <c r="V6" s="2"/>
      <c r="W6" s="2"/>
      <c r="X6" s="2"/>
    </row>
    <row r="7" spans="1:24" x14ac:dyDescent="0.35">
      <c r="A7" s="17">
        <v>5</v>
      </c>
      <c r="B7" s="2">
        <v>0</v>
      </c>
      <c r="C7" s="2">
        <v>0</v>
      </c>
      <c r="D7" s="2">
        <v>0.66666666666666674</v>
      </c>
      <c r="E7" s="32">
        <v>1</v>
      </c>
      <c r="F7" s="2">
        <v>0</v>
      </c>
      <c r="G7" s="2">
        <v>0</v>
      </c>
      <c r="H7" s="2">
        <v>0</v>
      </c>
      <c r="I7" s="2">
        <v>-0.33333333333333331</v>
      </c>
      <c r="J7" s="2">
        <v>0.66666666666666663</v>
      </c>
      <c r="K7" s="2">
        <v>0</v>
      </c>
      <c r="L7" s="2">
        <v>-0.33333333333333337</v>
      </c>
      <c r="M7" s="2">
        <v>0</v>
      </c>
      <c r="N7" s="2">
        <v>-0.33333333333333331</v>
      </c>
      <c r="O7" s="2">
        <v>0</v>
      </c>
      <c r="P7" s="17">
        <v>8.3333333333333339</v>
      </c>
      <c r="Q7" s="2"/>
      <c r="R7" s="2"/>
      <c r="S7" s="2"/>
      <c r="T7" s="2"/>
      <c r="U7" s="2"/>
      <c r="V7" s="2"/>
      <c r="W7" s="2"/>
      <c r="X7" s="2"/>
    </row>
    <row r="8" spans="1:24" x14ac:dyDescent="0.35">
      <c r="A8" s="17">
        <v>6</v>
      </c>
      <c r="B8" s="2">
        <v>0</v>
      </c>
      <c r="C8" s="2">
        <v>0</v>
      </c>
      <c r="D8" s="2">
        <v>-0.66666666666666663</v>
      </c>
      <c r="E8" s="2">
        <v>0</v>
      </c>
      <c r="F8" s="2">
        <v>0</v>
      </c>
      <c r="G8" s="2">
        <v>0</v>
      </c>
      <c r="H8" s="2">
        <v>-1</v>
      </c>
      <c r="I8" s="2">
        <v>-0.66666666666666663</v>
      </c>
      <c r="J8" s="2">
        <v>0.33333333333333331</v>
      </c>
      <c r="K8" s="2">
        <v>0</v>
      </c>
      <c r="L8" s="2">
        <v>0.33333333333333331</v>
      </c>
      <c r="M8" s="2">
        <v>0</v>
      </c>
      <c r="N8" s="2">
        <v>-0.66666666666666663</v>
      </c>
      <c r="O8" s="2">
        <v>1</v>
      </c>
      <c r="P8" s="17">
        <v>2.6666666666666665</v>
      </c>
      <c r="Q8" s="2"/>
      <c r="R8" s="2"/>
      <c r="S8" s="2"/>
      <c r="T8" s="2"/>
      <c r="U8" s="2"/>
      <c r="V8" s="2"/>
      <c r="W8" s="2"/>
      <c r="X8" s="2"/>
    </row>
    <row r="9" spans="1:24" ht="15" thickBot="1" x14ac:dyDescent="0.4">
      <c r="A9" s="18">
        <v>7</v>
      </c>
      <c r="B9" s="10">
        <v>0</v>
      </c>
      <c r="C9" s="31">
        <v>1</v>
      </c>
      <c r="D9" s="10">
        <v>0.66666666666666674</v>
      </c>
      <c r="E9" s="10">
        <v>0</v>
      </c>
      <c r="F9" s="10">
        <v>0</v>
      </c>
      <c r="G9" s="10">
        <v>0</v>
      </c>
      <c r="H9" s="10">
        <v>0</v>
      </c>
      <c r="I9" s="10">
        <v>0.66666666666666674</v>
      </c>
      <c r="J9" s="10">
        <v>-0.33333333333333337</v>
      </c>
      <c r="K9" s="10">
        <v>0</v>
      </c>
      <c r="L9" s="10">
        <v>-0.33333333333333337</v>
      </c>
      <c r="M9" s="10">
        <v>0</v>
      </c>
      <c r="N9" s="10">
        <v>-0.33333333333333331</v>
      </c>
      <c r="O9" s="10">
        <v>0</v>
      </c>
      <c r="P9" s="18">
        <v>5.333333333333333</v>
      </c>
      <c r="Q9" s="2"/>
      <c r="R9" s="2"/>
      <c r="S9" s="2"/>
      <c r="T9" s="2"/>
      <c r="U9" s="2"/>
      <c r="V9" s="2"/>
      <c r="W9" s="2"/>
      <c r="X9" s="2"/>
    </row>
    <row r="10" spans="1:24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5">
      <c r="A11" s="2" t="s">
        <v>96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5">
      <c r="A12" s="17">
        <v>3</v>
      </c>
      <c r="B12" s="32">
        <v>1</v>
      </c>
      <c r="C12" s="2">
        <v>0</v>
      </c>
      <c r="D12" s="2">
        <v>-0.33333333333333337</v>
      </c>
      <c r="E12" s="2">
        <v>0</v>
      </c>
      <c r="F12" s="2">
        <v>0</v>
      </c>
      <c r="G12" s="2">
        <v>0</v>
      </c>
      <c r="H12" s="2">
        <v>1</v>
      </c>
      <c r="I12" s="2">
        <v>-0.33333333333333337</v>
      </c>
      <c r="J12" s="2">
        <v>-0.33333333333333331</v>
      </c>
      <c r="K12" s="2">
        <v>0</v>
      </c>
      <c r="L12" s="2">
        <v>-0.33333333333333331</v>
      </c>
      <c r="M12" s="2">
        <v>0</v>
      </c>
      <c r="N12" s="2">
        <v>0.66666666666666663</v>
      </c>
      <c r="O12" s="2">
        <v>0</v>
      </c>
      <c r="P12" s="17">
        <v>3.3333333333333335</v>
      </c>
      <c r="Q12" s="2"/>
      <c r="R12" s="2"/>
      <c r="S12" s="2"/>
      <c r="T12" s="2"/>
      <c r="U12" s="2"/>
      <c r="V12" s="2"/>
      <c r="W12" s="2"/>
      <c r="X12" s="2"/>
    </row>
    <row r="13" spans="1:2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5">
      <c r="A14" s="2" t="s">
        <v>18</v>
      </c>
      <c r="B14" s="2">
        <v>-0.66666999999999998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5">
      <c r="A15" s="2" t="s">
        <v>22</v>
      </c>
      <c r="B15" s="2">
        <v>-0.66666999999999998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5">
      <c r="A16" s="35" t="s">
        <v>41</v>
      </c>
      <c r="B16" s="2">
        <v>-0.66666999999999998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5">
      <c r="A17" s="35" t="s">
        <v>42</v>
      </c>
      <c r="B17" s="2">
        <v>-0.66666999999999998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5">
      <c r="A18" s="35" t="s">
        <v>44</v>
      </c>
      <c r="B18" s="2">
        <v>-0.66666999999999998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5">
      <c r="A19" s="2" t="s">
        <v>97</v>
      </c>
      <c r="B19" s="2">
        <v>-0.33333000000000002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 thickBo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 thickBot="1" x14ac:dyDescent="0.4">
      <c r="A23" s="15" t="s">
        <v>57</v>
      </c>
      <c r="B23" s="13" t="s">
        <v>15</v>
      </c>
      <c r="C23" s="13" t="s">
        <v>17</v>
      </c>
      <c r="D23" s="13" t="s">
        <v>18</v>
      </c>
      <c r="E23" s="13" t="s">
        <v>19</v>
      </c>
      <c r="F23" s="13" t="s">
        <v>20</v>
      </c>
      <c r="G23" s="13" t="s">
        <v>21</v>
      </c>
      <c r="H23" s="19" t="s">
        <v>22</v>
      </c>
      <c r="I23" s="13" t="s">
        <v>41</v>
      </c>
      <c r="J23" s="13" t="s">
        <v>42</v>
      </c>
      <c r="K23" s="13" t="s">
        <v>43</v>
      </c>
      <c r="L23" s="13" t="s">
        <v>44</v>
      </c>
      <c r="M23" s="13" t="s">
        <v>45</v>
      </c>
      <c r="N23" s="13" t="s">
        <v>46</v>
      </c>
      <c r="O23" s="13" t="s">
        <v>47</v>
      </c>
      <c r="P23" s="13" t="s">
        <v>98</v>
      </c>
      <c r="Q23" s="15" t="s">
        <v>48</v>
      </c>
      <c r="R23" s="2"/>
      <c r="S23" s="2"/>
      <c r="T23" s="2"/>
      <c r="U23" s="2"/>
      <c r="V23" s="2"/>
      <c r="W23" s="2"/>
      <c r="X23" s="2"/>
    </row>
    <row r="24" spans="1:24" ht="15" thickBot="1" x14ac:dyDescent="0.4">
      <c r="A24" s="15" t="s">
        <v>50</v>
      </c>
      <c r="B24" s="13">
        <v>0</v>
      </c>
      <c r="C24" s="13">
        <v>0</v>
      </c>
      <c r="D24" s="13">
        <v>-0.33333333333333331</v>
      </c>
      <c r="E24" s="13">
        <v>0</v>
      </c>
      <c r="F24" s="13">
        <v>0</v>
      </c>
      <c r="G24" s="13">
        <v>0</v>
      </c>
      <c r="H24" s="19">
        <v>0</v>
      </c>
      <c r="I24" s="13">
        <v>-0.33333333333333331</v>
      </c>
      <c r="J24" s="13">
        <v>-0.33333333333333337</v>
      </c>
      <c r="K24" s="13">
        <v>0</v>
      </c>
      <c r="L24" s="13">
        <v>-0.33333333333333337</v>
      </c>
      <c r="M24" s="13">
        <v>0</v>
      </c>
      <c r="N24" s="13">
        <v>-0.33333333333333331</v>
      </c>
      <c r="O24" s="13">
        <v>0</v>
      </c>
      <c r="P24" s="2"/>
      <c r="Q24" s="15">
        <v>24.333333333333332</v>
      </c>
      <c r="R24" s="2"/>
      <c r="S24" s="2"/>
      <c r="T24" s="2"/>
      <c r="U24" s="2"/>
      <c r="V24" s="2"/>
      <c r="W24" s="2"/>
      <c r="X24" s="2"/>
    </row>
    <row r="25" spans="1:24" x14ac:dyDescent="0.35">
      <c r="A25" s="17">
        <v>1</v>
      </c>
      <c r="B25" s="2">
        <v>0</v>
      </c>
      <c r="C25" s="2">
        <v>0</v>
      </c>
      <c r="D25" s="2">
        <v>-0.33333333333333331</v>
      </c>
      <c r="E25" s="2">
        <v>0</v>
      </c>
      <c r="F25" s="2">
        <v>1</v>
      </c>
      <c r="G25" s="32">
        <v>1</v>
      </c>
      <c r="H25" s="20">
        <v>0</v>
      </c>
      <c r="I25" s="2">
        <v>-0.33333333333333331</v>
      </c>
      <c r="J25" s="2">
        <v>-0.33333333333333337</v>
      </c>
      <c r="K25" s="2">
        <v>0</v>
      </c>
      <c r="L25" s="2">
        <v>0.66666666666666663</v>
      </c>
      <c r="M25" s="2">
        <v>0</v>
      </c>
      <c r="N25" s="2">
        <v>-0.33333333333333331</v>
      </c>
      <c r="O25" s="2">
        <v>0</v>
      </c>
      <c r="P25" s="2"/>
      <c r="Q25" s="17">
        <v>7.333333333333333</v>
      </c>
      <c r="R25" s="2"/>
      <c r="S25" s="2"/>
      <c r="T25" s="2"/>
      <c r="U25" s="2"/>
      <c r="V25" s="2"/>
      <c r="W25" s="2"/>
      <c r="X25" s="2"/>
    </row>
    <row r="26" spans="1:24" x14ac:dyDescent="0.35">
      <c r="A26" s="17">
        <v>2</v>
      </c>
      <c r="B26" s="2">
        <v>0</v>
      </c>
      <c r="C26" s="2">
        <v>0</v>
      </c>
      <c r="D26" s="2">
        <v>-1</v>
      </c>
      <c r="E26" s="2">
        <v>0</v>
      </c>
      <c r="F26" s="2">
        <v>1</v>
      </c>
      <c r="G26" s="2">
        <v>0</v>
      </c>
      <c r="H26" s="20">
        <v>0</v>
      </c>
      <c r="I26" s="2">
        <v>0</v>
      </c>
      <c r="J26" s="2">
        <v>-1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/>
      <c r="Q26" s="17">
        <v>2</v>
      </c>
      <c r="R26" s="2"/>
      <c r="S26" s="2"/>
      <c r="T26" s="2"/>
      <c r="U26" s="2"/>
      <c r="V26" s="2"/>
      <c r="W26" s="2"/>
      <c r="X26" s="2"/>
    </row>
    <row r="27" spans="1:24" x14ac:dyDescent="0.35">
      <c r="A27" s="17">
        <v>3</v>
      </c>
      <c r="B27" s="32">
        <v>1</v>
      </c>
      <c r="C27" s="2">
        <v>0</v>
      </c>
      <c r="D27" s="2">
        <v>-0.33333333333333337</v>
      </c>
      <c r="E27" s="2">
        <v>0</v>
      </c>
      <c r="F27" s="2">
        <v>0</v>
      </c>
      <c r="G27" s="2">
        <v>0</v>
      </c>
      <c r="H27" s="20">
        <v>1</v>
      </c>
      <c r="I27" s="2">
        <v>-0.33333333333333337</v>
      </c>
      <c r="J27" s="2">
        <v>-0.33333333333333331</v>
      </c>
      <c r="K27" s="2">
        <v>0</v>
      </c>
      <c r="L27" s="2">
        <v>-0.33333333333333331</v>
      </c>
      <c r="M27" s="2">
        <v>0</v>
      </c>
      <c r="N27" s="2">
        <v>0.66666666666666663</v>
      </c>
      <c r="O27" s="2">
        <v>0</v>
      </c>
      <c r="P27" s="2"/>
      <c r="Q27" s="17">
        <v>3.3333333333333335</v>
      </c>
      <c r="R27" s="2"/>
      <c r="S27" s="2"/>
      <c r="T27" s="2"/>
      <c r="U27" s="2"/>
      <c r="V27" s="2"/>
      <c r="W27" s="2"/>
      <c r="X27" s="2"/>
    </row>
    <row r="28" spans="1:24" x14ac:dyDescent="0.35">
      <c r="A28" s="17">
        <v>4</v>
      </c>
      <c r="B28" s="2">
        <v>0</v>
      </c>
      <c r="C28" s="2">
        <v>0</v>
      </c>
      <c r="D28" s="2">
        <v>0</v>
      </c>
      <c r="E28" s="2">
        <v>0</v>
      </c>
      <c r="F28" s="2">
        <v>-1</v>
      </c>
      <c r="G28" s="2">
        <v>0</v>
      </c>
      <c r="H28" s="20">
        <v>1</v>
      </c>
      <c r="I28" s="2">
        <v>0</v>
      </c>
      <c r="J28" s="2">
        <v>0</v>
      </c>
      <c r="K28" s="2">
        <v>0</v>
      </c>
      <c r="L28" s="2">
        <v>-1</v>
      </c>
      <c r="M28" s="2">
        <v>1</v>
      </c>
      <c r="N28" s="2">
        <v>0</v>
      </c>
      <c r="O28" s="2">
        <v>0</v>
      </c>
      <c r="P28" s="2"/>
      <c r="Q28" s="17">
        <v>3</v>
      </c>
      <c r="R28" s="2"/>
      <c r="S28" s="2"/>
      <c r="T28" s="2"/>
      <c r="U28" s="2"/>
      <c r="V28" s="2"/>
      <c r="W28" s="2"/>
      <c r="X28" s="2"/>
    </row>
    <row r="29" spans="1:24" x14ac:dyDescent="0.35">
      <c r="A29" s="17">
        <v>5</v>
      </c>
      <c r="B29" s="2">
        <v>0</v>
      </c>
      <c r="C29" s="2">
        <v>0</v>
      </c>
      <c r="D29" s="2">
        <v>0.66666666666666674</v>
      </c>
      <c r="E29" s="32">
        <v>1</v>
      </c>
      <c r="F29" s="2">
        <v>0</v>
      </c>
      <c r="G29" s="2">
        <v>0</v>
      </c>
      <c r="H29" s="20">
        <v>0</v>
      </c>
      <c r="I29" s="2">
        <v>-0.33333333333333331</v>
      </c>
      <c r="J29" s="2">
        <v>0.66666666666666663</v>
      </c>
      <c r="K29" s="2">
        <v>0</v>
      </c>
      <c r="L29" s="2">
        <v>-0.33333333333333337</v>
      </c>
      <c r="M29" s="2">
        <v>0</v>
      </c>
      <c r="N29" s="2">
        <v>-0.33333333333333331</v>
      </c>
      <c r="O29" s="2">
        <v>0</v>
      </c>
      <c r="P29" s="2"/>
      <c r="Q29" s="17">
        <v>8.3333333333333339</v>
      </c>
      <c r="R29" s="2"/>
      <c r="S29" s="2"/>
      <c r="T29" s="2"/>
      <c r="U29" s="2"/>
      <c r="V29" s="2"/>
      <c r="W29" s="2"/>
      <c r="X29" s="2"/>
    </row>
    <row r="30" spans="1:24" x14ac:dyDescent="0.35">
      <c r="A30" s="17">
        <v>6</v>
      </c>
      <c r="B30" s="2">
        <v>0</v>
      </c>
      <c r="C30" s="2">
        <v>0</v>
      </c>
      <c r="D30" s="2">
        <v>-0.66666666666666663</v>
      </c>
      <c r="E30" s="2">
        <v>0</v>
      </c>
      <c r="F30" s="2">
        <v>0</v>
      </c>
      <c r="G30" s="2">
        <v>0</v>
      </c>
      <c r="H30" s="20">
        <v>-1</v>
      </c>
      <c r="I30" s="2">
        <v>-0.66666666666666663</v>
      </c>
      <c r="J30" s="2">
        <v>0.33333333333333331</v>
      </c>
      <c r="K30" s="2">
        <v>0</v>
      </c>
      <c r="L30" s="2">
        <v>0.33333333333333331</v>
      </c>
      <c r="M30" s="2">
        <v>0</v>
      </c>
      <c r="N30" s="2">
        <v>-0.66666666666666663</v>
      </c>
      <c r="O30" s="2">
        <v>1</v>
      </c>
      <c r="P30" s="2"/>
      <c r="Q30" s="17">
        <v>2.6666666666666665</v>
      </c>
      <c r="R30" s="2"/>
      <c r="S30" s="2"/>
      <c r="T30" s="2"/>
      <c r="U30" s="2"/>
      <c r="V30" s="2"/>
      <c r="W30" s="2"/>
      <c r="X30" s="2"/>
    </row>
    <row r="31" spans="1:24" ht="15" thickBot="1" x14ac:dyDescent="0.4">
      <c r="A31" s="18">
        <v>7</v>
      </c>
      <c r="B31" s="10">
        <v>0</v>
      </c>
      <c r="C31" s="31">
        <v>1</v>
      </c>
      <c r="D31" s="10">
        <v>0.66666666666666674</v>
      </c>
      <c r="E31" s="10">
        <v>0</v>
      </c>
      <c r="F31" s="10">
        <v>0</v>
      </c>
      <c r="G31" s="10">
        <v>0</v>
      </c>
      <c r="H31" s="21">
        <v>0</v>
      </c>
      <c r="I31" s="10">
        <v>0.66666666666666674</v>
      </c>
      <c r="J31" s="10">
        <v>-0.33333333333333337</v>
      </c>
      <c r="K31" s="10">
        <v>0</v>
      </c>
      <c r="L31" s="10">
        <v>-0.33333333333333337</v>
      </c>
      <c r="M31" s="10">
        <v>0</v>
      </c>
      <c r="N31" s="10">
        <v>-0.33333333333333331</v>
      </c>
      <c r="O31" s="10">
        <v>0</v>
      </c>
      <c r="P31" s="2"/>
      <c r="Q31" s="18">
        <v>5.333333333333333</v>
      </c>
      <c r="R31" s="2"/>
      <c r="S31" s="2"/>
      <c r="T31" s="2"/>
      <c r="U31" s="2"/>
      <c r="V31" s="2"/>
      <c r="W31" s="2"/>
      <c r="X31" s="2"/>
    </row>
    <row r="32" spans="1:24" x14ac:dyDescent="0.35">
      <c r="A32" s="22">
        <v>8</v>
      </c>
      <c r="B32" s="20"/>
      <c r="C32" s="20"/>
      <c r="D32" s="20">
        <v>-0.66666999999999998</v>
      </c>
      <c r="E32" s="20"/>
      <c r="F32" s="20"/>
      <c r="G32" s="20"/>
      <c r="H32" s="20">
        <v>-0.66666999999999998</v>
      </c>
      <c r="I32" s="20">
        <v>-0.66666999999999998</v>
      </c>
      <c r="J32" s="20">
        <v>-0.66666999999999998</v>
      </c>
      <c r="K32" s="20">
        <v>-0.66666999999999998</v>
      </c>
      <c r="L32" s="20"/>
      <c r="M32" s="20"/>
      <c r="N32" s="20"/>
      <c r="O32" s="20"/>
      <c r="P32" s="20">
        <v>1</v>
      </c>
      <c r="Q32" s="20">
        <v>-0.33333000000000002</v>
      </c>
      <c r="R32" s="2"/>
      <c r="S32" s="2"/>
      <c r="T32" s="2"/>
      <c r="U32" s="2"/>
      <c r="V32" s="2"/>
      <c r="W32" s="2"/>
      <c r="X32" s="2"/>
    </row>
    <row r="33" spans="1:24" x14ac:dyDescent="0.35">
      <c r="A33" s="2" t="s">
        <v>67</v>
      </c>
      <c r="B33" s="2" t="e">
        <f>ABS(B24/B32)</f>
        <v>#DIV/0!</v>
      </c>
      <c r="C33" s="2" t="e">
        <f t="shared" ref="C33:P33" si="0">ABS(C24/C32)</f>
        <v>#DIV/0!</v>
      </c>
      <c r="D33" s="2">
        <f t="shared" si="0"/>
        <v>0.49999750001249993</v>
      </c>
      <c r="E33" s="2" t="e">
        <f t="shared" si="0"/>
        <v>#DIV/0!</v>
      </c>
      <c r="F33" s="2" t="e">
        <f t="shared" si="0"/>
        <v>#DIV/0!</v>
      </c>
      <c r="G33" s="2" t="e">
        <f t="shared" si="0"/>
        <v>#DIV/0!</v>
      </c>
      <c r="H33" s="20">
        <f t="shared" si="0"/>
        <v>0</v>
      </c>
      <c r="I33" s="2">
        <f t="shared" si="0"/>
        <v>0.49999750001249993</v>
      </c>
      <c r="J33" s="2">
        <f t="shared" si="0"/>
        <v>0.49999750001249998</v>
      </c>
      <c r="K33" s="2">
        <f t="shared" si="0"/>
        <v>0</v>
      </c>
      <c r="L33" s="2" t="e">
        <f t="shared" si="0"/>
        <v>#DIV/0!</v>
      </c>
      <c r="M33" s="2" t="e">
        <f t="shared" si="0"/>
        <v>#DIV/0!</v>
      </c>
      <c r="N33" s="2" t="e">
        <f t="shared" si="0"/>
        <v>#DIV/0!</v>
      </c>
      <c r="O33" s="2" t="e">
        <f t="shared" si="0"/>
        <v>#DIV/0!</v>
      </c>
      <c r="P33" s="2">
        <f t="shared" si="0"/>
        <v>0</v>
      </c>
      <c r="Q33" s="2"/>
      <c r="R33" s="2"/>
      <c r="S33" s="2"/>
      <c r="T33" s="2"/>
      <c r="U33" s="2"/>
      <c r="V33" s="2"/>
      <c r="W33" s="2"/>
      <c r="X33" s="2"/>
    </row>
    <row r="34" spans="1:24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35">
      <c r="A37" s="2" t="s">
        <v>57</v>
      </c>
      <c r="B37" s="2" t="s">
        <v>15</v>
      </c>
      <c r="C37" s="2" t="s">
        <v>17</v>
      </c>
      <c r="D37" s="2" t="s">
        <v>18</v>
      </c>
      <c r="E37" s="2" t="s">
        <v>19</v>
      </c>
      <c r="F37" s="2" t="s">
        <v>20</v>
      </c>
      <c r="G37" s="2" t="s">
        <v>21</v>
      </c>
      <c r="H37" s="2" t="s">
        <v>22</v>
      </c>
      <c r="I37" s="2" t="s">
        <v>41</v>
      </c>
      <c r="J37" s="2" t="s">
        <v>42</v>
      </c>
      <c r="K37" s="2" t="s">
        <v>43</v>
      </c>
      <c r="L37" s="2" t="s">
        <v>44</v>
      </c>
      <c r="M37" s="2" t="s">
        <v>45</v>
      </c>
      <c r="N37" s="2" t="s">
        <v>46</v>
      </c>
      <c r="O37" s="2" t="s">
        <v>47</v>
      </c>
      <c r="P37" s="2" t="s">
        <v>98</v>
      </c>
      <c r="Q37" s="2" t="s">
        <v>48</v>
      </c>
      <c r="R37" s="2"/>
      <c r="S37" s="2"/>
      <c r="T37" s="2"/>
      <c r="U37" s="2"/>
      <c r="V37" s="2"/>
      <c r="W37" s="2"/>
      <c r="X37" s="2"/>
    </row>
    <row r="38" spans="1:24" x14ac:dyDescent="0.35">
      <c r="A38" s="2" t="s">
        <v>50</v>
      </c>
      <c r="B38" s="2">
        <f>B24-($H24*B$46)</f>
        <v>0</v>
      </c>
      <c r="C38" s="2">
        <f t="shared" ref="C38:Q38" si="1">C24-($H24*C$46)</f>
        <v>0</v>
      </c>
      <c r="D38" s="2">
        <f t="shared" si="1"/>
        <v>-0.33333333333333331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-0.33333333333333331</v>
      </c>
      <c r="J38" s="2">
        <f t="shared" si="1"/>
        <v>-0.33333333333333337</v>
      </c>
      <c r="K38" s="2">
        <f t="shared" si="1"/>
        <v>0</v>
      </c>
      <c r="L38" s="2">
        <f t="shared" si="1"/>
        <v>-0.33333333333333337</v>
      </c>
      <c r="M38" s="2">
        <f t="shared" si="1"/>
        <v>0</v>
      </c>
      <c r="N38" s="2">
        <f t="shared" si="1"/>
        <v>-0.33333333333333331</v>
      </c>
      <c r="O38" s="2">
        <f t="shared" si="1"/>
        <v>0</v>
      </c>
      <c r="P38" s="2">
        <f t="shared" si="1"/>
        <v>0</v>
      </c>
      <c r="Q38" s="2">
        <f t="shared" si="1"/>
        <v>24.333333333333332</v>
      </c>
      <c r="R38" s="2"/>
      <c r="S38" s="2"/>
      <c r="T38" s="2"/>
      <c r="U38" s="2"/>
      <c r="V38" s="2"/>
      <c r="W38" s="2"/>
      <c r="X38" s="2"/>
    </row>
    <row r="39" spans="1:24" x14ac:dyDescent="0.35">
      <c r="A39" s="2">
        <v>1</v>
      </c>
      <c r="B39" s="2">
        <f t="shared" ref="B39:Q45" si="2">B25-($H25*B$46)</f>
        <v>0</v>
      </c>
      <c r="C39" s="2">
        <f t="shared" si="2"/>
        <v>0</v>
      </c>
      <c r="D39" s="2">
        <f t="shared" si="2"/>
        <v>-0.33333333333333331</v>
      </c>
      <c r="E39" s="2">
        <f t="shared" si="2"/>
        <v>0</v>
      </c>
      <c r="F39" s="2">
        <f t="shared" si="2"/>
        <v>1</v>
      </c>
      <c r="G39" s="32">
        <f t="shared" si="2"/>
        <v>1</v>
      </c>
      <c r="H39" s="2">
        <f t="shared" si="2"/>
        <v>0</v>
      </c>
      <c r="I39" s="2">
        <f t="shared" si="2"/>
        <v>-0.33333333333333331</v>
      </c>
      <c r="J39" s="2">
        <f t="shared" si="2"/>
        <v>-0.33333333333333337</v>
      </c>
      <c r="K39" s="2">
        <f t="shared" si="2"/>
        <v>0</v>
      </c>
      <c r="L39" s="2">
        <f t="shared" si="2"/>
        <v>0.66666666666666663</v>
      </c>
      <c r="M39" s="2">
        <f t="shared" si="2"/>
        <v>0</v>
      </c>
      <c r="N39" s="2">
        <f t="shared" si="2"/>
        <v>-0.33333333333333331</v>
      </c>
      <c r="O39" s="2">
        <f t="shared" si="2"/>
        <v>0</v>
      </c>
      <c r="P39" s="2">
        <f t="shared" si="2"/>
        <v>0</v>
      </c>
      <c r="Q39" s="2">
        <f t="shared" si="2"/>
        <v>7.333333333333333</v>
      </c>
      <c r="R39" s="2"/>
      <c r="S39" s="2"/>
      <c r="T39" s="2"/>
      <c r="U39" s="2"/>
      <c r="V39" s="2"/>
      <c r="W39" s="2"/>
      <c r="X39" s="2"/>
    </row>
    <row r="40" spans="1:24" x14ac:dyDescent="0.35">
      <c r="A40" s="2">
        <v>2</v>
      </c>
      <c r="B40" s="2">
        <f t="shared" si="2"/>
        <v>0</v>
      </c>
      <c r="C40" s="2">
        <f t="shared" si="2"/>
        <v>0</v>
      </c>
      <c r="D40" s="2">
        <f t="shared" si="2"/>
        <v>-1</v>
      </c>
      <c r="E40" s="2">
        <f t="shared" si="2"/>
        <v>0</v>
      </c>
      <c r="F40" s="2">
        <f t="shared" si="2"/>
        <v>1</v>
      </c>
      <c r="G40" s="2">
        <f t="shared" si="2"/>
        <v>0</v>
      </c>
      <c r="H40" s="2">
        <f t="shared" si="2"/>
        <v>0</v>
      </c>
      <c r="I40" s="2">
        <f t="shared" si="2"/>
        <v>0</v>
      </c>
      <c r="J40" s="2">
        <f t="shared" si="2"/>
        <v>-1</v>
      </c>
      <c r="K40" s="2">
        <f t="shared" si="2"/>
        <v>1</v>
      </c>
      <c r="L40" s="2">
        <f t="shared" si="2"/>
        <v>0</v>
      </c>
      <c r="M40" s="2">
        <f t="shared" si="2"/>
        <v>0</v>
      </c>
      <c r="N40" s="2">
        <f t="shared" si="2"/>
        <v>0</v>
      </c>
      <c r="O40" s="2">
        <f t="shared" si="2"/>
        <v>0</v>
      </c>
      <c r="P40" s="2">
        <f t="shared" si="2"/>
        <v>0</v>
      </c>
      <c r="Q40" s="2">
        <f t="shared" si="2"/>
        <v>2</v>
      </c>
      <c r="R40" s="2"/>
      <c r="S40" s="2"/>
      <c r="T40" s="2"/>
      <c r="U40" s="2"/>
      <c r="V40" s="2"/>
      <c r="W40" s="2"/>
      <c r="X40" s="2"/>
    </row>
    <row r="41" spans="1:24" x14ac:dyDescent="0.35">
      <c r="A41" s="2">
        <v>3</v>
      </c>
      <c r="B41" s="32">
        <f t="shared" si="2"/>
        <v>1</v>
      </c>
      <c r="C41" s="2">
        <f t="shared" si="2"/>
        <v>0</v>
      </c>
      <c r="D41" s="2">
        <f t="shared" si="2"/>
        <v>-1.3333333333333335</v>
      </c>
      <c r="E41" s="2">
        <f t="shared" si="2"/>
        <v>0</v>
      </c>
      <c r="F41" s="2">
        <f t="shared" si="2"/>
        <v>0</v>
      </c>
      <c r="G41" s="2">
        <f t="shared" si="2"/>
        <v>0</v>
      </c>
      <c r="H41" s="2">
        <f t="shared" si="2"/>
        <v>0</v>
      </c>
      <c r="I41" s="2">
        <f t="shared" si="2"/>
        <v>-1.3333333333333335</v>
      </c>
      <c r="J41" s="2">
        <f t="shared" si="2"/>
        <v>-1.3333333333333333</v>
      </c>
      <c r="K41" s="2">
        <f t="shared" si="2"/>
        <v>-1</v>
      </c>
      <c r="L41" s="2">
        <f t="shared" si="2"/>
        <v>-0.33333333333333331</v>
      </c>
      <c r="M41" s="2">
        <f t="shared" si="2"/>
        <v>0</v>
      </c>
      <c r="N41" s="2">
        <f t="shared" si="2"/>
        <v>0.66666666666666663</v>
      </c>
      <c r="O41" s="2">
        <f t="shared" si="2"/>
        <v>0</v>
      </c>
      <c r="P41" s="2">
        <f t="shared" si="2"/>
        <v>1.4999925000374998</v>
      </c>
      <c r="Q41" s="2">
        <f t="shared" si="2"/>
        <v>2.8333408332958339</v>
      </c>
      <c r="R41" s="2"/>
      <c r="S41" s="2"/>
      <c r="T41" s="2"/>
      <c r="U41" s="2"/>
      <c r="V41" s="2"/>
      <c r="W41" s="2"/>
      <c r="X41" s="2"/>
    </row>
    <row r="42" spans="1:24" x14ac:dyDescent="0.35">
      <c r="A42" s="2">
        <v>4</v>
      </c>
      <c r="B42" s="2">
        <f t="shared" si="2"/>
        <v>0</v>
      </c>
      <c r="C42" s="2">
        <f t="shared" si="2"/>
        <v>0</v>
      </c>
      <c r="D42" s="2">
        <f t="shared" si="2"/>
        <v>-1</v>
      </c>
      <c r="E42" s="2">
        <f t="shared" si="2"/>
        <v>0</v>
      </c>
      <c r="F42" s="2">
        <f t="shared" si="2"/>
        <v>-1</v>
      </c>
      <c r="G42" s="2">
        <f t="shared" si="2"/>
        <v>0</v>
      </c>
      <c r="H42" s="2">
        <f t="shared" si="2"/>
        <v>0</v>
      </c>
      <c r="I42" s="2">
        <f t="shared" si="2"/>
        <v>-1</v>
      </c>
      <c r="J42" s="2">
        <f t="shared" si="2"/>
        <v>-1</v>
      </c>
      <c r="K42" s="2">
        <f t="shared" si="2"/>
        <v>-1</v>
      </c>
      <c r="L42" s="2">
        <f t="shared" si="2"/>
        <v>-1</v>
      </c>
      <c r="M42" s="2">
        <f t="shared" si="2"/>
        <v>1</v>
      </c>
      <c r="N42" s="2">
        <f t="shared" si="2"/>
        <v>0</v>
      </c>
      <c r="O42" s="2">
        <f t="shared" si="2"/>
        <v>0</v>
      </c>
      <c r="P42" s="2">
        <f t="shared" si="2"/>
        <v>1.4999925000374998</v>
      </c>
      <c r="Q42" s="2">
        <f t="shared" si="2"/>
        <v>2.5000074999624999</v>
      </c>
      <c r="R42" s="2"/>
      <c r="S42" s="2"/>
      <c r="T42" s="2"/>
      <c r="U42" s="2"/>
      <c r="V42" s="2"/>
      <c r="W42" s="2"/>
      <c r="X42" s="2"/>
    </row>
    <row r="43" spans="1:24" x14ac:dyDescent="0.35">
      <c r="A43" s="2">
        <v>5</v>
      </c>
      <c r="B43" s="2">
        <f t="shared" si="2"/>
        <v>0</v>
      </c>
      <c r="C43" s="2">
        <f t="shared" si="2"/>
        <v>0</v>
      </c>
      <c r="D43" s="2">
        <f t="shared" si="2"/>
        <v>0.66666666666666674</v>
      </c>
      <c r="E43" s="32">
        <f t="shared" si="2"/>
        <v>1</v>
      </c>
      <c r="F43" s="2">
        <f t="shared" si="2"/>
        <v>0</v>
      </c>
      <c r="G43" s="2">
        <f t="shared" si="2"/>
        <v>0</v>
      </c>
      <c r="H43" s="2">
        <f t="shared" si="2"/>
        <v>0</v>
      </c>
      <c r="I43" s="2">
        <f t="shared" si="2"/>
        <v>-0.33333333333333331</v>
      </c>
      <c r="J43" s="2">
        <f t="shared" si="2"/>
        <v>0.66666666666666663</v>
      </c>
      <c r="K43" s="2">
        <f t="shared" si="2"/>
        <v>0</v>
      </c>
      <c r="L43" s="2">
        <f t="shared" si="2"/>
        <v>-0.33333333333333337</v>
      </c>
      <c r="M43" s="2">
        <f t="shared" si="2"/>
        <v>0</v>
      </c>
      <c r="N43" s="2">
        <f t="shared" si="2"/>
        <v>-0.33333333333333331</v>
      </c>
      <c r="O43" s="2">
        <f t="shared" si="2"/>
        <v>0</v>
      </c>
      <c r="P43" s="2">
        <f t="shared" si="2"/>
        <v>0</v>
      </c>
      <c r="Q43" s="2">
        <f t="shared" si="2"/>
        <v>8.3333333333333339</v>
      </c>
      <c r="R43" s="2"/>
      <c r="S43" s="2"/>
      <c r="T43" s="2"/>
      <c r="U43" s="2"/>
      <c r="V43" s="2"/>
      <c r="W43" s="2"/>
      <c r="X43" s="2"/>
    </row>
    <row r="44" spans="1:24" x14ac:dyDescent="0.35">
      <c r="A44" s="2">
        <v>6</v>
      </c>
      <c r="B44" s="2">
        <f t="shared" si="2"/>
        <v>0</v>
      </c>
      <c r="C44" s="2">
        <f t="shared" si="2"/>
        <v>0</v>
      </c>
      <c r="D44" s="2">
        <f t="shared" si="2"/>
        <v>0.33333333333333337</v>
      </c>
      <c r="E44" s="2">
        <f t="shared" si="2"/>
        <v>0</v>
      </c>
      <c r="F44" s="2">
        <f t="shared" si="2"/>
        <v>0</v>
      </c>
      <c r="G44" s="2">
        <f t="shared" si="2"/>
        <v>0</v>
      </c>
      <c r="H44" s="2">
        <f t="shared" si="2"/>
        <v>0</v>
      </c>
      <c r="I44" s="2">
        <f t="shared" si="2"/>
        <v>0.33333333333333337</v>
      </c>
      <c r="J44" s="2">
        <f t="shared" si="2"/>
        <v>1.3333333333333333</v>
      </c>
      <c r="K44" s="2">
        <f t="shared" si="2"/>
        <v>1</v>
      </c>
      <c r="L44" s="2">
        <f t="shared" si="2"/>
        <v>0.33333333333333331</v>
      </c>
      <c r="M44" s="2">
        <f t="shared" si="2"/>
        <v>0</v>
      </c>
      <c r="N44" s="2">
        <f t="shared" si="2"/>
        <v>-0.66666666666666663</v>
      </c>
      <c r="O44" s="2">
        <f t="shared" si="2"/>
        <v>1</v>
      </c>
      <c r="P44" s="2">
        <f t="shared" si="2"/>
        <v>-1.4999925000374998</v>
      </c>
      <c r="Q44" s="2">
        <f t="shared" si="2"/>
        <v>3.1666591667041661</v>
      </c>
      <c r="R44" s="2"/>
      <c r="S44" s="2"/>
      <c r="T44" s="2"/>
      <c r="U44" s="2"/>
      <c r="V44" s="2"/>
      <c r="W44" s="2"/>
      <c r="X44" s="2"/>
    </row>
    <row r="45" spans="1:24" x14ac:dyDescent="0.35">
      <c r="A45" s="2">
        <v>7</v>
      </c>
      <c r="B45" s="2">
        <f t="shared" si="2"/>
        <v>0</v>
      </c>
      <c r="C45" s="32">
        <f t="shared" si="2"/>
        <v>1</v>
      </c>
      <c r="D45" s="2">
        <f t="shared" si="2"/>
        <v>0.66666666666666674</v>
      </c>
      <c r="E45" s="2">
        <f t="shared" si="2"/>
        <v>0</v>
      </c>
      <c r="F45" s="2">
        <f t="shared" si="2"/>
        <v>0</v>
      </c>
      <c r="G45" s="2">
        <f t="shared" si="2"/>
        <v>0</v>
      </c>
      <c r="H45" s="2">
        <f t="shared" si="2"/>
        <v>0</v>
      </c>
      <c r="I45" s="2">
        <f t="shared" si="2"/>
        <v>0.66666666666666674</v>
      </c>
      <c r="J45" s="2">
        <f t="shared" si="2"/>
        <v>-0.33333333333333337</v>
      </c>
      <c r="K45" s="2">
        <f t="shared" si="2"/>
        <v>0</v>
      </c>
      <c r="L45" s="2">
        <f t="shared" si="2"/>
        <v>-0.33333333333333337</v>
      </c>
      <c r="M45" s="2">
        <f t="shared" si="2"/>
        <v>0</v>
      </c>
      <c r="N45" s="2">
        <f t="shared" si="2"/>
        <v>-0.33333333333333331</v>
      </c>
      <c r="O45" s="2">
        <f t="shared" si="2"/>
        <v>0</v>
      </c>
      <c r="P45" s="2">
        <f t="shared" si="2"/>
        <v>0</v>
      </c>
      <c r="Q45" s="2">
        <f t="shared" si="2"/>
        <v>5.333333333333333</v>
      </c>
      <c r="R45" s="2"/>
      <c r="S45" s="2"/>
      <c r="T45" s="2"/>
      <c r="U45" s="2"/>
      <c r="V45" s="2"/>
      <c r="W45" s="2"/>
      <c r="X45" s="2"/>
    </row>
    <row r="46" spans="1:24" x14ac:dyDescent="0.35">
      <c r="A46" s="2">
        <v>8</v>
      </c>
      <c r="B46" s="2">
        <f>B32/$H$32</f>
        <v>0</v>
      </c>
      <c r="C46" s="2">
        <f t="shared" ref="C46:Q46" si="3">C32/$H$32</f>
        <v>0</v>
      </c>
      <c r="D46" s="2">
        <f t="shared" si="3"/>
        <v>1</v>
      </c>
      <c r="E46" s="2">
        <f t="shared" si="3"/>
        <v>0</v>
      </c>
      <c r="F46" s="2">
        <f t="shared" si="3"/>
        <v>0</v>
      </c>
      <c r="G46" s="2">
        <f t="shared" si="3"/>
        <v>0</v>
      </c>
      <c r="H46" s="32">
        <f t="shared" si="3"/>
        <v>1</v>
      </c>
      <c r="I46" s="2">
        <f t="shared" si="3"/>
        <v>1</v>
      </c>
      <c r="J46" s="2">
        <f t="shared" si="3"/>
        <v>1</v>
      </c>
      <c r="K46" s="2">
        <f t="shared" si="3"/>
        <v>1</v>
      </c>
      <c r="L46" s="2">
        <f t="shared" si="3"/>
        <v>0</v>
      </c>
      <c r="M46" s="2">
        <f t="shared" si="3"/>
        <v>0</v>
      </c>
      <c r="N46" s="2">
        <f t="shared" si="3"/>
        <v>0</v>
      </c>
      <c r="O46" s="2">
        <f t="shared" si="3"/>
        <v>0</v>
      </c>
      <c r="P46" s="2">
        <f t="shared" si="3"/>
        <v>-1.4999925000374998</v>
      </c>
      <c r="Q46" s="2">
        <f t="shared" si="3"/>
        <v>0.49999250003749984</v>
      </c>
      <c r="R46" s="2"/>
      <c r="S46" s="2"/>
      <c r="T46" s="2"/>
      <c r="U46" s="2"/>
      <c r="V46" s="2"/>
      <c r="W46" s="2"/>
      <c r="X46" s="2"/>
    </row>
    <row r="47" spans="1:24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35">
      <c r="A48" s="2" t="s">
        <v>99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35">
      <c r="A49" s="2" t="s">
        <v>15</v>
      </c>
      <c r="B49" s="2">
        <v>2.8333408332958339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35">
      <c r="A50" s="2" t="s">
        <v>17</v>
      </c>
      <c r="B50" s="2">
        <v>5.333333333333333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35">
      <c r="A51" s="2" t="s">
        <v>19</v>
      </c>
      <c r="B51" s="2">
        <v>8.3333333333333339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35">
      <c r="A52" s="2" t="s">
        <v>21</v>
      </c>
      <c r="B52" s="2">
        <v>7.333333333333333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35">
      <c r="A53" s="2" t="s">
        <v>22</v>
      </c>
      <c r="B53" s="2">
        <v>0.49999250003749984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5">
      <c r="A56" s="2" t="s">
        <v>57</v>
      </c>
      <c r="B56" s="2" t="s">
        <v>15</v>
      </c>
      <c r="C56" s="2" t="s">
        <v>17</v>
      </c>
      <c r="D56" s="2" t="s">
        <v>18</v>
      </c>
      <c r="E56" s="2" t="s">
        <v>19</v>
      </c>
      <c r="F56" s="2" t="s">
        <v>20</v>
      </c>
      <c r="G56" s="2" t="s">
        <v>21</v>
      </c>
      <c r="H56" s="2" t="s">
        <v>22</v>
      </c>
      <c r="I56" s="2" t="s">
        <v>41</v>
      </c>
      <c r="J56" s="2" t="s">
        <v>42</v>
      </c>
      <c r="K56" s="2" t="s">
        <v>43</v>
      </c>
      <c r="L56" s="2" t="s">
        <v>44</v>
      </c>
      <c r="M56" s="2" t="s">
        <v>45</v>
      </c>
      <c r="N56" s="2" t="s">
        <v>46</v>
      </c>
      <c r="O56" s="2" t="s">
        <v>47</v>
      </c>
      <c r="P56" s="2" t="s">
        <v>98</v>
      </c>
      <c r="Q56" s="2" t="s">
        <v>73</v>
      </c>
      <c r="R56" s="2" t="s">
        <v>48</v>
      </c>
      <c r="S56" s="2"/>
      <c r="T56" s="2"/>
      <c r="U56" s="2"/>
      <c r="V56" s="2"/>
      <c r="W56" s="2"/>
      <c r="X56" s="2"/>
    </row>
    <row r="57" spans="1:24" x14ac:dyDescent="0.35">
      <c r="A57" s="2" t="s">
        <v>50</v>
      </c>
      <c r="B57" s="2">
        <v>0</v>
      </c>
      <c r="C57" s="2">
        <v>0</v>
      </c>
      <c r="D57" s="2">
        <v>-0.33333333333333331</v>
      </c>
      <c r="E57" s="2">
        <v>0</v>
      </c>
      <c r="F57" s="2">
        <v>0</v>
      </c>
      <c r="G57" s="2">
        <v>0</v>
      </c>
      <c r="H57" s="2">
        <v>0</v>
      </c>
      <c r="I57" s="2">
        <v>-0.33333333333333331</v>
      </c>
      <c r="J57" s="2">
        <v>-0.33333333333333337</v>
      </c>
      <c r="K57" s="2">
        <v>0</v>
      </c>
      <c r="L57" s="2">
        <v>-0.33333333333333337</v>
      </c>
      <c r="M57" s="2">
        <v>0</v>
      </c>
      <c r="N57" s="2">
        <v>-0.33333333333333331</v>
      </c>
      <c r="O57" s="2">
        <v>0</v>
      </c>
      <c r="P57" s="20">
        <v>0</v>
      </c>
      <c r="Q57" s="2"/>
      <c r="R57" s="2">
        <v>24.333333333333332</v>
      </c>
      <c r="S57" s="2"/>
      <c r="T57" s="2"/>
      <c r="U57" s="2"/>
      <c r="V57" s="2"/>
      <c r="W57" s="2"/>
      <c r="X57" s="2"/>
    </row>
    <row r="58" spans="1:24" x14ac:dyDescent="0.35">
      <c r="A58" s="2">
        <v>1</v>
      </c>
      <c r="B58" s="2">
        <v>0</v>
      </c>
      <c r="C58" s="2">
        <v>0</v>
      </c>
      <c r="D58" s="2">
        <v>-0.33333333333333331</v>
      </c>
      <c r="E58" s="2">
        <v>0</v>
      </c>
      <c r="F58" s="2">
        <v>1</v>
      </c>
      <c r="G58" s="2">
        <v>1</v>
      </c>
      <c r="H58" s="2">
        <v>0</v>
      </c>
      <c r="I58" s="2">
        <v>-0.33333333333333331</v>
      </c>
      <c r="J58" s="2">
        <v>-0.33333333333333337</v>
      </c>
      <c r="K58" s="2">
        <v>0</v>
      </c>
      <c r="L58" s="2">
        <v>0.66666666666666663</v>
      </c>
      <c r="M58" s="2">
        <v>0</v>
      </c>
      <c r="N58" s="2">
        <v>-0.33333333333333331</v>
      </c>
      <c r="O58" s="2">
        <v>0</v>
      </c>
      <c r="P58" s="20">
        <v>0</v>
      </c>
      <c r="Q58" s="2"/>
      <c r="R58" s="2">
        <v>7.333333333333333</v>
      </c>
      <c r="S58" s="2"/>
      <c r="T58" s="2"/>
      <c r="U58" s="2"/>
      <c r="V58" s="2"/>
      <c r="W58" s="2"/>
      <c r="X58" s="2"/>
    </row>
    <row r="59" spans="1:24" x14ac:dyDescent="0.35">
      <c r="A59" s="2">
        <v>2</v>
      </c>
      <c r="B59" s="2">
        <v>0</v>
      </c>
      <c r="C59" s="2">
        <v>0</v>
      </c>
      <c r="D59" s="2">
        <v>-1</v>
      </c>
      <c r="E59" s="2">
        <v>0</v>
      </c>
      <c r="F59" s="2">
        <v>1</v>
      </c>
      <c r="G59" s="2">
        <v>0</v>
      </c>
      <c r="H59" s="2">
        <v>0</v>
      </c>
      <c r="I59" s="2">
        <v>0</v>
      </c>
      <c r="J59" s="2">
        <v>-1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0">
        <v>0</v>
      </c>
      <c r="Q59" s="2"/>
      <c r="R59" s="2">
        <v>2</v>
      </c>
      <c r="S59" s="2"/>
      <c r="T59" s="2"/>
      <c r="U59" s="2"/>
      <c r="V59" s="2"/>
      <c r="W59" s="2"/>
      <c r="X59" s="2"/>
    </row>
    <row r="60" spans="1:24" x14ac:dyDescent="0.35">
      <c r="A60" s="2">
        <v>3</v>
      </c>
      <c r="B60" s="2">
        <v>1</v>
      </c>
      <c r="C60" s="2">
        <v>0</v>
      </c>
      <c r="D60" s="2">
        <v>-1.3333333333333335</v>
      </c>
      <c r="E60" s="2">
        <v>0</v>
      </c>
      <c r="F60" s="2">
        <v>0</v>
      </c>
      <c r="G60" s="2">
        <v>0</v>
      </c>
      <c r="H60" s="2">
        <v>0</v>
      </c>
      <c r="I60" s="2">
        <v>-1.3333333333333335</v>
      </c>
      <c r="J60" s="2">
        <v>-1.3333333333333333</v>
      </c>
      <c r="K60" s="2">
        <v>-1</v>
      </c>
      <c r="L60" s="2">
        <v>-0.33333333333333331</v>
      </c>
      <c r="M60" s="2">
        <v>0</v>
      </c>
      <c r="N60" s="2">
        <v>0.66666666666666663</v>
      </c>
      <c r="O60" s="2">
        <v>0</v>
      </c>
      <c r="P60" s="20">
        <v>1.4999925000374998</v>
      </c>
      <c r="Q60" s="2"/>
      <c r="R60" s="2">
        <v>2.8333408332958339</v>
      </c>
      <c r="S60" s="2"/>
      <c r="T60" s="2"/>
      <c r="U60" s="2"/>
      <c r="V60" s="2"/>
      <c r="W60" s="2"/>
      <c r="X60" s="2"/>
    </row>
    <row r="61" spans="1:24" x14ac:dyDescent="0.35">
      <c r="A61" s="2">
        <v>4</v>
      </c>
      <c r="B61" s="2">
        <v>0</v>
      </c>
      <c r="C61" s="2">
        <v>0</v>
      </c>
      <c r="D61" s="2">
        <v>-1</v>
      </c>
      <c r="E61" s="2">
        <v>0</v>
      </c>
      <c r="F61" s="2">
        <v>-1</v>
      </c>
      <c r="G61" s="2">
        <v>0</v>
      </c>
      <c r="H61" s="2">
        <v>0</v>
      </c>
      <c r="I61" s="2">
        <v>-1</v>
      </c>
      <c r="J61" s="2">
        <v>-1</v>
      </c>
      <c r="K61" s="2">
        <v>-1</v>
      </c>
      <c r="L61" s="2">
        <v>-1</v>
      </c>
      <c r="M61" s="2">
        <v>1</v>
      </c>
      <c r="N61" s="2">
        <v>0</v>
      </c>
      <c r="O61" s="2">
        <v>0</v>
      </c>
      <c r="P61" s="20">
        <v>1.4999925000374998</v>
      </c>
      <c r="Q61" s="2"/>
      <c r="R61" s="2">
        <v>2.5000074999624999</v>
      </c>
      <c r="S61" s="2"/>
      <c r="T61" s="2"/>
      <c r="U61" s="2"/>
      <c r="V61" s="2"/>
      <c r="W61" s="2"/>
      <c r="X61" s="2"/>
    </row>
    <row r="62" spans="1:24" x14ac:dyDescent="0.35">
      <c r="A62" s="2">
        <v>5</v>
      </c>
      <c r="B62" s="2">
        <v>0</v>
      </c>
      <c r="C62" s="2">
        <v>0</v>
      </c>
      <c r="D62" s="2">
        <v>0.66666666666666674</v>
      </c>
      <c r="E62" s="2">
        <v>1</v>
      </c>
      <c r="F62" s="2">
        <v>0</v>
      </c>
      <c r="G62" s="2">
        <v>0</v>
      </c>
      <c r="H62" s="2">
        <v>0</v>
      </c>
      <c r="I62" s="2">
        <v>-0.33333333333333331</v>
      </c>
      <c r="J62" s="2">
        <v>0.66666666666666663</v>
      </c>
      <c r="K62" s="2">
        <v>0</v>
      </c>
      <c r="L62" s="2">
        <v>-0.33333333333333337</v>
      </c>
      <c r="M62" s="2">
        <v>0</v>
      </c>
      <c r="N62" s="2">
        <v>-0.33333333333333331</v>
      </c>
      <c r="O62" s="2">
        <v>0</v>
      </c>
      <c r="P62" s="20">
        <v>0</v>
      </c>
      <c r="Q62" s="2"/>
      <c r="R62" s="2">
        <v>8.3333333333333339</v>
      </c>
      <c r="S62" s="2"/>
      <c r="T62" s="2"/>
      <c r="U62" s="2"/>
      <c r="V62" s="2"/>
      <c r="W62" s="2"/>
      <c r="X62" s="2"/>
    </row>
    <row r="63" spans="1:24" x14ac:dyDescent="0.35">
      <c r="A63" s="2">
        <v>6</v>
      </c>
      <c r="B63" s="2">
        <v>0</v>
      </c>
      <c r="C63" s="2">
        <v>0</v>
      </c>
      <c r="D63" s="2">
        <v>0.33333333333333337</v>
      </c>
      <c r="E63" s="2">
        <v>0</v>
      </c>
      <c r="F63" s="2">
        <v>0</v>
      </c>
      <c r="G63" s="2">
        <v>0</v>
      </c>
      <c r="H63" s="2">
        <v>0</v>
      </c>
      <c r="I63" s="2">
        <v>0.33333333333333337</v>
      </c>
      <c r="J63" s="2">
        <v>1.3333333333333333</v>
      </c>
      <c r="K63" s="2">
        <v>1</v>
      </c>
      <c r="L63" s="2">
        <v>0.33333333333333331</v>
      </c>
      <c r="M63" s="2">
        <v>0</v>
      </c>
      <c r="N63" s="2">
        <v>-0.66666666666666663</v>
      </c>
      <c r="O63" s="2">
        <v>1</v>
      </c>
      <c r="P63" s="20">
        <v>-1.4999925000374998</v>
      </c>
      <c r="Q63" s="2"/>
      <c r="R63" s="2">
        <v>3.1666591667041661</v>
      </c>
      <c r="S63" s="2"/>
      <c r="T63" s="2"/>
      <c r="U63" s="2"/>
      <c r="V63" s="2"/>
      <c r="W63" s="2"/>
      <c r="X63" s="2"/>
    </row>
    <row r="64" spans="1:24" x14ac:dyDescent="0.35">
      <c r="A64" s="2">
        <v>7</v>
      </c>
      <c r="B64" s="2">
        <v>0</v>
      </c>
      <c r="C64" s="2">
        <v>1</v>
      </c>
      <c r="D64" s="2">
        <v>0.66666666666666674</v>
      </c>
      <c r="E64" s="2">
        <v>0</v>
      </c>
      <c r="F64" s="2">
        <v>0</v>
      </c>
      <c r="G64" s="2">
        <v>0</v>
      </c>
      <c r="H64" s="2">
        <v>0</v>
      </c>
      <c r="I64" s="2">
        <v>0.66666666666666674</v>
      </c>
      <c r="J64" s="2">
        <v>-0.33333333333333337</v>
      </c>
      <c r="K64" s="2">
        <v>0</v>
      </c>
      <c r="L64" s="2">
        <v>-0.33333333333333337</v>
      </c>
      <c r="M64" s="2">
        <v>0</v>
      </c>
      <c r="N64" s="2">
        <v>-0.33333333333333331</v>
      </c>
      <c r="O64" s="2">
        <v>0</v>
      </c>
      <c r="P64" s="20">
        <v>0</v>
      </c>
      <c r="Q64" s="2"/>
      <c r="R64" s="2">
        <v>5.333333333333333</v>
      </c>
      <c r="S64" s="2"/>
      <c r="T64" s="2"/>
      <c r="U64" s="2"/>
      <c r="V64" s="2"/>
      <c r="W64" s="2"/>
      <c r="X64" s="2"/>
    </row>
    <row r="65" spans="1:24" x14ac:dyDescent="0.35">
      <c r="A65" s="2">
        <v>8</v>
      </c>
      <c r="B65" s="2">
        <v>0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1</v>
      </c>
      <c r="I65" s="2">
        <v>1</v>
      </c>
      <c r="J65" s="2">
        <v>1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0">
        <v>-1.4999925000374998</v>
      </c>
      <c r="Q65" s="2"/>
      <c r="R65" s="2">
        <v>0.49999250003749984</v>
      </c>
      <c r="S65" s="2"/>
      <c r="T65" s="2"/>
      <c r="U65" s="2"/>
      <c r="V65" s="2"/>
      <c r="W65" s="2"/>
      <c r="X65" s="2"/>
    </row>
    <row r="66" spans="1:24" x14ac:dyDescent="0.35">
      <c r="A66" s="20">
        <v>9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>
        <v>-0.5</v>
      </c>
      <c r="Q66" s="20">
        <v>1</v>
      </c>
      <c r="R66" s="20">
        <v>-0.5</v>
      </c>
      <c r="S66" s="2"/>
      <c r="T66" s="2"/>
      <c r="U66" s="2"/>
      <c r="V66" s="2"/>
      <c r="W66" s="2"/>
      <c r="X66" s="2"/>
    </row>
    <row r="67" spans="1:24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35">
      <c r="A70" s="2" t="s">
        <v>57</v>
      </c>
      <c r="B70" s="2" t="s">
        <v>15</v>
      </c>
      <c r="C70" s="2" t="s">
        <v>17</v>
      </c>
      <c r="D70" s="2" t="s">
        <v>18</v>
      </c>
      <c r="E70" s="2" t="s">
        <v>19</v>
      </c>
      <c r="F70" s="2" t="s">
        <v>20</v>
      </c>
      <c r="G70" s="2" t="s">
        <v>21</v>
      </c>
      <c r="H70" s="2" t="s">
        <v>22</v>
      </c>
      <c r="I70" s="2" t="s">
        <v>41</v>
      </c>
      <c r="J70" s="2" t="s">
        <v>42</v>
      </c>
      <c r="K70" s="2" t="s">
        <v>43</v>
      </c>
      <c r="L70" s="2" t="s">
        <v>44</v>
      </c>
      <c r="M70" s="2" t="s">
        <v>45</v>
      </c>
      <c r="N70" s="2" t="s">
        <v>46</v>
      </c>
      <c r="O70" s="2" t="s">
        <v>47</v>
      </c>
      <c r="P70" s="2" t="s">
        <v>98</v>
      </c>
      <c r="Q70" s="2" t="s">
        <v>73</v>
      </c>
      <c r="R70" s="2" t="s">
        <v>48</v>
      </c>
      <c r="S70" s="2"/>
      <c r="T70" s="2"/>
      <c r="U70" s="2"/>
      <c r="V70" s="2"/>
      <c r="W70" s="2"/>
      <c r="X70" s="2"/>
    </row>
    <row r="71" spans="1:24" x14ac:dyDescent="0.35">
      <c r="A71" s="2" t="s">
        <v>50</v>
      </c>
      <c r="B71" s="2">
        <f t="shared" ref="B71:R79" si="4">B57-($P57*B$80)</f>
        <v>0</v>
      </c>
      <c r="C71" s="2">
        <f t="shared" si="4"/>
        <v>0</v>
      </c>
      <c r="D71" s="2">
        <f t="shared" si="4"/>
        <v>-0.33333333333333331</v>
      </c>
      <c r="E71" s="2">
        <f t="shared" si="4"/>
        <v>0</v>
      </c>
      <c r="F71" s="2">
        <f t="shared" si="4"/>
        <v>0</v>
      </c>
      <c r="G71" s="2">
        <f t="shared" si="4"/>
        <v>0</v>
      </c>
      <c r="H71" s="2">
        <f t="shared" si="4"/>
        <v>0</v>
      </c>
      <c r="I71" s="2">
        <f t="shared" si="4"/>
        <v>-0.33333333333333331</v>
      </c>
      <c r="J71" s="2">
        <f t="shared" si="4"/>
        <v>-0.33333333333333337</v>
      </c>
      <c r="K71" s="2">
        <f t="shared" si="4"/>
        <v>0</v>
      </c>
      <c r="L71" s="2">
        <f t="shared" si="4"/>
        <v>-0.33333333333333337</v>
      </c>
      <c r="M71" s="2">
        <f t="shared" si="4"/>
        <v>0</v>
      </c>
      <c r="N71" s="2">
        <f t="shared" si="4"/>
        <v>-0.33333333333333331</v>
      </c>
      <c r="O71" s="2">
        <f t="shared" si="4"/>
        <v>0</v>
      </c>
      <c r="P71" s="2">
        <f t="shared" si="4"/>
        <v>0</v>
      </c>
      <c r="Q71" s="2">
        <f t="shared" si="4"/>
        <v>0</v>
      </c>
      <c r="R71" s="2">
        <f t="shared" si="4"/>
        <v>24.333333333333332</v>
      </c>
      <c r="S71" s="2"/>
      <c r="T71" s="2"/>
      <c r="U71" s="2"/>
      <c r="V71" s="2"/>
      <c r="W71" s="2"/>
      <c r="X71" s="2"/>
    </row>
    <row r="72" spans="1:24" x14ac:dyDescent="0.35">
      <c r="A72" s="2">
        <v>1</v>
      </c>
      <c r="B72" s="2">
        <f t="shared" si="4"/>
        <v>0</v>
      </c>
      <c r="C72" s="2">
        <f t="shared" si="4"/>
        <v>0</v>
      </c>
      <c r="D72" s="2">
        <f t="shared" si="4"/>
        <v>-0.33333333333333331</v>
      </c>
      <c r="E72" s="2">
        <f t="shared" si="4"/>
        <v>0</v>
      </c>
      <c r="F72" s="2">
        <f t="shared" si="4"/>
        <v>1</v>
      </c>
      <c r="G72" s="32">
        <f t="shared" si="4"/>
        <v>1</v>
      </c>
      <c r="H72" s="2">
        <f t="shared" si="4"/>
        <v>0</v>
      </c>
      <c r="I72" s="2">
        <f t="shared" si="4"/>
        <v>-0.33333333333333331</v>
      </c>
      <c r="J72" s="2">
        <f t="shared" si="4"/>
        <v>-0.33333333333333337</v>
      </c>
      <c r="K72" s="2">
        <f t="shared" si="4"/>
        <v>0</v>
      </c>
      <c r="L72" s="2">
        <f t="shared" si="4"/>
        <v>0.66666666666666663</v>
      </c>
      <c r="M72" s="2">
        <f t="shared" si="4"/>
        <v>0</v>
      </c>
      <c r="N72" s="2">
        <f t="shared" si="4"/>
        <v>-0.33333333333333331</v>
      </c>
      <c r="O72" s="2">
        <f t="shared" si="4"/>
        <v>0</v>
      </c>
      <c r="P72" s="2">
        <f t="shared" si="4"/>
        <v>0</v>
      </c>
      <c r="Q72" s="2">
        <f t="shared" si="4"/>
        <v>0</v>
      </c>
      <c r="R72" s="2">
        <f t="shared" si="4"/>
        <v>7.333333333333333</v>
      </c>
      <c r="S72" s="2"/>
      <c r="T72" s="2"/>
      <c r="U72" s="2"/>
      <c r="V72" s="2"/>
      <c r="W72" s="2"/>
      <c r="X72" s="2"/>
    </row>
    <row r="73" spans="1:24" x14ac:dyDescent="0.35">
      <c r="A73" s="2">
        <v>2</v>
      </c>
      <c r="B73" s="2">
        <f t="shared" si="4"/>
        <v>0</v>
      </c>
      <c r="C73" s="2">
        <f t="shared" si="4"/>
        <v>0</v>
      </c>
      <c r="D73" s="2">
        <f t="shared" si="4"/>
        <v>-1</v>
      </c>
      <c r="E73" s="2">
        <f t="shared" si="4"/>
        <v>0</v>
      </c>
      <c r="F73" s="2">
        <f t="shared" si="4"/>
        <v>1</v>
      </c>
      <c r="G73" s="2">
        <f t="shared" si="4"/>
        <v>0</v>
      </c>
      <c r="H73" s="2">
        <f t="shared" si="4"/>
        <v>0</v>
      </c>
      <c r="I73" s="2">
        <f t="shared" si="4"/>
        <v>0</v>
      </c>
      <c r="J73" s="2">
        <f t="shared" si="4"/>
        <v>-1</v>
      </c>
      <c r="K73" s="2">
        <f t="shared" si="4"/>
        <v>1</v>
      </c>
      <c r="L73" s="2">
        <f t="shared" si="4"/>
        <v>0</v>
      </c>
      <c r="M73" s="2">
        <f t="shared" si="4"/>
        <v>0</v>
      </c>
      <c r="N73" s="2">
        <f t="shared" si="4"/>
        <v>0</v>
      </c>
      <c r="O73" s="2">
        <f t="shared" si="4"/>
        <v>0</v>
      </c>
      <c r="P73" s="2">
        <f t="shared" si="4"/>
        <v>0</v>
      </c>
      <c r="Q73" s="2">
        <f t="shared" si="4"/>
        <v>0</v>
      </c>
      <c r="R73" s="2">
        <f t="shared" si="4"/>
        <v>2</v>
      </c>
      <c r="S73" s="2"/>
      <c r="T73" s="2"/>
      <c r="U73" s="2"/>
      <c r="V73" s="2"/>
      <c r="W73" s="2"/>
      <c r="X73" s="2"/>
    </row>
    <row r="74" spans="1:24" x14ac:dyDescent="0.35">
      <c r="A74" s="2">
        <v>3</v>
      </c>
      <c r="B74" s="32">
        <f t="shared" si="4"/>
        <v>1</v>
      </c>
      <c r="C74" s="2">
        <f t="shared" si="4"/>
        <v>0</v>
      </c>
      <c r="D74" s="2">
        <f t="shared" si="4"/>
        <v>-1.3333333333333335</v>
      </c>
      <c r="E74" s="2">
        <f t="shared" si="4"/>
        <v>0</v>
      </c>
      <c r="F74" s="2">
        <f t="shared" si="4"/>
        <v>0</v>
      </c>
      <c r="G74" s="2">
        <f t="shared" si="4"/>
        <v>0</v>
      </c>
      <c r="H74" s="2">
        <f t="shared" si="4"/>
        <v>0</v>
      </c>
      <c r="I74" s="2">
        <f t="shared" si="4"/>
        <v>-1.3333333333333335</v>
      </c>
      <c r="J74" s="2">
        <f t="shared" si="4"/>
        <v>-1.3333333333333333</v>
      </c>
      <c r="K74" s="2">
        <f t="shared" si="4"/>
        <v>-1</v>
      </c>
      <c r="L74" s="2">
        <f t="shared" si="4"/>
        <v>-0.33333333333333331</v>
      </c>
      <c r="M74" s="2">
        <f t="shared" si="4"/>
        <v>0</v>
      </c>
      <c r="N74" s="2">
        <f t="shared" si="4"/>
        <v>0.66666666666666663</v>
      </c>
      <c r="O74" s="2">
        <f t="shared" si="4"/>
        <v>0</v>
      </c>
      <c r="P74" s="2">
        <f t="shared" si="4"/>
        <v>0</v>
      </c>
      <c r="Q74" s="2">
        <f t="shared" si="4"/>
        <v>2.9999850000749997</v>
      </c>
      <c r="R74" s="2">
        <f t="shared" si="4"/>
        <v>1.333348333258334</v>
      </c>
      <c r="S74" s="2"/>
      <c r="T74" s="2"/>
      <c r="U74" s="2"/>
      <c r="V74" s="2"/>
      <c r="W74" s="2"/>
      <c r="X74" s="2"/>
    </row>
    <row r="75" spans="1:24" x14ac:dyDescent="0.35">
      <c r="A75" s="2">
        <v>4</v>
      </c>
      <c r="B75" s="2">
        <f t="shared" si="4"/>
        <v>0</v>
      </c>
      <c r="C75" s="2">
        <f t="shared" si="4"/>
        <v>0</v>
      </c>
      <c r="D75" s="2">
        <f t="shared" si="4"/>
        <v>-1</v>
      </c>
      <c r="E75" s="2">
        <f t="shared" si="4"/>
        <v>0</v>
      </c>
      <c r="F75" s="2">
        <f t="shared" si="4"/>
        <v>-1</v>
      </c>
      <c r="G75" s="2">
        <f t="shared" si="4"/>
        <v>0</v>
      </c>
      <c r="H75" s="2">
        <f t="shared" si="4"/>
        <v>0</v>
      </c>
      <c r="I75" s="2">
        <f t="shared" si="4"/>
        <v>-1</v>
      </c>
      <c r="J75" s="2">
        <f t="shared" si="4"/>
        <v>-1</v>
      </c>
      <c r="K75" s="2">
        <f t="shared" si="4"/>
        <v>-1</v>
      </c>
      <c r="L75" s="2">
        <f t="shared" si="4"/>
        <v>-1</v>
      </c>
      <c r="M75" s="2">
        <f t="shared" si="4"/>
        <v>1</v>
      </c>
      <c r="N75" s="2">
        <f t="shared" si="4"/>
        <v>0</v>
      </c>
      <c r="O75" s="2">
        <f t="shared" si="4"/>
        <v>0</v>
      </c>
      <c r="P75" s="2">
        <f t="shared" si="4"/>
        <v>0</v>
      </c>
      <c r="Q75" s="2">
        <f t="shared" si="4"/>
        <v>2.9999850000749997</v>
      </c>
      <c r="R75" s="2">
        <f t="shared" si="4"/>
        <v>1.0000149999250001</v>
      </c>
      <c r="S75" s="2"/>
      <c r="T75" s="2"/>
      <c r="U75" s="2"/>
      <c r="V75" s="2"/>
      <c r="W75" s="2"/>
      <c r="X75" s="2"/>
    </row>
    <row r="76" spans="1:24" x14ac:dyDescent="0.35">
      <c r="A76" s="2">
        <v>5</v>
      </c>
      <c r="B76" s="2">
        <f t="shared" si="4"/>
        <v>0</v>
      </c>
      <c r="C76" s="2">
        <f t="shared" si="4"/>
        <v>0</v>
      </c>
      <c r="D76" s="2">
        <f t="shared" si="4"/>
        <v>0.66666666666666674</v>
      </c>
      <c r="E76" s="32">
        <f t="shared" si="4"/>
        <v>1</v>
      </c>
      <c r="F76" s="2">
        <f t="shared" si="4"/>
        <v>0</v>
      </c>
      <c r="G76" s="2">
        <f t="shared" si="4"/>
        <v>0</v>
      </c>
      <c r="H76" s="2">
        <f t="shared" si="4"/>
        <v>0</v>
      </c>
      <c r="I76" s="2">
        <f t="shared" si="4"/>
        <v>-0.33333333333333331</v>
      </c>
      <c r="J76" s="2">
        <f t="shared" si="4"/>
        <v>0.66666666666666663</v>
      </c>
      <c r="K76" s="2">
        <f t="shared" si="4"/>
        <v>0</v>
      </c>
      <c r="L76" s="2">
        <f t="shared" si="4"/>
        <v>-0.33333333333333337</v>
      </c>
      <c r="M76" s="2">
        <f t="shared" si="4"/>
        <v>0</v>
      </c>
      <c r="N76" s="2">
        <f t="shared" si="4"/>
        <v>-0.33333333333333331</v>
      </c>
      <c r="O76" s="2">
        <f t="shared" si="4"/>
        <v>0</v>
      </c>
      <c r="P76" s="2">
        <f t="shared" si="4"/>
        <v>0</v>
      </c>
      <c r="Q76" s="2">
        <f t="shared" si="4"/>
        <v>0</v>
      </c>
      <c r="R76" s="2">
        <f t="shared" si="4"/>
        <v>8.3333333333333339</v>
      </c>
      <c r="S76" s="2"/>
      <c r="T76" s="2"/>
      <c r="U76" s="2"/>
      <c r="V76" s="2"/>
      <c r="W76" s="2"/>
      <c r="X76" s="2"/>
    </row>
    <row r="77" spans="1:24" x14ac:dyDescent="0.35">
      <c r="A77" s="2">
        <v>6</v>
      </c>
      <c r="B77" s="2">
        <f t="shared" si="4"/>
        <v>0</v>
      </c>
      <c r="C77" s="2">
        <f t="shared" si="4"/>
        <v>0</v>
      </c>
      <c r="D77" s="2">
        <f t="shared" si="4"/>
        <v>0.33333333333333337</v>
      </c>
      <c r="E77" s="2">
        <f t="shared" si="4"/>
        <v>0</v>
      </c>
      <c r="F77" s="2">
        <f t="shared" si="4"/>
        <v>0</v>
      </c>
      <c r="G77" s="2">
        <f t="shared" si="4"/>
        <v>0</v>
      </c>
      <c r="H77" s="2">
        <f t="shared" si="4"/>
        <v>0</v>
      </c>
      <c r="I77" s="2">
        <f t="shared" si="4"/>
        <v>0.33333333333333337</v>
      </c>
      <c r="J77" s="2">
        <f t="shared" si="4"/>
        <v>1.3333333333333333</v>
      </c>
      <c r="K77" s="2">
        <f t="shared" si="4"/>
        <v>1</v>
      </c>
      <c r="L77" s="2">
        <f t="shared" si="4"/>
        <v>0.33333333333333331</v>
      </c>
      <c r="M77" s="2">
        <f t="shared" si="4"/>
        <v>0</v>
      </c>
      <c r="N77" s="2">
        <f t="shared" si="4"/>
        <v>-0.66666666666666663</v>
      </c>
      <c r="O77" s="2">
        <f t="shared" si="4"/>
        <v>1</v>
      </c>
      <c r="P77" s="2">
        <f t="shared" si="4"/>
        <v>0</v>
      </c>
      <c r="Q77" s="2">
        <f t="shared" si="4"/>
        <v>-2.9999850000749997</v>
      </c>
      <c r="R77" s="2">
        <f t="shared" si="4"/>
        <v>4.6666516667416662</v>
      </c>
      <c r="S77" s="2"/>
      <c r="T77" s="2"/>
      <c r="U77" s="2"/>
      <c r="V77" s="2"/>
      <c r="W77" s="2"/>
      <c r="X77" s="2"/>
    </row>
    <row r="78" spans="1:24" x14ac:dyDescent="0.35">
      <c r="A78" s="2">
        <v>7</v>
      </c>
      <c r="B78" s="2">
        <f t="shared" si="4"/>
        <v>0</v>
      </c>
      <c r="C78" s="32">
        <f t="shared" si="4"/>
        <v>1</v>
      </c>
      <c r="D78" s="2">
        <f t="shared" si="4"/>
        <v>0.66666666666666674</v>
      </c>
      <c r="E78" s="2">
        <f t="shared" si="4"/>
        <v>0</v>
      </c>
      <c r="F78" s="2">
        <f t="shared" si="4"/>
        <v>0</v>
      </c>
      <c r="G78" s="2">
        <f t="shared" si="4"/>
        <v>0</v>
      </c>
      <c r="H78" s="2">
        <f t="shared" si="4"/>
        <v>0</v>
      </c>
      <c r="I78" s="2">
        <f t="shared" si="4"/>
        <v>0.66666666666666674</v>
      </c>
      <c r="J78" s="2">
        <f t="shared" si="4"/>
        <v>-0.33333333333333337</v>
      </c>
      <c r="K78" s="2">
        <f t="shared" si="4"/>
        <v>0</v>
      </c>
      <c r="L78" s="2">
        <f t="shared" si="4"/>
        <v>-0.33333333333333337</v>
      </c>
      <c r="M78" s="2">
        <f t="shared" si="4"/>
        <v>0</v>
      </c>
      <c r="N78" s="2">
        <f t="shared" si="4"/>
        <v>-0.33333333333333331</v>
      </c>
      <c r="O78" s="2">
        <f t="shared" si="4"/>
        <v>0</v>
      </c>
      <c r="P78" s="2">
        <f t="shared" si="4"/>
        <v>0</v>
      </c>
      <c r="Q78" s="2">
        <f t="shared" si="4"/>
        <v>0</v>
      </c>
      <c r="R78" s="2">
        <f t="shared" si="4"/>
        <v>5.333333333333333</v>
      </c>
      <c r="S78" s="2"/>
      <c r="T78" s="2"/>
      <c r="U78" s="2"/>
      <c r="V78" s="2"/>
      <c r="W78" s="2"/>
      <c r="X78" s="2"/>
    </row>
    <row r="79" spans="1:24" x14ac:dyDescent="0.35">
      <c r="A79" s="2">
        <v>8</v>
      </c>
      <c r="B79" s="2">
        <f t="shared" si="4"/>
        <v>0</v>
      </c>
      <c r="C79" s="2">
        <f t="shared" si="4"/>
        <v>0</v>
      </c>
      <c r="D79" s="2">
        <f t="shared" si="4"/>
        <v>1</v>
      </c>
      <c r="E79" s="2">
        <f t="shared" si="4"/>
        <v>0</v>
      </c>
      <c r="F79" s="2">
        <f t="shared" si="4"/>
        <v>0</v>
      </c>
      <c r="G79" s="2">
        <f t="shared" si="4"/>
        <v>0</v>
      </c>
      <c r="H79" s="32">
        <f t="shared" si="4"/>
        <v>1</v>
      </c>
      <c r="I79" s="2">
        <f t="shared" si="4"/>
        <v>1</v>
      </c>
      <c r="J79" s="2">
        <f t="shared" si="4"/>
        <v>1</v>
      </c>
      <c r="K79" s="2">
        <f t="shared" si="4"/>
        <v>1</v>
      </c>
      <c r="L79" s="2">
        <f t="shared" si="4"/>
        <v>0</v>
      </c>
      <c r="M79" s="2">
        <f t="shared" si="4"/>
        <v>0</v>
      </c>
      <c r="N79" s="2">
        <f t="shared" si="4"/>
        <v>0</v>
      </c>
      <c r="O79" s="2">
        <f t="shared" si="4"/>
        <v>0</v>
      </c>
      <c r="P79" s="2">
        <f t="shared" si="4"/>
        <v>0</v>
      </c>
      <c r="Q79" s="2">
        <f t="shared" si="4"/>
        <v>-2.9999850000749997</v>
      </c>
      <c r="R79" s="2">
        <f t="shared" si="4"/>
        <v>1.9999850000749997</v>
      </c>
      <c r="S79" s="2"/>
      <c r="T79" s="2"/>
      <c r="U79" s="2"/>
      <c r="V79" s="2"/>
      <c r="W79" s="2"/>
      <c r="X79" s="2"/>
    </row>
    <row r="80" spans="1:24" x14ac:dyDescent="0.35">
      <c r="A80" s="2">
        <v>9</v>
      </c>
      <c r="B80" s="2">
        <f t="shared" ref="B80:R80" si="5">B66/$P$66</f>
        <v>0</v>
      </c>
      <c r="C80" s="2">
        <f t="shared" si="5"/>
        <v>0</v>
      </c>
      <c r="D80" s="2">
        <f t="shared" si="5"/>
        <v>0</v>
      </c>
      <c r="E80" s="2">
        <f t="shared" si="5"/>
        <v>0</v>
      </c>
      <c r="F80" s="2">
        <f t="shared" si="5"/>
        <v>0</v>
      </c>
      <c r="G80" s="2">
        <f t="shared" si="5"/>
        <v>0</v>
      </c>
      <c r="H80" s="2">
        <f t="shared" si="5"/>
        <v>0</v>
      </c>
      <c r="I80" s="2">
        <f t="shared" si="5"/>
        <v>0</v>
      </c>
      <c r="J80" s="2">
        <f t="shared" si="5"/>
        <v>0</v>
      </c>
      <c r="K80" s="2">
        <f t="shared" si="5"/>
        <v>0</v>
      </c>
      <c r="L80" s="2">
        <f t="shared" si="5"/>
        <v>0</v>
      </c>
      <c r="M80" s="2">
        <f t="shared" si="5"/>
        <v>0</v>
      </c>
      <c r="N80" s="2">
        <f t="shared" si="5"/>
        <v>0</v>
      </c>
      <c r="O80" s="2">
        <f t="shared" si="5"/>
        <v>0</v>
      </c>
      <c r="P80" s="2">
        <f t="shared" si="5"/>
        <v>1</v>
      </c>
      <c r="Q80" s="2">
        <f t="shared" si="5"/>
        <v>-2</v>
      </c>
      <c r="R80" s="2">
        <f t="shared" si="5"/>
        <v>1</v>
      </c>
      <c r="S80" s="2"/>
      <c r="T80" s="2"/>
      <c r="U80" s="2"/>
      <c r="V80" s="2"/>
      <c r="W80" s="2"/>
      <c r="X80" s="2"/>
    </row>
    <row r="81" spans="1:24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35">
      <c r="A83" s="2" t="s">
        <v>15</v>
      </c>
      <c r="B83" s="2">
        <v>1.3332999999999999</v>
      </c>
      <c r="C83" s="2">
        <f>B83-1</f>
        <v>0.33329999999999993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35">
      <c r="A84" s="2" t="s">
        <v>17</v>
      </c>
      <c r="B84" s="2">
        <f>R78</f>
        <v>5.333333333333333</v>
      </c>
      <c r="C84" s="2">
        <f>B84-5</f>
        <v>0.33333333333333304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35">
      <c r="A85" s="2" t="s">
        <v>19</v>
      </c>
      <c r="B85" s="2">
        <f>R76</f>
        <v>8.3333333333333339</v>
      </c>
      <c r="C85" s="2">
        <f>B85-8</f>
        <v>0.33333333333333393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35">
      <c r="A86" s="2" t="s">
        <v>21</v>
      </c>
      <c r="B86" s="2">
        <f>R72</f>
        <v>7.333333333333333</v>
      </c>
      <c r="C86" s="2">
        <f>B86-7</f>
        <v>0.33333333333333304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35">
      <c r="A88" s="2" t="s">
        <v>100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35">
      <c r="A91" s="2" t="s">
        <v>57</v>
      </c>
      <c r="B91" s="2" t="s">
        <v>15</v>
      </c>
      <c r="C91" s="2" t="s">
        <v>17</v>
      </c>
      <c r="D91" s="2" t="s">
        <v>18</v>
      </c>
      <c r="E91" s="2" t="s">
        <v>19</v>
      </c>
      <c r="F91" s="2" t="s">
        <v>20</v>
      </c>
      <c r="G91" s="2" t="s">
        <v>21</v>
      </c>
      <c r="H91" s="2" t="s">
        <v>22</v>
      </c>
      <c r="I91" s="2" t="s">
        <v>41</v>
      </c>
      <c r="J91" s="2" t="s">
        <v>42</v>
      </c>
      <c r="K91" s="2" t="s">
        <v>43</v>
      </c>
      <c r="L91" s="2" t="s">
        <v>44</v>
      </c>
      <c r="M91" s="2" t="s">
        <v>45</v>
      </c>
      <c r="N91" s="2" t="s">
        <v>46</v>
      </c>
      <c r="O91" s="2" t="s">
        <v>47</v>
      </c>
      <c r="P91" s="2" t="s">
        <v>98</v>
      </c>
      <c r="Q91" s="2" t="s">
        <v>73</v>
      </c>
      <c r="R91" s="2" t="s">
        <v>82</v>
      </c>
      <c r="S91" s="2" t="s">
        <v>48</v>
      </c>
      <c r="T91" s="2"/>
      <c r="U91" s="2"/>
      <c r="V91" s="2"/>
      <c r="W91" s="2"/>
      <c r="X91" s="2"/>
    </row>
    <row r="92" spans="1:24" x14ac:dyDescent="0.35">
      <c r="A92" s="2" t="s">
        <v>50</v>
      </c>
      <c r="B92" s="2">
        <v>0</v>
      </c>
      <c r="C92" s="2">
        <v>0</v>
      </c>
      <c r="D92" s="2">
        <v>-0.33333333333333331</v>
      </c>
      <c r="E92" s="2">
        <v>0</v>
      </c>
      <c r="F92" s="2">
        <v>0</v>
      </c>
      <c r="G92" s="2">
        <v>0</v>
      </c>
      <c r="H92" s="2">
        <v>0</v>
      </c>
      <c r="I92" s="2">
        <v>-0.33333333333333331</v>
      </c>
      <c r="J92" s="2">
        <v>-0.33333333333333337</v>
      </c>
      <c r="K92" s="2">
        <v>0</v>
      </c>
      <c r="L92" s="2">
        <v>-0.33333333333333337</v>
      </c>
      <c r="M92" s="2">
        <v>0</v>
      </c>
      <c r="N92" s="2">
        <v>-0.33333333333333331</v>
      </c>
      <c r="O92" s="2">
        <v>0</v>
      </c>
      <c r="P92" s="2">
        <v>0</v>
      </c>
      <c r="Q92" s="2">
        <v>0</v>
      </c>
      <c r="R92" s="2"/>
      <c r="S92" s="2">
        <v>24.333333333333332</v>
      </c>
      <c r="T92" s="2"/>
      <c r="U92" s="2"/>
      <c r="V92" s="2"/>
      <c r="W92" s="2"/>
      <c r="X92" s="2"/>
    </row>
    <row r="93" spans="1:24" x14ac:dyDescent="0.35">
      <c r="A93" s="2">
        <v>1</v>
      </c>
      <c r="B93" s="2">
        <v>0</v>
      </c>
      <c r="C93" s="2">
        <v>0</v>
      </c>
      <c r="D93" s="2">
        <v>-0.33333333333333331</v>
      </c>
      <c r="E93" s="2">
        <v>0</v>
      </c>
      <c r="F93" s="2">
        <v>1</v>
      </c>
      <c r="G93" s="2">
        <v>1</v>
      </c>
      <c r="H93" s="2">
        <v>0</v>
      </c>
      <c r="I93" s="2">
        <v>-0.33333333333333331</v>
      </c>
      <c r="J93" s="2">
        <v>-0.33333333333333337</v>
      </c>
      <c r="K93" s="2">
        <v>0</v>
      </c>
      <c r="L93" s="2">
        <v>0.66666666666666663</v>
      </c>
      <c r="M93" s="2">
        <v>0</v>
      </c>
      <c r="N93" s="2">
        <v>-0.33333333333333331</v>
      </c>
      <c r="O93" s="2">
        <v>0</v>
      </c>
      <c r="P93" s="2">
        <v>0</v>
      </c>
      <c r="Q93" s="2">
        <v>0</v>
      </c>
      <c r="R93" s="2"/>
      <c r="S93" s="2">
        <v>7.333333333333333</v>
      </c>
      <c r="T93" s="2"/>
      <c r="U93" s="2"/>
      <c r="V93" s="2"/>
      <c r="W93" s="2"/>
      <c r="X93" s="2"/>
    </row>
    <row r="94" spans="1:24" x14ac:dyDescent="0.35">
      <c r="A94" s="2">
        <v>2</v>
      </c>
      <c r="B94" s="2">
        <v>0</v>
      </c>
      <c r="C94" s="2">
        <v>0</v>
      </c>
      <c r="D94" s="2">
        <v>-1</v>
      </c>
      <c r="E94" s="2">
        <v>0</v>
      </c>
      <c r="F94" s="2">
        <v>1</v>
      </c>
      <c r="G94" s="2">
        <v>0</v>
      </c>
      <c r="H94" s="2">
        <v>0</v>
      </c>
      <c r="I94" s="2">
        <v>0</v>
      </c>
      <c r="J94" s="2">
        <v>-1</v>
      </c>
      <c r="K94" s="2">
        <v>1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/>
      <c r="S94" s="2">
        <v>2</v>
      </c>
      <c r="T94" s="2"/>
      <c r="U94" s="2"/>
      <c r="V94" s="2"/>
      <c r="W94" s="2"/>
      <c r="X94" s="2"/>
    </row>
    <row r="95" spans="1:24" x14ac:dyDescent="0.35">
      <c r="A95" s="2">
        <v>3</v>
      </c>
      <c r="B95" s="2">
        <v>1</v>
      </c>
      <c r="C95" s="2">
        <v>0</v>
      </c>
      <c r="D95" s="2">
        <v>-1.3333333333333335</v>
      </c>
      <c r="E95" s="2">
        <v>0</v>
      </c>
      <c r="F95" s="2">
        <v>0</v>
      </c>
      <c r="G95" s="2">
        <v>0</v>
      </c>
      <c r="H95" s="2">
        <v>0</v>
      </c>
      <c r="I95" s="2">
        <v>-1.3333333333333335</v>
      </c>
      <c r="J95" s="2">
        <v>-1.3333333333333333</v>
      </c>
      <c r="K95" s="2">
        <v>-1</v>
      </c>
      <c r="L95" s="2">
        <v>-0.33333333333333331</v>
      </c>
      <c r="M95" s="2">
        <v>0</v>
      </c>
      <c r="N95" s="2">
        <v>0.66666666666666663</v>
      </c>
      <c r="O95" s="2">
        <v>0</v>
      </c>
      <c r="P95" s="2">
        <v>0</v>
      </c>
      <c r="Q95" s="2">
        <v>2.9999850000749997</v>
      </c>
      <c r="R95" s="2"/>
      <c r="S95" s="2">
        <v>1.333348333258334</v>
      </c>
      <c r="T95" s="2"/>
      <c r="U95" s="2"/>
      <c r="V95" s="2"/>
      <c r="W95" s="2"/>
      <c r="X95" s="2"/>
    </row>
    <row r="96" spans="1:24" x14ac:dyDescent="0.35">
      <c r="A96" s="2">
        <v>4</v>
      </c>
      <c r="B96" s="2">
        <v>0</v>
      </c>
      <c r="C96" s="2">
        <v>0</v>
      </c>
      <c r="D96" s="2">
        <v>-1</v>
      </c>
      <c r="E96" s="2">
        <v>0</v>
      </c>
      <c r="F96" s="2">
        <v>-1</v>
      </c>
      <c r="G96" s="2">
        <v>0</v>
      </c>
      <c r="H96" s="2">
        <v>0</v>
      </c>
      <c r="I96" s="2">
        <v>-1</v>
      </c>
      <c r="J96" s="2">
        <v>-1</v>
      </c>
      <c r="K96" s="2">
        <v>-1</v>
      </c>
      <c r="L96" s="2">
        <v>-1</v>
      </c>
      <c r="M96" s="2">
        <v>1</v>
      </c>
      <c r="N96" s="2">
        <v>0</v>
      </c>
      <c r="O96" s="2">
        <v>0</v>
      </c>
      <c r="P96" s="2">
        <v>0</v>
      </c>
      <c r="Q96" s="2">
        <v>2.9999850000749997</v>
      </c>
      <c r="R96" s="2"/>
      <c r="S96" s="2">
        <v>1.0000149999250001</v>
      </c>
      <c r="T96" s="2"/>
      <c r="U96" s="2"/>
      <c r="V96" s="2"/>
      <c r="W96" s="2"/>
      <c r="X96" s="2"/>
    </row>
    <row r="97" spans="1:24" x14ac:dyDescent="0.35">
      <c r="A97" s="2">
        <v>5</v>
      </c>
      <c r="B97" s="2">
        <v>0</v>
      </c>
      <c r="C97" s="2">
        <v>0</v>
      </c>
      <c r="D97" s="2">
        <v>0.66666666666666674</v>
      </c>
      <c r="E97" s="2">
        <v>1</v>
      </c>
      <c r="F97" s="2">
        <v>0</v>
      </c>
      <c r="G97" s="2">
        <v>0</v>
      </c>
      <c r="H97" s="2">
        <v>0</v>
      </c>
      <c r="I97" s="2">
        <v>-0.33333333333333331</v>
      </c>
      <c r="J97" s="2">
        <v>0.66666666666666663</v>
      </c>
      <c r="K97" s="2">
        <v>0</v>
      </c>
      <c r="L97" s="2">
        <v>-0.33333333333333337</v>
      </c>
      <c r="M97" s="2">
        <v>0</v>
      </c>
      <c r="N97" s="2">
        <v>-0.33333333333333331</v>
      </c>
      <c r="O97" s="2">
        <v>0</v>
      </c>
      <c r="P97" s="2">
        <v>0</v>
      </c>
      <c r="Q97" s="2">
        <v>0</v>
      </c>
      <c r="R97" s="2"/>
      <c r="S97" s="2">
        <v>8.3333333333333339</v>
      </c>
      <c r="T97" s="2"/>
      <c r="U97" s="2"/>
      <c r="V97" s="2"/>
      <c r="W97" s="2"/>
      <c r="X97" s="2"/>
    </row>
    <row r="98" spans="1:24" x14ac:dyDescent="0.35">
      <c r="A98" s="2">
        <v>6</v>
      </c>
      <c r="B98" s="2">
        <v>0</v>
      </c>
      <c r="C98" s="2">
        <v>0</v>
      </c>
      <c r="D98" s="2">
        <v>0.33333333333333337</v>
      </c>
      <c r="E98" s="2">
        <v>0</v>
      </c>
      <c r="F98" s="2">
        <v>0</v>
      </c>
      <c r="G98" s="2">
        <v>0</v>
      </c>
      <c r="H98" s="2">
        <v>0</v>
      </c>
      <c r="I98" s="2">
        <v>0.33333333333333337</v>
      </c>
      <c r="J98" s="2">
        <v>1.3333333333333333</v>
      </c>
      <c r="K98" s="2">
        <v>1</v>
      </c>
      <c r="L98" s="2">
        <v>0.33333333333333331</v>
      </c>
      <c r="M98" s="2">
        <v>0</v>
      </c>
      <c r="N98" s="2">
        <v>-0.66666666666666663</v>
      </c>
      <c r="O98" s="2">
        <v>1</v>
      </c>
      <c r="P98" s="2">
        <v>0</v>
      </c>
      <c r="Q98" s="2">
        <v>-2.9999850000749997</v>
      </c>
      <c r="R98" s="2"/>
      <c r="S98" s="2">
        <v>4.6666516667416662</v>
      </c>
      <c r="T98" s="2"/>
      <c r="U98" s="2"/>
      <c r="V98" s="2"/>
      <c r="W98" s="2"/>
      <c r="X98" s="2"/>
    </row>
    <row r="99" spans="1:24" x14ac:dyDescent="0.35">
      <c r="A99" s="2">
        <v>7</v>
      </c>
      <c r="B99" s="2">
        <v>0</v>
      </c>
      <c r="C99" s="2">
        <v>1</v>
      </c>
      <c r="D99" s="2">
        <v>0.66666666666666674</v>
      </c>
      <c r="E99" s="2">
        <v>0</v>
      </c>
      <c r="F99" s="2">
        <v>0</v>
      </c>
      <c r="G99" s="2">
        <v>0</v>
      </c>
      <c r="H99" s="2">
        <v>0</v>
      </c>
      <c r="I99" s="2">
        <v>0.66666666666666674</v>
      </c>
      <c r="J99" s="2">
        <v>-0.33333333333333337</v>
      </c>
      <c r="K99" s="2">
        <v>0</v>
      </c>
      <c r="L99" s="2">
        <v>-0.33333333333333337</v>
      </c>
      <c r="M99" s="2">
        <v>0</v>
      </c>
      <c r="N99" s="2">
        <v>-0.33333333333333331</v>
      </c>
      <c r="O99" s="2">
        <v>0</v>
      </c>
      <c r="P99" s="2">
        <v>0</v>
      </c>
      <c r="Q99" s="2">
        <v>0</v>
      </c>
      <c r="R99" s="2"/>
      <c r="S99" s="2">
        <v>5.333333333333333</v>
      </c>
      <c r="T99" s="2"/>
      <c r="U99" s="2"/>
      <c r="V99" s="2"/>
      <c r="W99" s="2"/>
      <c r="X99" s="2"/>
    </row>
    <row r="100" spans="1:24" x14ac:dyDescent="0.35">
      <c r="A100" s="2">
        <v>8</v>
      </c>
      <c r="B100" s="2">
        <v>0</v>
      </c>
      <c r="C100" s="2">
        <v>0</v>
      </c>
      <c r="D100" s="2">
        <v>1</v>
      </c>
      <c r="E100" s="2">
        <v>0</v>
      </c>
      <c r="F100" s="2">
        <v>0</v>
      </c>
      <c r="G100" s="2">
        <v>0</v>
      </c>
      <c r="H100" s="2">
        <v>1</v>
      </c>
      <c r="I100" s="2">
        <v>1</v>
      </c>
      <c r="J100" s="2">
        <v>1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-2.9999850000749997</v>
      </c>
      <c r="R100" s="2"/>
      <c r="S100" s="2">
        <v>1.9999850000749997</v>
      </c>
      <c r="T100" s="2"/>
      <c r="U100" s="2"/>
      <c r="V100" s="2"/>
      <c r="W100" s="2"/>
      <c r="X100" s="2"/>
    </row>
    <row r="101" spans="1:24" x14ac:dyDescent="0.35">
      <c r="A101" s="2">
        <v>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  <c r="Q101" s="2">
        <v>-2</v>
      </c>
      <c r="R101" s="2"/>
      <c r="S101" s="2">
        <v>1</v>
      </c>
      <c r="T101" s="2"/>
      <c r="U101" s="2"/>
      <c r="V101" s="2"/>
      <c r="W101" s="2"/>
      <c r="X101" s="2"/>
    </row>
    <row r="102" spans="1:24" x14ac:dyDescent="0.35">
      <c r="A102" s="2">
        <v>10</v>
      </c>
      <c r="B102" s="2">
        <v>0</v>
      </c>
      <c r="C102" s="2"/>
      <c r="D102" s="2">
        <v>-0.66666999999999998</v>
      </c>
      <c r="E102" s="2"/>
      <c r="F102" s="2"/>
      <c r="G102" s="2"/>
      <c r="H102" s="2"/>
      <c r="I102" s="2">
        <v>-0.66669999999999996</v>
      </c>
      <c r="J102" s="2">
        <v>-0.66669999999999996</v>
      </c>
      <c r="K102" s="2"/>
      <c r="L102" s="2">
        <v>-0.33329999999999999</v>
      </c>
      <c r="M102" s="2"/>
      <c r="N102" s="2">
        <v>-0.66669999999999996</v>
      </c>
      <c r="O102" s="2"/>
      <c r="P102" s="2"/>
      <c r="Q102" s="2"/>
      <c r="R102" s="2">
        <v>1</v>
      </c>
      <c r="S102" s="2">
        <v>-0.33329999999999999</v>
      </c>
      <c r="T102" s="2"/>
      <c r="U102" s="2"/>
      <c r="V102" s="2"/>
      <c r="W102" s="2"/>
      <c r="X102" s="2"/>
    </row>
    <row r="103" spans="1:24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35">
      <c r="A106" s="2" t="s">
        <v>57</v>
      </c>
      <c r="B106" s="2" t="s">
        <v>15</v>
      </c>
      <c r="C106" s="2" t="s">
        <v>17</v>
      </c>
      <c r="D106" s="20" t="s">
        <v>18</v>
      </c>
      <c r="E106" s="2" t="s">
        <v>19</v>
      </c>
      <c r="F106" s="2" t="s">
        <v>20</v>
      </c>
      <c r="G106" s="2" t="s">
        <v>21</v>
      </c>
      <c r="H106" s="2" t="s">
        <v>22</v>
      </c>
      <c r="I106" s="2" t="s">
        <v>41</v>
      </c>
      <c r="J106" s="2" t="s">
        <v>42</v>
      </c>
      <c r="K106" s="2" t="s">
        <v>43</v>
      </c>
      <c r="L106" s="2" t="s">
        <v>44</v>
      </c>
      <c r="M106" s="2" t="s">
        <v>45</v>
      </c>
      <c r="N106" s="2" t="s">
        <v>46</v>
      </c>
      <c r="O106" s="2" t="s">
        <v>47</v>
      </c>
      <c r="P106" s="2" t="s">
        <v>98</v>
      </c>
      <c r="Q106" s="2" t="s">
        <v>73</v>
      </c>
      <c r="R106" s="2" t="s">
        <v>82</v>
      </c>
      <c r="S106" s="2" t="s">
        <v>48</v>
      </c>
      <c r="T106" s="2"/>
      <c r="U106" s="2"/>
      <c r="V106" s="2"/>
      <c r="W106" s="2"/>
      <c r="X106" s="2"/>
    </row>
    <row r="107" spans="1:24" x14ac:dyDescent="0.35">
      <c r="A107" s="2" t="s">
        <v>50</v>
      </c>
      <c r="B107" s="2">
        <v>0</v>
      </c>
      <c r="C107" s="2">
        <v>0</v>
      </c>
      <c r="D107" s="20">
        <v>-0.33333333333333331</v>
      </c>
      <c r="E107" s="2">
        <v>0</v>
      </c>
      <c r="F107" s="2">
        <v>0</v>
      </c>
      <c r="G107" s="2">
        <v>0</v>
      </c>
      <c r="H107" s="2">
        <v>0</v>
      </c>
      <c r="I107" s="2">
        <v>-0.33333333333333331</v>
      </c>
      <c r="J107" s="2">
        <v>-0.33333333333333337</v>
      </c>
      <c r="K107" s="2">
        <v>0</v>
      </c>
      <c r="L107" s="2">
        <v>-0.33333333333333337</v>
      </c>
      <c r="M107" s="2">
        <v>0</v>
      </c>
      <c r="N107" s="2">
        <v>-0.33333333333333331</v>
      </c>
      <c r="O107" s="2">
        <v>0</v>
      </c>
      <c r="P107" s="2">
        <v>0</v>
      </c>
      <c r="Q107" s="2">
        <v>0</v>
      </c>
      <c r="R107" s="2"/>
      <c r="S107" s="2">
        <v>24.333333333333332</v>
      </c>
      <c r="T107" s="2"/>
      <c r="U107" s="2"/>
      <c r="V107" s="2"/>
      <c r="W107" s="2"/>
      <c r="X107" s="2"/>
    </row>
    <row r="108" spans="1:24" x14ac:dyDescent="0.35">
      <c r="A108" s="2">
        <v>1</v>
      </c>
      <c r="B108" s="2">
        <v>0</v>
      </c>
      <c r="C108" s="2">
        <v>0</v>
      </c>
      <c r="D108" s="20">
        <v>-0.33333333333333331</v>
      </c>
      <c r="E108" s="2">
        <v>0</v>
      </c>
      <c r="F108" s="2">
        <v>1</v>
      </c>
      <c r="G108" s="2">
        <v>1</v>
      </c>
      <c r="H108" s="2">
        <v>0</v>
      </c>
      <c r="I108" s="2">
        <v>-0.33333333333333331</v>
      </c>
      <c r="J108" s="2">
        <v>-0.33333333333333337</v>
      </c>
      <c r="K108" s="2">
        <v>0</v>
      </c>
      <c r="L108" s="2">
        <v>0.66666666666666663</v>
      </c>
      <c r="M108" s="2">
        <v>0</v>
      </c>
      <c r="N108" s="2">
        <v>-0.33333333333333331</v>
      </c>
      <c r="O108" s="2">
        <v>0</v>
      </c>
      <c r="P108" s="2">
        <v>0</v>
      </c>
      <c r="Q108" s="2">
        <v>0</v>
      </c>
      <c r="R108" s="2"/>
      <c r="S108" s="2">
        <v>7.333333333333333</v>
      </c>
      <c r="T108" s="2"/>
      <c r="U108" s="2"/>
      <c r="V108" s="2"/>
      <c r="W108" s="2"/>
      <c r="X108" s="2"/>
    </row>
    <row r="109" spans="1:24" x14ac:dyDescent="0.35">
      <c r="A109" s="2">
        <v>2</v>
      </c>
      <c r="B109" s="2">
        <v>0</v>
      </c>
      <c r="C109" s="2">
        <v>0</v>
      </c>
      <c r="D109" s="20">
        <v>-1</v>
      </c>
      <c r="E109" s="2">
        <v>0</v>
      </c>
      <c r="F109" s="2">
        <v>1</v>
      </c>
      <c r="G109" s="2">
        <v>0</v>
      </c>
      <c r="H109" s="2">
        <v>0</v>
      </c>
      <c r="I109" s="2">
        <v>0</v>
      </c>
      <c r="J109" s="2">
        <v>-1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/>
      <c r="S109" s="2">
        <v>2</v>
      </c>
      <c r="T109" s="2"/>
      <c r="U109" s="2"/>
      <c r="V109" s="2"/>
      <c r="W109" s="2"/>
      <c r="X109" s="2"/>
    </row>
    <row r="110" spans="1:24" x14ac:dyDescent="0.35">
      <c r="A110" s="2">
        <v>3</v>
      </c>
      <c r="B110" s="2">
        <v>1</v>
      </c>
      <c r="C110" s="2">
        <v>0</v>
      </c>
      <c r="D110" s="20">
        <v>-1.3333333333333335</v>
      </c>
      <c r="E110" s="2">
        <v>0</v>
      </c>
      <c r="F110" s="2">
        <v>0</v>
      </c>
      <c r="G110" s="2">
        <v>0</v>
      </c>
      <c r="H110" s="2">
        <v>0</v>
      </c>
      <c r="I110" s="2">
        <v>-1.3333333333333335</v>
      </c>
      <c r="J110" s="2">
        <v>-1.3333333333333333</v>
      </c>
      <c r="K110" s="2">
        <v>-1</v>
      </c>
      <c r="L110" s="2">
        <v>-0.33333333333333331</v>
      </c>
      <c r="M110" s="2">
        <v>0</v>
      </c>
      <c r="N110" s="2">
        <v>0.66666666666666663</v>
      </c>
      <c r="O110" s="2">
        <v>0</v>
      </c>
      <c r="P110" s="2">
        <v>0</v>
      </c>
      <c r="Q110" s="2">
        <v>2.9999850000749997</v>
      </c>
      <c r="R110" s="2"/>
      <c r="S110" s="2">
        <v>1.333348333258334</v>
      </c>
      <c r="T110" s="2"/>
      <c r="U110" s="2"/>
      <c r="V110" s="2"/>
      <c r="W110" s="2"/>
      <c r="X110" s="2"/>
    </row>
    <row r="111" spans="1:24" x14ac:dyDescent="0.35">
      <c r="A111" s="2">
        <v>4</v>
      </c>
      <c r="B111" s="2">
        <v>0</v>
      </c>
      <c r="C111" s="2">
        <v>0</v>
      </c>
      <c r="D111" s="20">
        <v>-1</v>
      </c>
      <c r="E111" s="2">
        <v>0</v>
      </c>
      <c r="F111" s="2">
        <v>-1</v>
      </c>
      <c r="G111" s="2">
        <v>0</v>
      </c>
      <c r="H111" s="2">
        <v>0</v>
      </c>
      <c r="I111" s="2">
        <v>-1</v>
      </c>
      <c r="J111" s="2">
        <v>-1</v>
      </c>
      <c r="K111" s="2">
        <v>-1</v>
      </c>
      <c r="L111" s="2">
        <v>-1</v>
      </c>
      <c r="M111" s="2">
        <v>1</v>
      </c>
      <c r="N111" s="2">
        <v>0</v>
      </c>
      <c r="O111" s="2">
        <v>0</v>
      </c>
      <c r="P111" s="2">
        <v>0</v>
      </c>
      <c r="Q111" s="2">
        <v>2.9999850000749997</v>
      </c>
      <c r="R111" s="2"/>
      <c r="S111" s="2">
        <v>1.0000149999250001</v>
      </c>
      <c r="T111" s="2"/>
      <c r="U111" s="2"/>
      <c r="V111" s="2"/>
      <c r="W111" s="2"/>
      <c r="X111" s="2"/>
    </row>
    <row r="112" spans="1:24" x14ac:dyDescent="0.35">
      <c r="A112" s="2">
        <v>5</v>
      </c>
      <c r="B112" s="2">
        <v>0</v>
      </c>
      <c r="C112" s="2">
        <v>0</v>
      </c>
      <c r="D112" s="20">
        <v>0.66666666666666674</v>
      </c>
      <c r="E112" s="2">
        <v>1</v>
      </c>
      <c r="F112" s="2">
        <v>0</v>
      </c>
      <c r="G112" s="2">
        <v>0</v>
      </c>
      <c r="H112" s="2">
        <v>0</v>
      </c>
      <c r="I112" s="2">
        <v>-0.33333333333333331</v>
      </c>
      <c r="J112" s="2">
        <v>0.66666666666666663</v>
      </c>
      <c r="K112" s="2">
        <v>0</v>
      </c>
      <c r="L112" s="2">
        <v>-0.33333333333333337</v>
      </c>
      <c r="M112" s="2">
        <v>0</v>
      </c>
      <c r="N112" s="2">
        <v>-0.33333333333333331</v>
      </c>
      <c r="O112" s="2">
        <v>0</v>
      </c>
      <c r="P112" s="2">
        <v>0</v>
      </c>
      <c r="Q112" s="2">
        <v>0</v>
      </c>
      <c r="R112" s="2"/>
      <c r="S112" s="2">
        <v>8.3333333333333339</v>
      </c>
      <c r="T112" s="2"/>
      <c r="U112" s="2"/>
      <c r="V112" s="2"/>
      <c r="W112" s="2"/>
      <c r="X112" s="2"/>
    </row>
    <row r="113" spans="1:24" x14ac:dyDescent="0.35">
      <c r="A113" s="2">
        <v>6</v>
      </c>
      <c r="B113" s="2">
        <v>0</v>
      </c>
      <c r="C113" s="2">
        <v>0</v>
      </c>
      <c r="D113" s="20">
        <v>0.33333333333333337</v>
      </c>
      <c r="E113" s="2">
        <v>0</v>
      </c>
      <c r="F113" s="2">
        <v>0</v>
      </c>
      <c r="G113" s="2">
        <v>0</v>
      </c>
      <c r="H113" s="2">
        <v>0</v>
      </c>
      <c r="I113" s="2">
        <v>0.33333333333333337</v>
      </c>
      <c r="J113" s="2">
        <v>1.3333333333333333</v>
      </c>
      <c r="K113" s="2">
        <v>1</v>
      </c>
      <c r="L113" s="2">
        <v>0.33333333333333331</v>
      </c>
      <c r="M113" s="2">
        <v>0</v>
      </c>
      <c r="N113" s="2">
        <v>-0.66666666666666663</v>
      </c>
      <c r="O113" s="2">
        <v>1</v>
      </c>
      <c r="P113" s="2">
        <v>0</v>
      </c>
      <c r="Q113" s="2">
        <v>-2.9999850000749997</v>
      </c>
      <c r="R113" s="2"/>
      <c r="S113" s="2">
        <v>4.6666516667416662</v>
      </c>
      <c r="T113" s="2"/>
      <c r="U113" s="2"/>
      <c r="V113" s="2"/>
      <c r="W113" s="2"/>
      <c r="X113" s="2"/>
    </row>
    <row r="114" spans="1:24" x14ac:dyDescent="0.35">
      <c r="A114" s="2">
        <v>7</v>
      </c>
      <c r="B114" s="2">
        <v>0</v>
      </c>
      <c r="C114" s="2">
        <v>1</v>
      </c>
      <c r="D114" s="20">
        <v>0.66666666666666674</v>
      </c>
      <c r="E114" s="2">
        <v>0</v>
      </c>
      <c r="F114" s="2">
        <v>0</v>
      </c>
      <c r="G114" s="2">
        <v>0</v>
      </c>
      <c r="H114" s="2">
        <v>0</v>
      </c>
      <c r="I114" s="2">
        <v>0.66666666666666674</v>
      </c>
      <c r="J114" s="2">
        <v>-0.33333333333333337</v>
      </c>
      <c r="K114" s="2">
        <v>0</v>
      </c>
      <c r="L114" s="2">
        <v>-0.33333333333333337</v>
      </c>
      <c r="M114" s="2">
        <v>0</v>
      </c>
      <c r="N114" s="2">
        <v>-0.33333333333333331</v>
      </c>
      <c r="O114" s="2">
        <v>0</v>
      </c>
      <c r="P114" s="2">
        <v>0</v>
      </c>
      <c r="Q114" s="2">
        <v>0</v>
      </c>
      <c r="R114" s="2"/>
      <c r="S114" s="2">
        <v>5.333333333333333</v>
      </c>
      <c r="T114" s="2"/>
      <c r="U114" s="2"/>
      <c r="V114" s="2"/>
      <c r="W114" s="2"/>
      <c r="X114" s="2"/>
    </row>
    <row r="115" spans="1:24" x14ac:dyDescent="0.35">
      <c r="A115" s="2">
        <v>8</v>
      </c>
      <c r="B115" s="2">
        <v>0</v>
      </c>
      <c r="C115" s="2">
        <v>0</v>
      </c>
      <c r="D115" s="20">
        <v>1</v>
      </c>
      <c r="E115" s="2">
        <v>0</v>
      </c>
      <c r="F115" s="2">
        <v>0</v>
      </c>
      <c r="G115" s="2">
        <v>0</v>
      </c>
      <c r="H115" s="2">
        <v>1</v>
      </c>
      <c r="I115" s="2">
        <v>1</v>
      </c>
      <c r="J115" s="2">
        <v>1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-2.9999850000749997</v>
      </c>
      <c r="R115" s="2"/>
      <c r="S115" s="2">
        <v>1.9999850000749997</v>
      </c>
      <c r="T115" s="2"/>
      <c r="U115" s="2"/>
      <c r="V115" s="2"/>
      <c r="W115" s="2"/>
      <c r="X115" s="2"/>
    </row>
    <row r="116" spans="1:24" x14ac:dyDescent="0.35">
      <c r="A116" s="2">
        <v>9</v>
      </c>
      <c r="B116" s="2">
        <v>0</v>
      </c>
      <c r="C116" s="2">
        <v>0</v>
      </c>
      <c r="D116" s="20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1</v>
      </c>
      <c r="Q116" s="2">
        <v>-2</v>
      </c>
      <c r="R116" s="2"/>
      <c r="S116" s="2">
        <v>1</v>
      </c>
      <c r="T116" s="2"/>
      <c r="U116" s="2"/>
      <c r="V116" s="2"/>
      <c r="W116" s="2"/>
      <c r="X116" s="2"/>
    </row>
    <row r="117" spans="1:24" x14ac:dyDescent="0.35">
      <c r="A117" s="2">
        <v>10</v>
      </c>
      <c r="B117" s="20">
        <v>0</v>
      </c>
      <c r="C117" s="20"/>
      <c r="D117" s="20">
        <v>-0.66666999999999998</v>
      </c>
      <c r="E117" s="20"/>
      <c r="F117" s="20"/>
      <c r="G117" s="20"/>
      <c r="H117" s="20"/>
      <c r="I117" s="20">
        <v>-0.66666999999999998</v>
      </c>
      <c r="J117" s="20">
        <v>-0.66666999999999998</v>
      </c>
      <c r="K117" s="20"/>
      <c r="L117" s="20">
        <v>-0.33333000000000002</v>
      </c>
      <c r="M117" s="20"/>
      <c r="N117" s="20">
        <v>-0.66666999999999998</v>
      </c>
      <c r="O117" s="20"/>
      <c r="P117" s="20"/>
      <c r="Q117" s="20"/>
      <c r="R117" s="20">
        <v>1</v>
      </c>
      <c r="S117" s="20">
        <v>-0.33333000000000002</v>
      </c>
      <c r="T117" s="2"/>
      <c r="U117" s="2"/>
      <c r="V117" s="2"/>
      <c r="W117" s="2"/>
      <c r="X117" s="2"/>
    </row>
    <row r="118" spans="1:24" x14ac:dyDescent="0.35">
      <c r="A118" s="2" t="s">
        <v>67</v>
      </c>
      <c r="B118" s="2" t="e">
        <f>B107/B117</f>
        <v>#DIV/0!</v>
      </c>
      <c r="C118" s="2" t="e">
        <f t="shared" ref="C118:R118" si="6">C107/C117</f>
        <v>#DIV/0!</v>
      </c>
      <c r="D118" s="20">
        <f t="shared" si="6"/>
        <v>0.49999750001249993</v>
      </c>
      <c r="E118" s="2" t="e">
        <f t="shared" si="6"/>
        <v>#DIV/0!</v>
      </c>
      <c r="F118" s="2" t="e">
        <f t="shared" si="6"/>
        <v>#DIV/0!</v>
      </c>
      <c r="G118" s="2" t="e">
        <f t="shared" si="6"/>
        <v>#DIV/0!</v>
      </c>
      <c r="H118" s="2" t="e">
        <f t="shared" si="6"/>
        <v>#DIV/0!</v>
      </c>
      <c r="I118" s="2">
        <f t="shared" si="6"/>
        <v>0.49999750001249993</v>
      </c>
      <c r="J118" s="2">
        <f t="shared" si="6"/>
        <v>0.49999750001249998</v>
      </c>
      <c r="K118" s="2" t="e">
        <f t="shared" si="6"/>
        <v>#DIV/0!</v>
      </c>
      <c r="L118" s="2">
        <f t="shared" si="6"/>
        <v>1.000010000100001</v>
      </c>
      <c r="M118" s="2" t="e">
        <f t="shared" si="6"/>
        <v>#DIV/0!</v>
      </c>
      <c r="N118" s="2">
        <f t="shared" si="6"/>
        <v>0.49999750001249993</v>
      </c>
      <c r="O118" s="2" t="e">
        <f t="shared" si="6"/>
        <v>#DIV/0!</v>
      </c>
      <c r="P118" s="2" t="e">
        <f t="shared" si="6"/>
        <v>#DIV/0!</v>
      </c>
      <c r="Q118" s="2" t="e">
        <f t="shared" si="6"/>
        <v>#DIV/0!</v>
      </c>
      <c r="R118" s="2">
        <f t="shared" si="6"/>
        <v>0</v>
      </c>
      <c r="S118" s="2"/>
      <c r="T118" s="2"/>
      <c r="U118" s="2"/>
      <c r="V118" s="2"/>
      <c r="W118" s="2"/>
      <c r="X118" s="2"/>
    </row>
    <row r="119" spans="1:24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35">
      <c r="A122" s="2" t="s">
        <v>57</v>
      </c>
      <c r="B122" s="2" t="s">
        <v>15</v>
      </c>
      <c r="C122" s="2" t="s">
        <v>17</v>
      </c>
      <c r="D122" s="2" t="s">
        <v>18</v>
      </c>
      <c r="E122" s="2" t="s">
        <v>19</v>
      </c>
      <c r="F122" s="2" t="s">
        <v>20</v>
      </c>
      <c r="G122" s="2" t="s">
        <v>21</v>
      </c>
      <c r="H122" s="2" t="s">
        <v>22</v>
      </c>
      <c r="I122" s="2" t="s">
        <v>41</v>
      </c>
      <c r="J122" s="2" t="s">
        <v>42</v>
      </c>
      <c r="K122" s="2" t="s">
        <v>43</v>
      </c>
      <c r="L122" s="2" t="s">
        <v>44</v>
      </c>
      <c r="M122" s="2" t="s">
        <v>45</v>
      </c>
      <c r="N122" s="2" t="s">
        <v>46</v>
      </c>
      <c r="O122" s="2" t="s">
        <v>47</v>
      </c>
      <c r="P122" s="2" t="s">
        <v>98</v>
      </c>
      <c r="Q122" s="2" t="s">
        <v>73</v>
      </c>
      <c r="R122" s="2" t="s">
        <v>82</v>
      </c>
      <c r="S122" s="2" t="s">
        <v>48</v>
      </c>
      <c r="T122" s="2"/>
      <c r="U122" s="2"/>
      <c r="V122" s="2"/>
      <c r="W122" s="2"/>
      <c r="X122" s="2"/>
    </row>
    <row r="123" spans="1:24" x14ac:dyDescent="0.35">
      <c r="A123" s="2" t="s">
        <v>50</v>
      </c>
      <c r="B123" s="2">
        <f t="shared" ref="B123:S132" si="7">B107-($D107*B$133)</f>
        <v>0</v>
      </c>
      <c r="C123" s="2">
        <f t="shared" si="7"/>
        <v>0</v>
      </c>
      <c r="D123" s="2">
        <f t="shared" si="7"/>
        <v>0</v>
      </c>
      <c r="E123" s="2">
        <f t="shared" si="7"/>
        <v>0</v>
      </c>
      <c r="F123" s="2">
        <f t="shared" si="7"/>
        <v>0</v>
      </c>
      <c r="G123" s="2">
        <f t="shared" si="7"/>
        <v>0</v>
      </c>
      <c r="H123" s="2">
        <f t="shared" si="7"/>
        <v>0</v>
      </c>
      <c r="I123" s="2">
        <f t="shared" si="7"/>
        <v>0</v>
      </c>
      <c r="J123" s="2">
        <f t="shared" si="7"/>
        <v>0</v>
      </c>
      <c r="K123" s="2">
        <f t="shared" si="7"/>
        <v>0</v>
      </c>
      <c r="L123" s="2">
        <f t="shared" si="7"/>
        <v>-0.16666916665416676</v>
      </c>
      <c r="M123" s="2">
        <f t="shared" si="7"/>
        <v>0</v>
      </c>
      <c r="N123" s="2">
        <f t="shared" si="7"/>
        <v>0</v>
      </c>
      <c r="O123" s="2">
        <f t="shared" si="7"/>
        <v>0</v>
      </c>
      <c r="P123" s="2">
        <f t="shared" si="7"/>
        <v>0</v>
      </c>
      <c r="Q123" s="2">
        <f t="shared" si="7"/>
        <v>0</v>
      </c>
      <c r="R123" s="2">
        <f t="shared" si="7"/>
        <v>-0.49999750001249993</v>
      </c>
      <c r="S123" s="2">
        <f t="shared" si="7"/>
        <v>24.499997500012498</v>
      </c>
      <c r="T123" s="2"/>
      <c r="U123" s="2"/>
      <c r="V123" s="2"/>
      <c r="W123" s="2"/>
      <c r="X123" s="2"/>
    </row>
    <row r="124" spans="1:24" x14ac:dyDescent="0.35">
      <c r="A124" s="2">
        <v>1</v>
      </c>
      <c r="B124" s="2">
        <f t="shared" si="7"/>
        <v>0</v>
      </c>
      <c r="C124" s="2">
        <f t="shared" si="7"/>
        <v>0</v>
      </c>
      <c r="D124" s="2">
        <f t="shared" si="7"/>
        <v>0</v>
      </c>
      <c r="E124" s="2">
        <f t="shared" si="7"/>
        <v>0</v>
      </c>
      <c r="F124" s="2">
        <f t="shared" si="7"/>
        <v>1</v>
      </c>
      <c r="G124" s="32">
        <f t="shared" si="7"/>
        <v>1</v>
      </c>
      <c r="H124" s="2">
        <f t="shared" si="7"/>
        <v>0</v>
      </c>
      <c r="I124" s="2">
        <f t="shared" si="7"/>
        <v>0</v>
      </c>
      <c r="J124" s="2">
        <f t="shared" si="7"/>
        <v>0</v>
      </c>
      <c r="K124" s="2">
        <f t="shared" si="7"/>
        <v>0</v>
      </c>
      <c r="L124" s="2">
        <f t="shared" si="7"/>
        <v>0.83333083334583324</v>
      </c>
      <c r="M124" s="2">
        <f t="shared" si="7"/>
        <v>0</v>
      </c>
      <c r="N124" s="2">
        <f t="shared" si="7"/>
        <v>0</v>
      </c>
      <c r="O124" s="2">
        <f t="shared" si="7"/>
        <v>0</v>
      </c>
      <c r="P124" s="2">
        <f t="shared" si="7"/>
        <v>0</v>
      </c>
      <c r="Q124" s="2">
        <f t="shared" si="7"/>
        <v>0</v>
      </c>
      <c r="R124" s="2">
        <f t="shared" si="7"/>
        <v>-0.49999750001249993</v>
      </c>
      <c r="S124" s="2">
        <f t="shared" si="7"/>
        <v>7.4999975000124994</v>
      </c>
      <c r="T124" s="2"/>
      <c r="U124" s="2"/>
      <c r="V124" s="2"/>
      <c r="W124" s="2"/>
      <c r="X124" s="2"/>
    </row>
    <row r="125" spans="1:24" x14ac:dyDescent="0.35">
      <c r="A125" s="2">
        <v>2</v>
      </c>
      <c r="B125" s="2">
        <f t="shared" si="7"/>
        <v>0</v>
      </c>
      <c r="C125" s="2">
        <f t="shared" si="7"/>
        <v>0</v>
      </c>
      <c r="D125" s="2">
        <f t="shared" si="7"/>
        <v>0</v>
      </c>
      <c r="E125" s="2">
        <f t="shared" si="7"/>
        <v>0</v>
      </c>
      <c r="F125" s="2">
        <f t="shared" si="7"/>
        <v>1</v>
      </c>
      <c r="G125" s="2">
        <f t="shared" si="7"/>
        <v>0</v>
      </c>
      <c r="H125" s="2">
        <f t="shared" si="7"/>
        <v>0</v>
      </c>
      <c r="I125" s="2">
        <f t="shared" si="7"/>
        <v>1</v>
      </c>
      <c r="J125" s="2">
        <f t="shared" si="7"/>
        <v>0</v>
      </c>
      <c r="K125" s="2">
        <f t="shared" si="7"/>
        <v>1</v>
      </c>
      <c r="L125" s="2">
        <f t="shared" si="7"/>
        <v>0.49999250003749984</v>
      </c>
      <c r="M125" s="2">
        <f t="shared" si="7"/>
        <v>0</v>
      </c>
      <c r="N125" s="2">
        <f t="shared" si="7"/>
        <v>1</v>
      </c>
      <c r="O125" s="2">
        <f t="shared" si="7"/>
        <v>0</v>
      </c>
      <c r="P125" s="2">
        <f t="shared" si="7"/>
        <v>0</v>
      </c>
      <c r="Q125" s="2">
        <f t="shared" si="7"/>
        <v>0</v>
      </c>
      <c r="R125" s="2">
        <f t="shared" si="7"/>
        <v>-1.4999925000374998</v>
      </c>
      <c r="S125" s="2">
        <f t="shared" si="7"/>
        <v>2.4999925000375001</v>
      </c>
      <c r="T125" s="2"/>
      <c r="U125" s="2"/>
      <c r="V125" s="2"/>
      <c r="W125" s="2"/>
      <c r="X125" s="2"/>
    </row>
    <row r="126" spans="1:24" x14ac:dyDescent="0.35">
      <c r="A126" s="2">
        <v>3</v>
      </c>
      <c r="B126" s="32">
        <f t="shared" si="7"/>
        <v>1</v>
      </c>
      <c r="C126" s="2">
        <f t="shared" si="7"/>
        <v>0</v>
      </c>
      <c r="D126" s="2">
        <f t="shared" si="7"/>
        <v>0</v>
      </c>
      <c r="E126" s="2">
        <f t="shared" si="7"/>
        <v>0</v>
      </c>
      <c r="F126" s="2">
        <f t="shared" si="7"/>
        <v>0</v>
      </c>
      <c r="G126" s="2">
        <f t="shared" si="7"/>
        <v>0</v>
      </c>
      <c r="H126" s="2">
        <f t="shared" si="7"/>
        <v>0</v>
      </c>
      <c r="I126" s="2">
        <f t="shared" si="7"/>
        <v>0</v>
      </c>
      <c r="J126" s="2">
        <f t="shared" si="7"/>
        <v>0</v>
      </c>
      <c r="K126" s="2">
        <f t="shared" si="7"/>
        <v>-1</v>
      </c>
      <c r="L126" s="2">
        <f t="shared" si="7"/>
        <v>0.33332333338333325</v>
      </c>
      <c r="M126" s="2">
        <f t="shared" si="7"/>
        <v>0</v>
      </c>
      <c r="N126" s="2">
        <f t="shared" si="7"/>
        <v>2</v>
      </c>
      <c r="O126" s="2">
        <f t="shared" si="7"/>
        <v>0</v>
      </c>
      <c r="P126" s="2">
        <f t="shared" si="7"/>
        <v>0</v>
      </c>
      <c r="Q126" s="2">
        <f t="shared" si="7"/>
        <v>2.9999850000749997</v>
      </c>
      <c r="R126" s="2">
        <f t="shared" si="7"/>
        <v>-1.9999900000499999</v>
      </c>
      <c r="S126" s="2">
        <f t="shared" si="7"/>
        <v>2.0000049999750007</v>
      </c>
      <c r="T126" s="2"/>
      <c r="U126" s="2"/>
      <c r="V126" s="2"/>
      <c r="W126" s="2"/>
      <c r="X126" s="2"/>
    </row>
    <row r="127" spans="1:24" x14ac:dyDescent="0.35">
      <c r="A127" s="2">
        <v>4</v>
      </c>
      <c r="B127" s="2">
        <f t="shared" si="7"/>
        <v>0</v>
      </c>
      <c r="C127" s="2">
        <f t="shared" si="7"/>
        <v>0</v>
      </c>
      <c r="D127" s="2">
        <f t="shared" si="7"/>
        <v>0</v>
      </c>
      <c r="E127" s="2">
        <f t="shared" si="7"/>
        <v>0</v>
      </c>
      <c r="F127" s="2">
        <f t="shared" si="7"/>
        <v>-1</v>
      </c>
      <c r="G127" s="2">
        <f t="shared" si="7"/>
        <v>0</v>
      </c>
      <c r="H127" s="2">
        <f t="shared" si="7"/>
        <v>0</v>
      </c>
      <c r="I127" s="2">
        <f t="shared" si="7"/>
        <v>0</v>
      </c>
      <c r="J127" s="2">
        <f t="shared" si="7"/>
        <v>0</v>
      </c>
      <c r="K127" s="2">
        <f t="shared" si="7"/>
        <v>-1</v>
      </c>
      <c r="L127" s="2">
        <f t="shared" si="7"/>
        <v>-0.50000749996250016</v>
      </c>
      <c r="M127" s="2">
        <f t="shared" si="7"/>
        <v>1</v>
      </c>
      <c r="N127" s="2">
        <f t="shared" si="7"/>
        <v>1</v>
      </c>
      <c r="O127" s="2">
        <f t="shared" si="7"/>
        <v>0</v>
      </c>
      <c r="P127" s="2">
        <f t="shared" si="7"/>
        <v>0</v>
      </c>
      <c r="Q127" s="2">
        <f t="shared" si="7"/>
        <v>2.9999850000749997</v>
      </c>
      <c r="R127" s="2">
        <f t="shared" si="7"/>
        <v>-1.4999925000374998</v>
      </c>
      <c r="S127" s="2">
        <f t="shared" si="7"/>
        <v>1.5000074999624999</v>
      </c>
      <c r="T127" s="2"/>
      <c r="U127" s="2"/>
      <c r="V127" s="2"/>
      <c r="W127" s="2"/>
      <c r="X127" s="2"/>
    </row>
    <row r="128" spans="1:24" x14ac:dyDescent="0.35">
      <c r="A128" s="2">
        <v>5</v>
      </c>
      <c r="B128" s="2">
        <f t="shared" si="7"/>
        <v>0</v>
      </c>
      <c r="C128" s="2">
        <f t="shared" si="7"/>
        <v>0</v>
      </c>
      <c r="D128" s="2">
        <f t="shared" si="7"/>
        <v>0</v>
      </c>
      <c r="E128" s="32">
        <f t="shared" si="7"/>
        <v>1</v>
      </c>
      <c r="F128" s="2">
        <f t="shared" si="7"/>
        <v>0</v>
      </c>
      <c r="G128" s="2">
        <f t="shared" si="7"/>
        <v>0</v>
      </c>
      <c r="H128" s="2">
        <f t="shared" si="7"/>
        <v>0</v>
      </c>
      <c r="I128" s="2">
        <f t="shared" si="7"/>
        <v>-1</v>
      </c>
      <c r="J128" s="2">
        <f t="shared" si="7"/>
        <v>0</v>
      </c>
      <c r="K128" s="2">
        <f t="shared" si="7"/>
        <v>0</v>
      </c>
      <c r="L128" s="2">
        <f t="shared" si="7"/>
        <v>-0.66666166669166671</v>
      </c>
      <c r="M128" s="2">
        <f t="shared" si="7"/>
        <v>0</v>
      </c>
      <c r="N128" s="2">
        <f t="shared" si="7"/>
        <v>-1</v>
      </c>
      <c r="O128" s="2">
        <f t="shared" si="7"/>
        <v>0</v>
      </c>
      <c r="P128" s="2">
        <f t="shared" si="7"/>
        <v>0</v>
      </c>
      <c r="Q128" s="2">
        <f t="shared" si="7"/>
        <v>0</v>
      </c>
      <c r="R128" s="2">
        <f t="shared" si="7"/>
        <v>0.99999500002499997</v>
      </c>
      <c r="S128" s="2">
        <f t="shared" si="7"/>
        <v>8.0000049999750011</v>
      </c>
      <c r="T128" s="2"/>
      <c r="U128" s="2"/>
      <c r="V128" s="2"/>
      <c r="W128" s="2"/>
      <c r="X128" s="2"/>
    </row>
    <row r="129" spans="1:24" x14ac:dyDescent="0.35">
      <c r="A129" s="2">
        <v>6</v>
      </c>
      <c r="B129" s="2">
        <f t="shared" si="7"/>
        <v>0</v>
      </c>
      <c r="C129" s="2">
        <f t="shared" si="7"/>
        <v>0</v>
      </c>
      <c r="D129" s="2">
        <f t="shared" si="7"/>
        <v>0</v>
      </c>
      <c r="E129" s="2">
        <f t="shared" si="7"/>
        <v>0</v>
      </c>
      <c r="F129" s="2">
        <f t="shared" si="7"/>
        <v>0</v>
      </c>
      <c r="G129" s="2">
        <f t="shared" si="7"/>
        <v>0</v>
      </c>
      <c r="H129" s="2">
        <f t="shared" si="7"/>
        <v>0</v>
      </c>
      <c r="I129" s="2">
        <f t="shared" si="7"/>
        <v>0</v>
      </c>
      <c r="J129" s="2">
        <f t="shared" si="7"/>
        <v>0.99999999999999989</v>
      </c>
      <c r="K129" s="2">
        <f t="shared" si="7"/>
        <v>1</v>
      </c>
      <c r="L129" s="2">
        <f t="shared" si="7"/>
        <v>0.16666916665416667</v>
      </c>
      <c r="M129" s="2">
        <f t="shared" si="7"/>
        <v>0</v>
      </c>
      <c r="N129" s="2">
        <f t="shared" si="7"/>
        <v>-1</v>
      </c>
      <c r="O129" s="2">
        <f t="shared" si="7"/>
        <v>1</v>
      </c>
      <c r="P129" s="2">
        <f t="shared" si="7"/>
        <v>0</v>
      </c>
      <c r="Q129" s="2">
        <f t="shared" si="7"/>
        <v>-2.9999850000749997</v>
      </c>
      <c r="R129" s="2">
        <f t="shared" si="7"/>
        <v>0.49999750001249998</v>
      </c>
      <c r="S129" s="2">
        <f t="shared" si="7"/>
        <v>4.4999875000624998</v>
      </c>
      <c r="T129" s="2"/>
      <c r="U129" s="2"/>
      <c r="V129" s="2"/>
      <c r="W129" s="2"/>
      <c r="X129" s="2"/>
    </row>
    <row r="130" spans="1:24" x14ac:dyDescent="0.35">
      <c r="A130" s="2">
        <v>7</v>
      </c>
      <c r="B130" s="2">
        <f t="shared" si="7"/>
        <v>0</v>
      </c>
      <c r="C130" s="32">
        <f t="shared" si="7"/>
        <v>1</v>
      </c>
      <c r="D130" s="2">
        <f t="shared" si="7"/>
        <v>0</v>
      </c>
      <c r="E130" s="2">
        <f t="shared" si="7"/>
        <v>0</v>
      </c>
      <c r="F130" s="2">
        <f t="shared" si="7"/>
        <v>0</v>
      </c>
      <c r="G130" s="2">
        <f t="shared" si="7"/>
        <v>0</v>
      </c>
      <c r="H130" s="2">
        <f t="shared" si="7"/>
        <v>0</v>
      </c>
      <c r="I130" s="2">
        <f t="shared" si="7"/>
        <v>0</v>
      </c>
      <c r="J130" s="2">
        <f t="shared" si="7"/>
        <v>-1</v>
      </c>
      <c r="K130" s="2">
        <f t="shared" si="7"/>
        <v>0</v>
      </c>
      <c r="L130" s="2">
        <f t="shared" si="7"/>
        <v>-0.66666166669166671</v>
      </c>
      <c r="M130" s="2">
        <f t="shared" si="7"/>
        <v>0</v>
      </c>
      <c r="N130" s="2">
        <f t="shared" si="7"/>
        <v>-1</v>
      </c>
      <c r="O130" s="2">
        <f t="shared" si="7"/>
        <v>0</v>
      </c>
      <c r="P130" s="2">
        <f t="shared" si="7"/>
        <v>0</v>
      </c>
      <c r="Q130" s="2">
        <f t="shared" si="7"/>
        <v>0</v>
      </c>
      <c r="R130" s="2">
        <f t="shared" si="7"/>
        <v>0.99999500002499997</v>
      </c>
      <c r="S130" s="2">
        <f t="shared" si="7"/>
        <v>5.0000049999749994</v>
      </c>
      <c r="T130" s="2"/>
      <c r="U130" s="2"/>
      <c r="V130" s="2"/>
      <c r="W130" s="2"/>
      <c r="X130" s="2"/>
    </row>
    <row r="131" spans="1:24" x14ac:dyDescent="0.35">
      <c r="A131" s="2">
        <v>8</v>
      </c>
      <c r="B131" s="2">
        <f t="shared" si="7"/>
        <v>0</v>
      </c>
      <c r="C131" s="2">
        <f t="shared" si="7"/>
        <v>0</v>
      </c>
      <c r="D131" s="2">
        <f t="shared" si="7"/>
        <v>0</v>
      </c>
      <c r="E131" s="2">
        <f t="shared" si="7"/>
        <v>0</v>
      </c>
      <c r="F131" s="2">
        <f t="shared" si="7"/>
        <v>0</v>
      </c>
      <c r="G131" s="2">
        <f t="shared" si="7"/>
        <v>0</v>
      </c>
      <c r="H131" s="32">
        <f t="shared" si="7"/>
        <v>1</v>
      </c>
      <c r="I131" s="2">
        <f t="shared" si="7"/>
        <v>0</v>
      </c>
      <c r="J131" s="2">
        <f t="shared" si="7"/>
        <v>0</v>
      </c>
      <c r="K131" s="2">
        <f t="shared" si="7"/>
        <v>1</v>
      </c>
      <c r="L131" s="2">
        <f t="shared" si="7"/>
        <v>-0.49999250003749984</v>
      </c>
      <c r="M131" s="2">
        <f t="shared" si="7"/>
        <v>0</v>
      </c>
      <c r="N131" s="2">
        <f t="shared" si="7"/>
        <v>-1</v>
      </c>
      <c r="O131" s="2">
        <f t="shared" si="7"/>
        <v>0</v>
      </c>
      <c r="P131" s="2">
        <f t="shared" si="7"/>
        <v>0</v>
      </c>
      <c r="Q131" s="2">
        <f t="shared" si="7"/>
        <v>-2.9999850000749997</v>
      </c>
      <c r="R131" s="2">
        <f t="shared" si="7"/>
        <v>1.4999925000374998</v>
      </c>
      <c r="S131" s="2">
        <f t="shared" si="7"/>
        <v>1.4999925000374998</v>
      </c>
      <c r="T131" s="2"/>
      <c r="U131" s="2"/>
      <c r="V131" s="2"/>
      <c r="W131" s="2"/>
      <c r="X131" s="2"/>
    </row>
    <row r="132" spans="1:24" x14ac:dyDescent="0.35">
      <c r="A132" s="2">
        <v>9</v>
      </c>
      <c r="B132" s="2">
        <f t="shared" si="7"/>
        <v>0</v>
      </c>
      <c r="C132" s="2">
        <f t="shared" si="7"/>
        <v>0</v>
      </c>
      <c r="D132" s="2">
        <f t="shared" si="7"/>
        <v>0</v>
      </c>
      <c r="E132" s="2">
        <f t="shared" si="7"/>
        <v>0</v>
      </c>
      <c r="F132" s="2">
        <f t="shared" si="7"/>
        <v>0</v>
      </c>
      <c r="G132" s="2">
        <f t="shared" si="7"/>
        <v>0</v>
      </c>
      <c r="H132" s="2">
        <f t="shared" si="7"/>
        <v>0</v>
      </c>
      <c r="I132" s="2">
        <f t="shared" si="7"/>
        <v>0</v>
      </c>
      <c r="J132" s="2">
        <f t="shared" si="7"/>
        <v>0</v>
      </c>
      <c r="K132" s="2">
        <f t="shared" si="7"/>
        <v>0</v>
      </c>
      <c r="L132" s="2">
        <f t="shared" si="7"/>
        <v>0</v>
      </c>
      <c r="M132" s="2">
        <f t="shared" si="7"/>
        <v>0</v>
      </c>
      <c r="N132" s="2">
        <f t="shared" si="7"/>
        <v>0</v>
      </c>
      <c r="O132" s="2">
        <f t="shared" si="7"/>
        <v>0</v>
      </c>
      <c r="P132" s="2">
        <f t="shared" si="7"/>
        <v>1</v>
      </c>
      <c r="Q132" s="2">
        <f t="shared" si="7"/>
        <v>-2</v>
      </c>
      <c r="R132" s="2">
        <f t="shared" si="7"/>
        <v>0</v>
      </c>
      <c r="S132" s="2">
        <f t="shared" si="7"/>
        <v>1</v>
      </c>
      <c r="T132" s="2"/>
      <c r="U132" s="2"/>
      <c r="V132" s="2"/>
      <c r="W132" s="2"/>
      <c r="X132" s="2"/>
    </row>
    <row r="133" spans="1:24" x14ac:dyDescent="0.35">
      <c r="A133" s="2">
        <v>10</v>
      </c>
      <c r="B133" s="2">
        <f t="shared" ref="B133:S133" si="8">B117/$D$117</f>
        <v>0</v>
      </c>
      <c r="C133" s="2">
        <f t="shared" si="8"/>
        <v>0</v>
      </c>
      <c r="D133" s="32">
        <f t="shared" si="8"/>
        <v>1</v>
      </c>
      <c r="E133" s="2">
        <f t="shared" si="8"/>
        <v>0</v>
      </c>
      <c r="F133" s="2">
        <f t="shared" si="8"/>
        <v>0</v>
      </c>
      <c r="G133" s="2">
        <f t="shared" si="8"/>
        <v>0</v>
      </c>
      <c r="H133" s="2">
        <f t="shared" si="8"/>
        <v>0</v>
      </c>
      <c r="I133" s="2">
        <f t="shared" si="8"/>
        <v>1</v>
      </c>
      <c r="J133" s="2">
        <f t="shared" si="8"/>
        <v>1</v>
      </c>
      <c r="K133" s="2">
        <f t="shared" si="8"/>
        <v>0</v>
      </c>
      <c r="L133" s="2">
        <f t="shared" si="8"/>
        <v>0.49999250003749984</v>
      </c>
      <c r="M133" s="2">
        <f t="shared" si="8"/>
        <v>0</v>
      </c>
      <c r="N133" s="2">
        <f t="shared" si="8"/>
        <v>1</v>
      </c>
      <c r="O133" s="2">
        <f t="shared" si="8"/>
        <v>0</v>
      </c>
      <c r="P133" s="2">
        <f t="shared" si="8"/>
        <v>0</v>
      </c>
      <c r="Q133" s="2">
        <f t="shared" si="8"/>
        <v>0</v>
      </c>
      <c r="R133" s="2">
        <f t="shared" si="8"/>
        <v>-1.4999925000374998</v>
      </c>
      <c r="S133" s="2">
        <f t="shared" si="8"/>
        <v>0.49999250003749984</v>
      </c>
      <c r="T133" s="2"/>
      <c r="U133" s="2"/>
      <c r="V133" s="2"/>
      <c r="W133" s="2"/>
      <c r="X133" s="2"/>
    </row>
    <row r="134" spans="1:24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35">
      <c r="A136" s="2" t="s">
        <v>101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35">
      <c r="A139" s="2" t="s">
        <v>57</v>
      </c>
      <c r="B139" s="2" t="s">
        <v>15</v>
      </c>
      <c r="C139" s="2" t="s">
        <v>17</v>
      </c>
      <c r="D139" s="2" t="s">
        <v>18</v>
      </c>
      <c r="E139" s="2" t="s">
        <v>19</v>
      </c>
      <c r="F139" s="2" t="s">
        <v>20</v>
      </c>
      <c r="G139" s="2" t="s">
        <v>21</v>
      </c>
      <c r="H139" s="2" t="s">
        <v>22</v>
      </c>
      <c r="I139" s="2" t="s">
        <v>41</v>
      </c>
      <c r="J139" s="2" t="s">
        <v>42</v>
      </c>
      <c r="K139" s="2" t="s">
        <v>43</v>
      </c>
      <c r="L139" s="2" t="s">
        <v>44</v>
      </c>
      <c r="M139" s="2" t="s">
        <v>45</v>
      </c>
      <c r="N139" s="2" t="s">
        <v>46</v>
      </c>
      <c r="O139" s="2" t="s">
        <v>47</v>
      </c>
      <c r="P139" s="2" t="s">
        <v>98</v>
      </c>
      <c r="Q139" s="2" t="s">
        <v>73</v>
      </c>
      <c r="R139" s="2" t="s">
        <v>82</v>
      </c>
      <c r="S139" s="2" t="s">
        <v>90</v>
      </c>
      <c r="T139" s="2" t="s">
        <v>48</v>
      </c>
      <c r="U139" s="2"/>
      <c r="V139" s="2"/>
      <c r="W139" s="2"/>
      <c r="X139" s="2"/>
    </row>
    <row r="140" spans="1:24" x14ac:dyDescent="0.35">
      <c r="A140" s="2" t="s">
        <v>50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-1.499925003750624E-5</v>
      </c>
      <c r="J140" s="2">
        <v>-1.4999250037561751E-5</v>
      </c>
      <c r="K140" s="2">
        <v>0</v>
      </c>
      <c r="L140" s="2">
        <v>-0.16667666616669169</v>
      </c>
      <c r="M140" s="2">
        <v>0</v>
      </c>
      <c r="N140" s="2">
        <v>-1.499925003750624E-5</v>
      </c>
      <c r="O140" s="2">
        <v>0</v>
      </c>
      <c r="P140" s="2">
        <v>0</v>
      </c>
      <c r="Q140" s="2">
        <v>0</v>
      </c>
      <c r="R140" s="2">
        <v>-0.49997500124993755</v>
      </c>
      <c r="S140" s="2"/>
      <c r="T140" s="2">
        <v>24.499990000499974</v>
      </c>
      <c r="U140" s="2"/>
      <c r="V140" s="2"/>
      <c r="W140" s="2"/>
      <c r="X140" s="2"/>
    </row>
    <row r="141" spans="1:24" x14ac:dyDescent="0.35">
      <c r="A141" s="2">
        <v>1</v>
      </c>
      <c r="B141" s="2">
        <v>0</v>
      </c>
      <c r="C141" s="2">
        <v>0</v>
      </c>
      <c r="D141" s="2">
        <v>0</v>
      </c>
      <c r="E141" s="2">
        <v>0</v>
      </c>
      <c r="F141" s="2">
        <v>1</v>
      </c>
      <c r="G141" s="2">
        <v>1</v>
      </c>
      <c r="H141" s="2">
        <v>0</v>
      </c>
      <c r="I141" s="2">
        <v>-1.499925003750624E-5</v>
      </c>
      <c r="J141" s="2">
        <v>-1.4999250037561751E-5</v>
      </c>
      <c r="K141" s="2">
        <v>0</v>
      </c>
      <c r="L141" s="2">
        <v>0.83332333383330837</v>
      </c>
      <c r="M141" s="2">
        <v>0</v>
      </c>
      <c r="N141" s="2">
        <v>-1.499925003750624E-5</v>
      </c>
      <c r="O141" s="2">
        <v>0</v>
      </c>
      <c r="P141" s="2">
        <v>0</v>
      </c>
      <c r="Q141" s="2">
        <v>0</v>
      </c>
      <c r="R141" s="2">
        <v>-0.49997500124993755</v>
      </c>
      <c r="S141" s="2"/>
      <c r="T141" s="2">
        <v>7.4999900004999747</v>
      </c>
      <c r="U141" s="2"/>
      <c r="V141" s="2"/>
      <c r="W141" s="2"/>
      <c r="X141" s="2"/>
    </row>
    <row r="142" spans="1:24" x14ac:dyDescent="0.35">
      <c r="A142" s="2">
        <v>2</v>
      </c>
      <c r="B142" s="2">
        <v>0</v>
      </c>
      <c r="C142" s="2">
        <v>0</v>
      </c>
      <c r="D142" s="2">
        <v>0</v>
      </c>
      <c r="E142" s="2">
        <v>0</v>
      </c>
      <c r="F142" s="2">
        <v>1</v>
      </c>
      <c r="G142" s="2">
        <v>0</v>
      </c>
      <c r="H142" s="2">
        <v>0</v>
      </c>
      <c r="I142" s="2">
        <v>0.99995500224988754</v>
      </c>
      <c r="J142" s="2">
        <v>-4.4997750112463208E-5</v>
      </c>
      <c r="K142" s="2">
        <v>1</v>
      </c>
      <c r="L142" s="2">
        <v>0.49997000149992504</v>
      </c>
      <c r="M142" s="2">
        <v>0</v>
      </c>
      <c r="N142" s="2">
        <v>0.99995500224988754</v>
      </c>
      <c r="O142" s="2">
        <v>0</v>
      </c>
      <c r="P142" s="2">
        <v>0</v>
      </c>
      <c r="Q142" s="2">
        <v>0</v>
      </c>
      <c r="R142" s="2">
        <v>-1.4999250037498126</v>
      </c>
      <c r="S142" s="2"/>
      <c r="T142" s="2">
        <v>2.4999700014999249</v>
      </c>
      <c r="U142" s="2"/>
      <c r="V142" s="2"/>
      <c r="W142" s="2"/>
      <c r="X142" s="2"/>
    </row>
    <row r="143" spans="1:24" x14ac:dyDescent="0.35">
      <c r="A143" s="2">
        <v>3</v>
      </c>
      <c r="B143" s="2">
        <v>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-5.9997000150024959E-5</v>
      </c>
      <c r="J143" s="2">
        <v>-5.9997000149802915E-5</v>
      </c>
      <c r="K143" s="2">
        <v>-1</v>
      </c>
      <c r="L143" s="2">
        <v>0.33329333533323352</v>
      </c>
      <c r="M143" s="2">
        <v>0</v>
      </c>
      <c r="N143" s="2">
        <v>1.9999400029998502</v>
      </c>
      <c r="O143" s="2">
        <v>0</v>
      </c>
      <c r="P143" s="2">
        <v>0</v>
      </c>
      <c r="Q143" s="2">
        <v>2.9999850000749997</v>
      </c>
      <c r="R143" s="2">
        <v>-1.9999000049997504</v>
      </c>
      <c r="S143" s="2"/>
      <c r="T143" s="2">
        <v>1.9999750019249007</v>
      </c>
      <c r="U143" s="2"/>
      <c r="V143" s="2"/>
      <c r="W143" s="2"/>
      <c r="X143" s="2"/>
    </row>
    <row r="144" spans="1:24" x14ac:dyDescent="0.35">
      <c r="A144" s="2">
        <v>4</v>
      </c>
      <c r="B144" s="2">
        <v>0</v>
      </c>
      <c r="C144" s="2">
        <v>0</v>
      </c>
      <c r="D144" s="2">
        <v>0</v>
      </c>
      <c r="E144" s="2">
        <v>0</v>
      </c>
      <c r="F144" s="2">
        <v>-1</v>
      </c>
      <c r="G144" s="2">
        <v>0</v>
      </c>
      <c r="H144" s="2">
        <v>0</v>
      </c>
      <c r="I144" s="2">
        <v>-4.4997750112463208E-5</v>
      </c>
      <c r="J144" s="2">
        <v>-4.4997750112463208E-5</v>
      </c>
      <c r="K144" s="2">
        <v>-1</v>
      </c>
      <c r="L144" s="2">
        <v>-0.5000299985000749</v>
      </c>
      <c r="M144" s="2">
        <v>1</v>
      </c>
      <c r="N144" s="2">
        <v>0.99995500224988754</v>
      </c>
      <c r="O144" s="2">
        <v>0</v>
      </c>
      <c r="P144" s="2">
        <v>0</v>
      </c>
      <c r="Q144" s="2">
        <v>2.9999850000749997</v>
      </c>
      <c r="R144" s="2">
        <v>-1.4999250037498126</v>
      </c>
      <c r="S144" s="2"/>
      <c r="T144" s="2">
        <v>1.4999850014249252</v>
      </c>
      <c r="U144" s="2"/>
      <c r="V144" s="2"/>
      <c r="W144" s="2"/>
      <c r="X144" s="2"/>
    </row>
    <row r="145" spans="1:24" x14ac:dyDescent="0.35">
      <c r="A145" s="2">
        <v>5</v>
      </c>
      <c r="B145" s="2">
        <v>0</v>
      </c>
      <c r="C145" s="2">
        <v>0</v>
      </c>
      <c r="D145" s="2">
        <v>0</v>
      </c>
      <c r="E145" s="2">
        <v>1</v>
      </c>
      <c r="F145" s="2">
        <v>0</v>
      </c>
      <c r="G145" s="2">
        <v>0</v>
      </c>
      <c r="H145" s="2">
        <v>0</v>
      </c>
      <c r="I145" s="2">
        <v>-0.9999700014999251</v>
      </c>
      <c r="J145" s="2">
        <v>2.9998500074901457E-5</v>
      </c>
      <c r="K145" s="2">
        <v>0</v>
      </c>
      <c r="L145" s="2">
        <v>-0.66664666766661673</v>
      </c>
      <c r="M145" s="2">
        <v>0</v>
      </c>
      <c r="N145" s="2">
        <v>-0.9999700014999251</v>
      </c>
      <c r="O145" s="2">
        <v>0</v>
      </c>
      <c r="P145" s="2">
        <v>0</v>
      </c>
      <c r="Q145" s="2">
        <v>0</v>
      </c>
      <c r="R145" s="2">
        <v>0.9999500024998752</v>
      </c>
      <c r="S145" s="2"/>
      <c r="T145" s="2">
        <v>8.0000199990000507</v>
      </c>
      <c r="U145" s="2"/>
      <c r="V145" s="2"/>
      <c r="W145" s="2"/>
      <c r="X145" s="2"/>
    </row>
    <row r="146" spans="1:24" x14ac:dyDescent="0.35">
      <c r="A146" s="2">
        <v>6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1.499925003750624E-5</v>
      </c>
      <c r="J146" s="2">
        <v>1.0000149992500373</v>
      </c>
      <c r="K146" s="2">
        <v>1</v>
      </c>
      <c r="L146" s="2">
        <v>0.16667666616669161</v>
      </c>
      <c r="M146" s="2">
        <v>0</v>
      </c>
      <c r="N146" s="2">
        <v>-0.99998500074996244</v>
      </c>
      <c r="O146" s="2">
        <v>1</v>
      </c>
      <c r="P146" s="2">
        <v>0</v>
      </c>
      <c r="Q146" s="2">
        <v>-2.9999850000749997</v>
      </c>
      <c r="R146" s="2">
        <v>0.4999750012499376</v>
      </c>
      <c r="S146" s="2"/>
      <c r="T146" s="2">
        <v>4.4999949995750246</v>
      </c>
      <c r="U146" s="2"/>
      <c r="V146" s="2"/>
      <c r="W146" s="2"/>
      <c r="X146" s="2"/>
    </row>
    <row r="147" spans="1:24" x14ac:dyDescent="0.35">
      <c r="A147" s="2">
        <v>7</v>
      </c>
      <c r="B147" s="2">
        <v>0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2.999850007501248E-5</v>
      </c>
      <c r="J147" s="2">
        <v>-0.9999700014999251</v>
      </c>
      <c r="K147" s="2">
        <v>0</v>
      </c>
      <c r="L147" s="2">
        <v>-0.66664666766661673</v>
      </c>
      <c r="M147" s="2">
        <v>0</v>
      </c>
      <c r="N147" s="2">
        <v>-0.9999700014999251</v>
      </c>
      <c r="O147" s="2">
        <v>0</v>
      </c>
      <c r="P147" s="2">
        <v>0</v>
      </c>
      <c r="Q147" s="2">
        <v>0</v>
      </c>
      <c r="R147" s="2">
        <v>0.9999500024998752</v>
      </c>
      <c r="S147" s="2"/>
      <c r="T147" s="2">
        <v>5.0000199990000498</v>
      </c>
      <c r="U147" s="2"/>
      <c r="V147" s="2"/>
      <c r="W147" s="2"/>
      <c r="X147" s="2"/>
    </row>
    <row r="148" spans="1:24" x14ac:dyDescent="0.35">
      <c r="A148" s="2">
        <v>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1</v>
      </c>
      <c r="I148" s="2">
        <v>4.4997750112463208E-5</v>
      </c>
      <c r="J148" s="2">
        <v>4.4997750112463208E-5</v>
      </c>
      <c r="K148" s="2">
        <v>1</v>
      </c>
      <c r="L148" s="2">
        <v>-0.49997000149992504</v>
      </c>
      <c r="M148" s="2">
        <v>0</v>
      </c>
      <c r="N148" s="2">
        <v>-0.99995500224988754</v>
      </c>
      <c r="O148" s="2">
        <v>0</v>
      </c>
      <c r="P148" s="2">
        <v>0</v>
      </c>
      <c r="Q148" s="2">
        <v>-2.9999850000749997</v>
      </c>
      <c r="R148" s="2">
        <v>1.4999250037498126</v>
      </c>
      <c r="S148" s="2"/>
      <c r="T148" s="2">
        <v>1.5000149985750746</v>
      </c>
      <c r="U148" s="2"/>
      <c r="V148" s="2"/>
      <c r="W148" s="2"/>
      <c r="X148" s="2"/>
    </row>
    <row r="149" spans="1:24" x14ac:dyDescent="0.35">
      <c r="A149" s="2">
        <v>9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1</v>
      </c>
      <c r="Q149" s="2">
        <v>-2</v>
      </c>
      <c r="R149" s="2">
        <v>0</v>
      </c>
      <c r="S149" s="2"/>
      <c r="T149" s="2">
        <v>1</v>
      </c>
      <c r="U149" s="2"/>
      <c r="V149" s="2"/>
      <c r="W149" s="2"/>
      <c r="X149" s="2"/>
    </row>
    <row r="150" spans="1:24" x14ac:dyDescent="0.35">
      <c r="A150" s="2">
        <v>10</v>
      </c>
      <c r="B150" s="2">
        <v>0</v>
      </c>
      <c r="C150" s="2">
        <v>0</v>
      </c>
      <c r="D150" s="2">
        <v>1</v>
      </c>
      <c r="E150" s="2">
        <v>0</v>
      </c>
      <c r="F150" s="2">
        <v>0</v>
      </c>
      <c r="G150" s="2">
        <v>0</v>
      </c>
      <c r="H150" s="2">
        <v>0</v>
      </c>
      <c r="I150" s="2">
        <v>0.99995500224988754</v>
      </c>
      <c r="J150" s="2">
        <v>0.99995500224988754</v>
      </c>
      <c r="K150" s="2">
        <v>0</v>
      </c>
      <c r="L150" s="2">
        <v>0.49997000149992504</v>
      </c>
      <c r="M150" s="2">
        <v>0</v>
      </c>
      <c r="N150" s="2">
        <v>0.99995500224988754</v>
      </c>
      <c r="O150" s="2">
        <v>0</v>
      </c>
      <c r="P150" s="2">
        <v>0</v>
      </c>
      <c r="Q150" s="2">
        <v>0</v>
      </c>
      <c r="R150" s="2">
        <v>-1.49992500374981</v>
      </c>
      <c r="S150" s="2"/>
      <c r="T150" s="2">
        <v>0.49997000149992504</v>
      </c>
      <c r="U150" s="2"/>
      <c r="V150" s="2"/>
      <c r="W150" s="2"/>
      <c r="X150" s="2"/>
    </row>
    <row r="151" spans="1:24" x14ac:dyDescent="0.35">
      <c r="A151" s="2">
        <v>11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>
        <v>-0.5</v>
      </c>
      <c r="M151" s="2"/>
      <c r="N151" s="2"/>
      <c r="O151" s="2"/>
      <c r="P151" s="2"/>
      <c r="Q151" s="2"/>
      <c r="R151" s="2">
        <v>-0.50000999999999995</v>
      </c>
      <c r="S151" s="2"/>
      <c r="T151" s="2">
        <v>-0.5</v>
      </c>
      <c r="U151" s="2"/>
      <c r="V151" s="2"/>
      <c r="W151" s="2"/>
      <c r="X151" s="2"/>
    </row>
    <row r="152" spans="1:24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35">
      <c r="A155" s="2" t="s">
        <v>57</v>
      </c>
      <c r="B155" s="2" t="s">
        <v>15</v>
      </c>
      <c r="C155" s="2" t="s">
        <v>17</v>
      </c>
      <c r="D155" s="2" t="s">
        <v>18</v>
      </c>
      <c r="E155" s="2" t="s">
        <v>19</v>
      </c>
      <c r="F155" s="2" t="s">
        <v>20</v>
      </c>
      <c r="G155" s="2" t="s">
        <v>21</v>
      </c>
      <c r="H155" s="2" t="s">
        <v>22</v>
      </c>
      <c r="I155" s="2" t="s">
        <v>41</v>
      </c>
      <c r="J155" s="2" t="s">
        <v>42</v>
      </c>
      <c r="K155" s="2" t="s">
        <v>43</v>
      </c>
      <c r="L155" s="20" t="s">
        <v>44</v>
      </c>
      <c r="M155" s="2" t="s">
        <v>45</v>
      </c>
      <c r="N155" s="2" t="s">
        <v>46</v>
      </c>
      <c r="O155" s="2" t="s">
        <v>47</v>
      </c>
      <c r="P155" s="2" t="s">
        <v>98</v>
      </c>
      <c r="Q155" s="2" t="s">
        <v>73</v>
      </c>
      <c r="R155" s="2" t="s">
        <v>82</v>
      </c>
      <c r="S155" s="2" t="s">
        <v>90</v>
      </c>
      <c r="T155" s="2" t="s">
        <v>48</v>
      </c>
      <c r="U155" s="2"/>
      <c r="V155" s="2"/>
      <c r="W155" s="2"/>
      <c r="X155" s="2"/>
    </row>
    <row r="156" spans="1:24" x14ac:dyDescent="0.35">
      <c r="A156" s="2" t="s">
        <v>50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-1.499925003750624E-5</v>
      </c>
      <c r="J156" s="2">
        <v>-1.4999250037561751E-5</v>
      </c>
      <c r="K156" s="2">
        <v>0</v>
      </c>
      <c r="L156" s="20">
        <v>-0.16667666616669169</v>
      </c>
      <c r="M156" s="2">
        <v>0</v>
      </c>
      <c r="N156" s="2">
        <v>-1.499925003750624E-5</v>
      </c>
      <c r="O156" s="2">
        <v>0</v>
      </c>
      <c r="P156" s="2">
        <v>0</v>
      </c>
      <c r="Q156" s="2">
        <v>0</v>
      </c>
      <c r="R156" s="2">
        <v>-0.49997500124993755</v>
      </c>
      <c r="S156" s="2"/>
      <c r="T156" s="2">
        <v>24.499990000499974</v>
      </c>
      <c r="U156" s="2"/>
      <c r="V156" s="2"/>
      <c r="W156" s="2"/>
      <c r="X156" s="2"/>
    </row>
    <row r="157" spans="1:24" x14ac:dyDescent="0.35">
      <c r="A157" s="2">
        <v>1</v>
      </c>
      <c r="B157" s="2">
        <v>0</v>
      </c>
      <c r="C157" s="2">
        <v>0</v>
      </c>
      <c r="D157" s="2">
        <v>0</v>
      </c>
      <c r="E157" s="2">
        <v>0</v>
      </c>
      <c r="F157" s="2">
        <v>1</v>
      </c>
      <c r="G157" s="2">
        <v>1</v>
      </c>
      <c r="H157" s="2">
        <v>0</v>
      </c>
      <c r="I157" s="2">
        <v>-1.499925003750624E-5</v>
      </c>
      <c r="J157" s="2">
        <v>-1.4999250037561751E-5</v>
      </c>
      <c r="K157" s="2">
        <v>0</v>
      </c>
      <c r="L157" s="20">
        <v>0.83332333383330837</v>
      </c>
      <c r="M157" s="2">
        <v>0</v>
      </c>
      <c r="N157" s="2">
        <v>-1.499925003750624E-5</v>
      </c>
      <c r="O157" s="2">
        <v>0</v>
      </c>
      <c r="P157" s="2">
        <v>0</v>
      </c>
      <c r="Q157" s="2">
        <v>0</v>
      </c>
      <c r="R157" s="2">
        <v>-0.49997500124993755</v>
      </c>
      <c r="S157" s="2"/>
      <c r="T157" s="2">
        <v>7.4999900004999747</v>
      </c>
      <c r="U157" s="2"/>
      <c r="V157" s="2"/>
      <c r="W157" s="2"/>
      <c r="X157" s="2"/>
    </row>
    <row r="158" spans="1:24" x14ac:dyDescent="0.35">
      <c r="A158" s="2">
        <v>2</v>
      </c>
      <c r="B158" s="2">
        <v>0</v>
      </c>
      <c r="C158" s="2">
        <v>0</v>
      </c>
      <c r="D158" s="2">
        <v>0</v>
      </c>
      <c r="E158" s="2">
        <v>0</v>
      </c>
      <c r="F158" s="2">
        <v>1</v>
      </c>
      <c r="G158" s="2">
        <v>0</v>
      </c>
      <c r="H158" s="2">
        <v>0</v>
      </c>
      <c r="I158" s="2">
        <v>0.99995500224988754</v>
      </c>
      <c r="J158" s="2">
        <v>-4.4997750112463208E-5</v>
      </c>
      <c r="K158" s="2">
        <v>1</v>
      </c>
      <c r="L158" s="20">
        <v>0.49997000149992504</v>
      </c>
      <c r="M158" s="2">
        <v>0</v>
      </c>
      <c r="N158" s="2">
        <v>0.99995500224988754</v>
      </c>
      <c r="O158" s="2">
        <v>0</v>
      </c>
      <c r="P158" s="2">
        <v>0</v>
      </c>
      <c r="Q158" s="2">
        <v>0</v>
      </c>
      <c r="R158" s="2">
        <v>-1.4999250037498126</v>
      </c>
      <c r="S158" s="2"/>
      <c r="T158" s="2">
        <v>2.4999700014999249</v>
      </c>
      <c r="U158" s="2"/>
      <c r="V158" s="2"/>
      <c r="W158" s="2"/>
      <c r="X158" s="2"/>
    </row>
    <row r="159" spans="1:24" x14ac:dyDescent="0.35">
      <c r="A159" s="2">
        <v>3</v>
      </c>
      <c r="B159" s="2">
        <v>1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-5.9997000150024959E-5</v>
      </c>
      <c r="J159" s="2">
        <v>-5.9997000149802915E-5</v>
      </c>
      <c r="K159" s="2">
        <v>-1</v>
      </c>
      <c r="L159" s="20">
        <v>0.33329333533323352</v>
      </c>
      <c r="M159" s="2">
        <v>0</v>
      </c>
      <c r="N159" s="2">
        <v>1.9999400029998502</v>
      </c>
      <c r="O159" s="2">
        <v>0</v>
      </c>
      <c r="P159" s="2">
        <v>0</v>
      </c>
      <c r="Q159" s="2">
        <v>2.9999850000749997</v>
      </c>
      <c r="R159" s="2">
        <v>-1.9999000049997504</v>
      </c>
      <c r="S159" s="2"/>
      <c r="T159" s="2">
        <v>1.9999750019249007</v>
      </c>
      <c r="U159" s="2"/>
      <c r="V159" s="2"/>
      <c r="W159" s="2"/>
      <c r="X159" s="2"/>
    </row>
    <row r="160" spans="1:24" x14ac:dyDescent="0.35">
      <c r="A160" s="2">
        <v>4</v>
      </c>
      <c r="B160" s="2">
        <v>0</v>
      </c>
      <c r="C160" s="2">
        <v>0</v>
      </c>
      <c r="D160" s="2">
        <v>0</v>
      </c>
      <c r="E160" s="2">
        <v>0</v>
      </c>
      <c r="F160" s="2">
        <v>-1</v>
      </c>
      <c r="G160" s="2">
        <v>0</v>
      </c>
      <c r="H160" s="2">
        <v>0</v>
      </c>
      <c r="I160" s="2">
        <v>-4.4997750112463208E-5</v>
      </c>
      <c r="J160" s="2">
        <v>-4.4997750112463208E-5</v>
      </c>
      <c r="K160" s="2">
        <v>-1</v>
      </c>
      <c r="L160" s="20">
        <v>-0.5000299985000749</v>
      </c>
      <c r="M160" s="2">
        <v>1</v>
      </c>
      <c r="N160" s="2">
        <v>0.99995500224988754</v>
      </c>
      <c r="O160" s="2">
        <v>0</v>
      </c>
      <c r="P160" s="2">
        <v>0</v>
      </c>
      <c r="Q160" s="2">
        <v>2.9999850000749997</v>
      </c>
      <c r="R160" s="2">
        <v>-1.4999250037498126</v>
      </c>
      <c r="S160" s="2"/>
      <c r="T160" s="2">
        <v>1.4999850014249252</v>
      </c>
      <c r="U160" s="2"/>
      <c r="V160" s="2"/>
      <c r="W160" s="2"/>
      <c r="X160" s="2"/>
    </row>
    <row r="161" spans="1:24" x14ac:dyDescent="0.35">
      <c r="A161" s="2">
        <v>5</v>
      </c>
      <c r="B161" s="2">
        <v>0</v>
      </c>
      <c r="C161" s="2">
        <v>0</v>
      </c>
      <c r="D161" s="2">
        <v>0</v>
      </c>
      <c r="E161" s="2">
        <v>1</v>
      </c>
      <c r="F161" s="2">
        <v>0</v>
      </c>
      <c r="G161" s="2">
        <v>0</v>
      </c>
      <c r="H161" s="2">
        <v>0</v>
      </c>
      <c r="I161" s="2">
        <v>-0.9999700014999251</v>
      </c>
      <c r="J161" s="2">
        <v>2.9998500074901457E-5</v>
      </c>
      <c r="K161" s="2">
        <v>0</v>
      </c>
      <c r="L161" s="20">
        <v>-0.66664666766661673</v>
      </c>
      <c r="M161" s="2">
        <v>0</v>
      </c>
      <c r="N161" s="2">
        <v>-0.9999700014999251</v>
      </c>
      <c r="O161" s="2">
        <v>0</v>
      </c>
      <c r="P161" s="2">
        <v>0</v>
      </c>
      <c r="Q161" s="2">
        <v>0</v>
      </c>
      <c r="R161" s="2">
        <v>0.9999500024998752</v>
      </c>
      <c r="S161" s="2"/>
      <c r="T161" s="2">
        <v>8.0000199990000507</v>
      </c>
      <c r="U161" s="2"/>
      <c r="V161" s="2"/>
      <c r="W161" s="2"/>
      <c r="X161" s="2"/>
    </row>
    <row r="162" spans="1:24" x14ac:dyDescent="0.35">
      <c r="A162" s="2">
        <v>6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1.499925003750624E-5</v>
      </c>
      <c r="J162" s="2">
        <v>1.0000149992500373</v>
      </c>
      <c r="K162" s="2">
        <v>1</v>
      </c>
      <c r="L162" s="20">
        <v>0.16667666616669161</v>
      </c>
      <c r="M162" s="2">
        <v>0</v>
      </c>
      <c r="N162" s="2">
        <v>-0.99998500074996244</v>
      </c>
      <c r="O162" s="2">
        <v>1</v>
      </c>
      <c r="P162" s="2">
        <v>0</v>
      </c>
      <c r="Q162" s="2">
        <v>-2.9999850000749997</v>
      </c>
      <c r="R162" s="2">
        <v>0.4999750012499376</v>
      </c>
      <c r="S162" s="2"/>
      <c r="T162" s="2">
        <v>4.4999949995750246</v>
      </c>
      <c r="U162" s="2"/>
      <c r="V162" s="2"/>
      <c r="W162" s="2"/>
      <c r="X162" s="2"/>
    </row>
    <row r="163" spans="1:24" x14ac:dyDescent="0.35">
      <c r="A163" s="2">
        <v>7</v>
      </c>
      <c r="B163" s="2">
        <v>0</v>
      </c>
      <c r="C163" s="2">
        <v>1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2.999850007501248E-5</v>
      </c>
      <c r="J163" s="2">
        <v>-0.9999700014999251</v>
      </c>
      <c r="K163" s="2">
        <v>0</v>
      </c>
      <c r="L163" s="20">
        <v>-0.66664666766661673</v>
      </c>
      <c r="M163" s="2">
        <v>0</v>
      </c>
      <c r="N163" s="2">
        <v>-0.9999700014999251</v>
      </c>
      <c r="O163" s="2">
        <v>0</v>
      </c>
      <c r="P163" s="2">
        <v>0</v>
      </c>
      <c r="Q163" s="2">
        <v>0</v>
      </c>
      <c r="R163" s="2">
        <v>0.9999500024998752</v>
      </c>
      <c r="S163" s="2"/>
      <c r="T163" s="2">
        <v>5.0000199990000498</v>
      </c>
      <c r="U163" s="2"/>
      <c r="V163" s="2"/>
      <c r="W163" s="2"/>
      <c r="X163" s="2"/>
    </row>
    <row r="164" spans="1:24" x14ac:dyDescent="0.35">
      <c r="A164" s="2">
        <v>8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1</v>
      </c>
      <c r="I164" s="2">
        <v>4.4997750112463208E-5</v>
      </c>
      <c r="J164" s="2">
        <v>4.4997750112463208E-5</v>
      </c>
      <c r="K164" s="2">
        <v>1</v>
      </c>
      <c r="L164" s="20">
        <v>-0.49997000149992504</v>
      </c>
      <c r="M164" s="2">
        <v>0</v>
      </c>
      <c r="N164" s="2">
        <v>-0.99995500224988754</v>
      </c>
      <c r="O164" s="2">
        <v>0</v>
      </c>
      <c r="P164" s="2">
        <v>0</v>
      </c>
      <c r="Q164" s="2">
        <v>-2.9999850000749997</v>
      </c>
      <c r="R164" s="2">
        <v>1.4999250037498126</v>
      </c>
      <c r="S164" s="2"/>
      <c r="T164" s="2">
        <v>1.5000149985750746</v>
      </c>
      <c r="U164" s="2"/>
      <c r="V164" s="2"/>
      <c r="W164" s="2"/>
      <c r="X164" s="2"/>
    </row>
    <row r="165" spans="1:24" x14ac:dyDescent="0.35">
      <c r="A165" s="2">
        <v>9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0">
        <v>0</v>
      </c>
      <c r="M165" s="2">
        <v>0</v>
      </c>
      <c r="N165" s="2">
        <v>0</v>
      </c>
      <c r="O165" s="2">
        <v>0</v>
      </c>
      <c r="P165" s="2">
        <v>1</v>
      </c>
      <c r="Q165" s="2">
        <v>-2</v>
      </c>
      <c r="R165" s="2">
        <v>0</v>
      </c>
      <c r="S165" s="2"/>
      <c r="T165" s="2">
        <v>1</v>
      </c>
      <c r="U165" s="2"/>
      <c r="V165" s="2"/>
      <c r="W165" s="2"/>
      <c r="X165" s="2"/>
    </row>
    <row r="166" spans="1:24" x14ac:dyDescent="0.35">
      <c r="A166" s="2">
        <v>10</v>
      </c>
      <c r="B166" s="2">
        <v>0</v>
      </c>
      <c r="C166" s="2">
        <v>0</v>
      </c>
      <c r="D166" s="2">
        <v>1</v>
      </c>
      <c r="E166" s="2">
        <v>0</v>
      </c>
      <c r="F166" s="2">
        <v>0</v>
      </c>
      <c r="G166" s="2">
        <v>0</v>
      </c>
      <c r="H166" s="2">
        <v>0</v>
      </c>
      <c r="I166" s="2">
        <v>0.99995500224988754</v>
      </c>
      <c r="J166" s="2">
        <v>0.99995500224988754</v>
      </c>
      <c r="K166" s="2">
        <v>0</v>
      </c>
      <c r="L166" s="20">
        <v>0.49997000149992504</v>
      </c>
      <c r="M166" s="2">
        <v>0</v>
      </c>
      <c r="N166" s="2">
        <v>0.99995500224988754</v>
      </c>
      <c r="O166" s="2">
        <v>0</v>
      </c>
      <c r="P166" s="2">
        <v>0</v>
      </c>
      <c r="Q166" s="2">
        <v>0</v>
      </c>
      <c r="R166" s="2">
        <v>-1.49992500374981</v>
      </c>
      <c r="S166" s="2"/>
      <c r="T166" s="2">
        <v>0.49997000149992504</v>
      </c>
      <c r="U166" s="2"/>
      <c r="V166" s="2"/>
      <c r="W166" s="2"/>
      <c r="X166" s="2"/>
    </row>
    <row r="167" spans="1:24" x14ac:dyDescent="0.35">
      <c r="A167" s="20">
        <v>11</v>
      </c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>
        <v>-0.5</v>
      </c>
      <c r="M167" s="20"/>
      <c r="N167" s="20"/>
      <c r="O167" s="20"/>
      <c r="P167" s="20"/>
      <c r="Q167" s="20"/>
      <c r="R167" s="20">
        <v>-0.50000999999999995</v>
      </c>
      <c r="S167" s="20"/>
      <c r="T167" s="20">
        <v>-0.5</v>
      </c>
      <c r="U167" s="2"/>
      <c r="V167" s="2"/>
      <c r="W167" s="2"/>
      <c r="X167" s="2"/>
    </row>
    <row r="168" spans="1:24" x14ac:dyDescent="0.35">
      <c r="A168" s="2" t="s">
        <v>67</v>
      </c>
      <c r="B168" s="2" t="e">
        <f>B156/B167</f>
        <v>#DIV/0!</v>
      </c>
      <c r="C168" s="2" t="e">
        <f t="shared" ref="C168:S168" si="9">C156/C167</f>
        <v>#DIV/0!</v>
      </c>
      <c r="D168" s="2" t="e">
        <f t="shared" si="9"/>
        <v>#DIV/0!</v>
      </c>
      <c r="E168" s="2" t="e">
        <f t="shared" si="9"/>
        <v>#DIV/0!</v>
      </c>
      <c r="F168" s="2" t="e">
        <f t="shared" si="9"/>
        <v>#DIV/0!</v>
      </c>
      <c r="G168" s="2" t="e">
        <f t="shared" si="9"/>
        <v>#DIV/0!</v>
      </c>
      <c r="H168" s="2" t="e">
        <f t="shared" si="9"/>
        <v>#DIV/0!</v>
      </c>
      <c r="I168" s="2" t="e">
        <f t="shared" si="9"/>
        <v>#DIV/0!</v>
      </c>
      <c r="J168" s="2" t="e">
        <f t="shared" si="9"/>
        <v>#DIV/0!</v>
      </c>
      <c r="K168" s="2" t="e">
        <f t="shared" si="9"/>
        <v>#DIV/0!</v>
      </c>
      <c r="L168" s="20">
        <f t="shared" si="9"/>
        <v>0.33335333233338338</v>
      </c>
      <c r="M168" s="2" t="e">
        <f t="shared" si="9"/>
        <v>#DIV/0!</v>
      </c>
      <c r="N168" s="2" t="e">
        <f t="shared" si="9"/>
        <v>#DIV/0!</v>
      </c>
      <c r="O168" s="2" t="e">
        <f t="shared" si="9"/>
        <v>#DIV/0!</v>
      </c>
      <c r="P168" s="2" t="e">
        <f t="shared" si="9"/>
        <v>#DIV/0!</v>
      </c>
      <c r="Q168" s="2" t="e">
        <f t="shared" si="9"/>
        <v>#DIV/0!</v>
      </c>
      <c r="R168" s="2">
        <f t="shared" si="9"/>
        <v>0.99993000389979714</v>
      </c>
      <c r="S168" s="2" t="e">
        <f t="shared" si="9"/>
        <v>#DIV/0!</v>
      </c>
      <c r="T168" s="2"/>
      <c r="U168" s="2"/>
      <c r="V168" s="2"/>
      <c r="W168" s="2"/>
      <c r="X168" s="2"/>
    </row>
    <row r="169" spans="1:24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35">
      <c r="A171" s="2" t="s">
        <v>57</v>
      </c>
      <c r="B171" s="2" t="s">
        <v>15</v>
      </c>
      <c r="C171" s="2" t="s">
        <v>17</v>
      </c>
      <c r="D171" s="2" t="s">
        <v>18</v>
      </c>
      <c r="E171" s="2" t="s">
        <v>19</v>
      </c>
      <c r="F171" s="2" t="s">
        <v>20</v>
      </c>
      <c r="G171" s="2" t="s">
        <v>21</v>
      </c>
      <c r="H171" s="2" t="s">
        <v>22</v>
      </c>
      <c r="I171" s="2" t="s">
        <v>41</v>
      </c>
      <c r="J171" s="2" t="s">
        <v>42</v>
      </c>
      <c r="K171" s="2" t="s">
        <v>43</v>
      </c>
      <c r="L171" s="2" t="s">
        <v>44</v>
      </c>
      <c r="M171" s="2" t="s">
        <v>45</v>
      </c>
      <c r="N171" s="2" t="s">
        <v>46</v>
      </c>
      <c r="O171" s="2" t="s">
        <v>47</v>
      </c>
      <c r="P171" s="2" t="s">
        <v>98</v>
      </c>
      <c r="Q171" s="2" t="s">
        <v>73</v>
      </c>
      <c r="R171" s="2" t="s">
        <v>82</v>
      </c>
      <c r="S171" s="2" t="s">
        <v>90</v>
      </c>
      <c r="T171" s="2" t="s">
        <v>48</v>
      </c>
      <c r="U171" s="2"/>
      <c r="V171" s="2"/>
      <c r="W171" s="2"/>
      <c r="X171" s="2"/>
    </row>
    <row r="172" spans="1:24" x14ac:dyDescent="0.35">
      <c r="A172" s="2" t="s">
        <v>50</v>
      </c>
      <c r="B172" s="2">
        <f>B156-($L156*B$183)</f>
        <v>0</v>
      </c>
      <c r="C172" s="2">
        <f t="shared" ref="C172:T182" si="10">C156-($L156*C$183)</f>
        <v>0</v>
      </c>
      <c r="D172" s="2">
        <f t="shared" si="10"/>
        <v>0</v>
      </c>
      <c r="E172" s="2">
        <f t="shared" si="10"/>
        <v>0</v>
      </c>
      <c r="F172" s="2">
        <f t="shared" si="10"/>
        <v>0</v>
      </c>
      <c r="G172" s="2">
        <f t="shared" si="10"/>
        <v>0</v>
      </c>
      <c r="H172" s="2">
        <f t="shared" si="10"/>
        <v>0</v>
      </c>
      <c r="I172" s="2">
        <f t="shared" si="10"/>
        <v>-1.499925003750624E-5</v>
      </c>
      <c r="J172" s="2">
        <f t="shared" si="10"/>
        <v>-1.4999250037561751E-5</v>
      </c>
      <c r="K172" s="2">
        <f t="shared" si="10"/>
        <v>0</v>
      </c>
      <c r="L172" s="2">
        <f t="shared" si="10"/>
        <v>0</v>
      </c>
      <c r="M172" s="2">
        <f t="shared" si="10"/>
        <v>0</v>
      </c>
      <c r="N172" s="2">
        <f t="shared" si="10"/>
        <v>-1.499925003750624E-5</v>
      </c>
      <c r="O172" s="2">
        <f t="shared" si="10"/>
        <v>0</v>
      </c>
      <c r="P172" s="2">
        <f t="shared" si="10"/>
        <v>0</v>
      </c>
      <c r="Q172" s="2">
        <f t="shared" si="10"/>
        <v>0</v>
      </c>
      <c r="R172" s="2">
        <f t="shared" si="10"/>
        <v>-0.33329500154992253</v>
      </c>
      <c r="S172" s="2">
        <f t="shared" si="10"/>
        <v>0</v>
      </c>
      <c r="T172" s="2">
        <f t="shared" si="10"/>
        <v>24.666666666666664</v>
      </c>
      <c r="U172" s="2"/>
      <c r="V172" s="2"/>
      <c r="W172" s="2"/>
      <c r="X172" s="2"/>
    </row>
    <row r="173" spans="1:24" x14ac:dyDescent="0.35">
      <c r="A173" s="2">
        <v>1</v>
      </c>
      <c r="B173" s="2">
        <f t="shared" ref="B173:Q182" si="11">B157-($L157*B$183)</f>
        <v>0</v>
      </c>
      <c r="C173" s="2">
        <f t="shared" si="11"/>
        <v>0</v>
      </c>
      <c r="D173" s="2">
        <f t="shared" si="11"/>
        <v>0</v>
      </c>
      <c r="E173" s="2">
        <f t="shared" si="11"/>
        <v>0</v>
      </c>
      <c r="F173" s="2">
        <f t="shared" si="11"/>
        <v>1</v>
      </c>
      <c r="G173" s="2">
        <f t="shared" si="11"/>
        <v>1</v>
      </c>
      <c r="H173" s="2">
        <f t="shared" si="11"/>
        <v>0</v>
      </c>
      <c r="I173" s="2">
        <f t="shared" si="11"/>
        <v>-1.499925003750624E-5</v>
      </c>
      <c r="J173" s="2">
        <f t="shared" si="11"/>
        <v>-1.4999250037561751E-5</v>
      </c>
      <c r="K173" s="2">
        <f t="shared" si="11"/>
        <v>0</v>
      </c>
      <c r="L173" s="2">
        <f t="shared" si="11"/>
        <v>0</v>
      </c>
      <c r="M173" s="2">
        <f t="shared" si="11"/>
        <v>0</v>
      </c>
      <c r="N173" s="2">
        <f t="shared" si="11"/>
        <v>-1.499925003750624E-5</v>
      </c>
      <c r="O173" s="2">
        <f t="shared" si="11"/>
        <v>0</v>
      </c>
      <c r="P173" s="2">
        <f t="shared" si="11"/>
        <v>0</v>
      </c>
      <c r="Q173" s="2">
        <f t="shared" si="11"/>
        <v>0</v>
      </c>
      <c r="R173" s="2">
        <f t="shared" si="10"/>
        <v>-1.3333150015499227</v>
      </c>
      <c r="S173" s="2">
        <f t="shared" si="10"/>
        <v>0</v>
      </c>
      <c r="T173" s="2">
        <f t="shared" si="10"/>
        <v>6.6666666666666661</v>
      </c>
      <c r="U173" s="2"/>
      <c r="V173" s="2"/>
      <c r="W173" s="2"/>
      <c r="X173" s="2"/>
    </row>
    <row r="174" spans="1:24" x14ac:dyDescent="0.35">
      <c r="A174" s="2">
        <v>2</v>
      </c>
      <c r="B174" s="2">
        <f t="shared" si="11"/>
        <v>0</v>
      </c>
      <c r="C174" s="2">
        <f t="shared" si="10"/>
        <v>0</v>
      </c>
      <c r="D174" s="2">
        <f t="shared" si="10"/>
        <v>0</v>
      </c>
      <c r="E174" s="2">
        <f t="shared" si="10"/>
        <v>0</v>
      </c>
      <c r="F174" s="2">
        <f t="shared" si="10"/>
        <v>1</v>
      </c>
      <c r="G174" s="2">
        <f t="shared" si="10"/>
        <v>0</v>
      </c>
      <c r="H174" s="2">
        <f t="shared" si="10"/>
        <v>0</v>
      </c>
      <c r="I174" s="2">
        <f t="shared" si="10"/>
        <v>0.99995500224988754</v>
      </c>
      <c r="J174" s="2">
        <f t="shared" si="10"/>
        <v>-4.4997750112463208E-5</v>
      </c>
      <c r="K174" s="2">
        <f t="shared" si="10"/>
        <v>1</v>
      </c>
      <c r="L174" s="2">
        <f t="shared" si="10"/>
        <v>0</v>
      </c>
      <c r="M174" s="2">
        <f t="shared" si="10"/>
        <v>0</v>
      </c>
      <c r="N174" s="2">
        <f t="shared" si="10"/>
        <v>0.99995500224988754</v>
      </c>
      <c r="O174" s="2">
        <f t="shared" si="10"/>
        <v>0</v>
      </c>
      <c r="P174" s="2">
        <f t="shared" si="10"/>
        <v>0</v>
      </c>
      <c r="Q174" s="2">
        <f t="shared" si="10"/>
        <v>0</v>
      </c>
      <c r="R174" s="2">
        <f t="shared" si="10"/>
        <v>-1.9999050046497677</v>
      </c>
      <c r="S174" s="2">
        <f t="shared" si="10"/>
        <v>0</v>
      </c>
      <c r="T174" s="2">
        <f t="shared" si="10"/>
        <v>1.9999999999999998</v>
      </c>
      <c r="U174" s="2"/>
      <c r="V174" s="2"/>
      <c r="W174" s="2"/>
      <c r="X174" s="2"/>
    </row>
    <row r="175" spans="1:24" x14ac:dyDescent="0.35">
      <c r="A175" s="2">
        <v>3</v>
      </c>
      <c r="B175" s="2">
        <f t="shared" si="11"/>
        <v>1</v>
      </c>
      <c r="C175" s="2">
        <f t="shared" si="10"/>
        <v>0</v>
      </c>
      <c r="D175" s="2">
        <f t="shared" si="10"/>
        <v>0</v>
      </c>
      <c r="E175" s="2">
        <f t="shared" si="10"/>
        <v>0</v>
      </c>
      <c r="F175" s="2">
        <f t="shared" si="10"/>
        <v>0</v>
      </c>
      <c r="G175" s="2">
        <f t="shared" si="10"/>
        <v>0</v>
      </c>
      <c r="H175" s="2">
        <f t="shared" si="10"/>
        <v>0</v>
      </c>
      <c r="I175" s="2">
        <f t="shared" si="10"/>
        <v>-5.9997000150024959E-5</v>
      </c>
      <c r="J175" s="2">
        <f t="shared" si="10"/>
        <v>-5.9997000149802915E-5</v>
      </c>
      <c r="K175" s="2">
        <f t="shared" si="10"/>
        <v>-1</v>
      </c>
      <c r="L175" s="2">
        <f t="shared" si="10"/>
        <v>0</v>
      </c>
      <c r="M175" s="2">
        <f t="shared" si="10"/>
        <v>0</v>
      </c>
      <c r="N175" s="2">
        <f t="shared" si="10"/>
        <v>1.9999400029998502</v>
      </c>
      <c r="O175" s="2">
        <f t="shared" si="10"/>
        <v>0</v>
      </c>
      <c r="P175" s="2">
        <f t="shared" si="10"/>
        <v>0</v>
      </c>
      <c r="Q175" s="2">
        <f t="shared" si="10"/>
        <v>2.9999850000749997</v>
      </c>
      <c r="R175" s="2">
        <f t="shared" si="10"/>
        <v>-2.3332000061996907</v>
      </c>
      <c r="S175" s="2">
        <f t="shared" si="10"/>
        <v>0</v>
      </c>
      <c r="T175" s="2">
        <f t="shared" si="10"/>
        <v>1.6666816665916673</v>
      </c>
      <c r="U175" s="2"/>
      <c r="V175" s="2"/>
      <c r="W175" s="2"/>
      <c r="X175" s="2"/>
    </row>
    <row r="176" spans="1:24" x14ac:dyDescent="0.35">
      <c r="A176" s="2">
        <v>4</v>
      </c>
      <c r="B176" s="2">
        <f t="shared" si="11"/>
        <v>0</v>
      </c>
      <c r="C176" s="2">
        <f t="shared" si="10"/>
        <v>0</v>
      </c>
      <c r="D176" s="2">
        <f t="shared" si="10"/>
        <v>0</v>
      </c>
      <c r="E176" s="2">
        <f t="shared" si="10"/>
        <v>0</v>
      </c>
      <c r="F176" s="2">
        <f t="shared" si="10"/>
        <v>-1</v>
      </c>
      <c r="G176" s="2">
        <f t="shared" si="10"/>
        <v>0</v>
      </c>
      <c r="H176" s="2">
        <f t="shared" si="10"/>
        <v>0</v>
      </c>
      <c r="I176" s="2">
        <f t="shared" si="10"/>
        <v>-4.4997750112463208E-5</v>
      </c>
      <c r="J176" s="2">
        <f t="shared" si="10"/>
        <v>-4.4997750112463208E-5</v>
      </c>
      <c r="K176" s="2">
        <f t="shared" si="10"/>
        <v>-1</v>
      </c>
      <c r="L176" s="2">
        <f t="shared" si="10"/>
        <v>0</v>
      </c>
      <c r="M176" s="2">
        <f t="shared" si="10"/>
        <v>1</v>
      </c>
      <c r="N176" s="2">
        <f t="shared" si="10"/>
        <v>0.99995500224988754</v>
      </c>
      <c r="O176" s="2">
        <f t="shared" si="10"/>
        <v>0</v>
      </c>
      <c r="P176" s="2">
        <f t="shared" si="10"/>
        <v>0</v>
      </c>
      <c r="Q176" s="2">
        <f t="shared" si="10"/>
        <v>2.9999850000749997</v>
      </c>
      <c r="R176" s="2">
        <f t="shared" si="10"/>
        <v>-0.99988500464976782</v>
      </c>
      <c r="S176" s="2">
        <f t="shared" si="10"/>
        <v>0</v>
      </c>
      <c r="T176" s="2">
        <f t="shared" si="10"/>
        <v>2.0000149999249999</v>
      </c>
      <c r="U176" s="2"/>
      <c r="V176" s="2"/>
      <c r="W176" s="2"/>
      <c r="X176" s="2"/>
    </row>
    <row r="177" spans="1:24" x14ac:dyDescent="0.35">
      <c r="A177" s="2">
        <v>5</v>
      </c>
      <c r="B177" s="2">
        <f t="shared" si="11"/>
        <v>0</v>
      </c>
      <c r="C177" s="2">
        <f t="shared" si="10"/>
        <v>0</v>
      </c>
      <c r="D177" s="2">
        <f t="shared" si="10"/>
        <v>0</v>
      </c>
      <c r="E177" s="2">
        <f t="shared" si="10"/>
        <v>1</v>
      </c>
      <c r="F177" s="2">
        <f t="shared" si="10"/>
        <v>0</v>
      </c>
      <c r="G177" s="2">
        <f t="shared" si="10"/>
        <v>0</v>
      </c>
      <c r="H177" s="2">
        <f t="shared" si="10"/>
        <v>0</v>
      </c>
      <c r="I177" s="2">
        <f t="shared" si="10"/>
        <v>-0.9999700014999251</v>
      </c>
      <c r="J177" s="2">
        <f t="shared" si="10"/>
        <v>2.9998500074901457E-5</v>
      </c>
      <c r="K177" s="2">
        <f t="shared" si="10"/>
        <v>0</v>
      </c>
      <c r="L177" s="2">
        <f t="shared" si="10"/>
        <v>0</v>
      </c>
      <c r="M177" s="2">
        <f t="shared" si="10"/>
        <v>0</v>
      </c>
      <c r="N177" s="2">
        <f t="shared" si="10"/>
        <v>-0.9999700014999251</v>
      </c>
      <c r="O177" s="2">
        <f t="shared" si="10"/>
        <v>0</v>
      </c>
      <c r="P177" s="2">
        <f t="shared" si="10"/>
        <v>0</v>
      </c>
      <c r="Q177" s="2">
        <f t="shared" si="10"/>
        <v>0</v>
      </c>
      <c r="R177" s="2">
        <f t="shared" si="10"/>
        <v>1.6666100030998452</v>
      </c>
      <c r="S177" s="2">
        <f t="shared" si="10"/>
        <v>0</v>
      </c>
      <c r="T177" s="2">
        <f t="shared" si="10"/>
        <v>8.6666666666666679</v>
      </c>
      <c r="U177" s="2"/>
      <c r="V177" s="2"/>
      <c r="W177" s="2"/>
      <c r="X177" s="2"/>
    </row>
    <row r="178" spans="1:24" x14ac:dyDescent="0.35">
      <c r="A178" s="2">
        <v>6</v>
      </c>
      <c r="B178" s="2">
        <f t="shared" si="11"/>
        <v>0</v>
      </c>
      <c r="C178" s="2">
        <f t="shared" si="10"/>
        <v>0</v>
      </c>
      <c r="D178" s="2">
        <f t="shared" si="10"/>
        <v>0</v>
      </c>
      <c r="E178" s="2">
        <f t="shared" si="10"/>
        <v>0</v>
      </c>
      <c r="F178" s="2">
        <f t="shared" si="10"/>
        <v>0</v>
      </c>
      <c r="G178" s="2">
        <f t="shared" si="10"/>
        <v>0</v>
      </c>
      <c r="H178" s="2">
        <f t="shared" si="10"/>
        <v>0</v>
      </c>
      <c r="I178" s="2">
        <f t="shared" si="10"/>
        <v>1.499925003750624E-5</v>
      </c>
      <c r="J178" s="2">
        <f t="shared" si="10"/>
        <v>1.0000149992500373</v>
      </c>
      <c r="K178" s="2">
        <f t="shared" si="10"/>
        <v>1</v>
      </c>
      <c r="L178" s="2">
        <f t="shared" si="10"/>
        <v>0</v>
      </c>
      <c r="M178" s="2">
        <f t="shared" si="10"/>
        <v>0</v>
      </c>
      <c r="N178" s="2">
        <f t="shared" si="10"/>
        <v>-0.99998500074996244</v>
      </c>
      <c r="O178" s="2">
        <f t="shared" si="10"/>
        <v>1</v>
      </c>
      <c r="P178" s="2">
        <f t="shared" si="10"/>
        <v>0</v>
      </c>
      <c r="Q178" s="2">
        <f t="shared" si="10"/>
        <v>-2.9999850000749997</v>
      </c>
      <c r="R178" s="2">
        <f t="shared" si="10"/>
        <v>0.33329500154992264</v>
      </c>
      <c r="S178" s="2">
        <f t="shared" si="10"/>
        <v>0</v>
      </c>
      <c r="T178" s="2">
        <f t="shared" si="10"/>
        <v>4.3333183334083332</v>
      </c>
      <c r="U178" s="2"/>
      <c r="V178" s="2"/>
      <c r="W178" s="2"/>
      <c r="X178" s="2"/>
    </row>
    <row r="179" spans="1:24" x14ac:dyDescent="0.35">
      <c r="A179" s="2">
        <v>7</v>
      </c>
      <c r="B179" s="2">
        <f t="shared" si="11"/>
        <v>0</v>
      </c>
      <c r="C179" s="2">
        <f t="shared" si="10"/>
        <v>1</v>
      </c>
      <c r="D179" s="2">
        <f t="shared" si="10"/>
        <v>0</v>
      </c>
      <c r="E179" s="2">
        <f t="shared" si="10"/>
        <v>0</v>
      </c>
      <c r="F179" s="2">
        <f t="shared" si="10"/>
        <v>0</v>
      </c>
      <c r="G179" s="2">
        <f t="shared" si="10"/>
        <v>0</v>
      </c>
      <c r="H179" s="2">
        <f t="shared" si="10"/>
        <v>0</v>
      </c>
      <c r="I179" s="2">
        <f t="shared" si="10"/>
        <v>2.999850007501248E-5</v>
      </c>
      <c r="J179" s="2">
        <f t="shared" si="10"/>
        <v>-0.9999700014999251</v>
      </c>
      <c r="K179" s="2">
        <f t="shared" si="10"/>
        <v>0</v>
      </c>
      <c r="L179" s="2">
        <f t="shared" si="10"/>
        <v>0</v>
      </c>
      <c r="M179" s="2">
        <f t="shared" si="10"/>
        <v>0</v>
      </c>
      <c r="N179" s="2">
        <f t="shared" si="10"/>
        <v>-0.9999700014999251</v>
      </c>
      <c r="O179" s="2">
        <f t="shared" si="10"/>
        <v>0</v>
      </c>
      <c r="P179" s="2">
        <f t="shared" si="10"/>
        <v>0</v>
      </c>
      <c r="Q179" s="2">
        <f t="shared" si="10"/>
        <v>0</v>
      </c>
      <c r="R179" s="2">
        <f t="shared" si="10"/>
        <v>1.6666100030998452</v>
      </c>
      <c r="S179" s="2">
        <f t="shared" si="10"/>
        <v>0</v>
      </c>
      <c r="T179" s="2">
        <f t="shared" si="10"/>
        <v>5.6666666666666661</v>
      </c>
      <c r="U179" s="2"/>
      <c r="V179" s="2"/>
      <c r="W179" s="2"/>
      <c r="X179" s="2"/>
    </row>
    <row r="180" spans="1:24" x14ac:dyDescent="0.35">
      <c r="A180" s="2">
        <v>8</v>
      </c>
      <c r="B180" s="2">
        <f t="shared" si="11"/>
        <v>0</v>
      </c>
      <c r="C180" s="2">
        <f t="shared" si="10"/>
        <v>0</v>
      </c>
      <c r="D180" s="2">
        <f t="shared" si="10"/>
        <v>0</v>
      </c>
      <c r="E180" s="2">
        <f t="shared" si="10"/>
        <v>0</v>
      </c>
      <c r="F180" s="2">
        <f t="shared" si="10"/>
        <v>0</v>
      </c>
      <c r="G180" s="2">
        <f t="shared" si="10"/>
        <v>0</v>
      </c>
      <c r="H180" s="2">
        <f t="shared" si="10"/>
        <v>1</v>
      </c>
      <c r="I180" s="2">
        <f t="shared" si="10"/>
        <v>4.4997750112463208E-5</v>
      </c>
      <c r="J180" s="2">
        <f t="shared" si="10"/>
        <v>4.4997750112463208E-5</v>
      </c>
      <c r="K180" s="2">
        <f t="shared" si="10"/>
        <v>1</v>
      </c>
      <c r="L180" s="2">
        <f t="shared" si="10"/>
        <v>0</v>
      </c>
      <c r="M180" s="2">
        <f t="shared" si="10"/>
        <v>0</v>
      </c>
      <c r="N180" s="2">
        <f t="shared" si="10"/>
        <v>-0.99995500224988754</v>
      </c>
      <c r="O180" s="2">
        <f t="shared" si="10"/>
        <v>0</v>
      </c>
      <c r="P180" s="2">
        <f t="shared" si="10"/>
        <v>0</v>
      </c>
      <c r="Q180" s="2">
        <f t="shared" si="10"/>
        <v>-2.9999850000749997</v>
      </c>
      <c r="R180" s="2">
        <f t="shared" si="10"/>
        <v>1.9999050046497677</v>
      </c>
      <c r="S180" s="2">
        <f t="shared" si="10"/>
        <v>0</v>
      </c>
      <c r="T180" s="2">
        <f t="shared" si="10"/>
        <v>1.9999850000749997</v>
      </c>
      <c r="U180" s="2"/>
      <c r="V180" s="2"/>
      <c r="W180" s="2"/>
      <c r="X180" s="2"/>
    </row>
    <row r="181" spans="1:24" x14ac:dyDescent="0.35">
      <c r="A181" s="2">
        <v>9</v>
      </c>
      <c r="B181" s="2">
        <f t="shared" si="11"/>
        <v>0</v>
      </c>
      <c r="C181" s="2">
        <f t="shared" si="10"/>
        <v>0</v>
      </c>
      <c r="D181" s="2">
        <f t="shared" si="10"/>
        <v>0</v>
      </c>
      <c r="E181" s="2">
        <f t="shared" si="10"/>
        <v>0</v>
      </c>
      <c r="F181" s="2">
        <f t="shared" si="10"/>
        <v>0</v>
      </c>
      <c r="G181" s="2">
        <f t="shared" si="10"/>
        <v>0</v>
      </c>
      <c r="H181" s="2">
        <f t="shared" si="10"/>
        <v>0</v>
      </c>
      <c r="I181" s="2">
        <f t="shared" si="10"/>
        <v>0</v>
      </c>
      <c r="J181" s="2">
        <f t="shared" si="10"/>
        <v>0</v>
      </c>
      <c r="K181" s="2">
        <f t="shared" si="10"/>
        <v>0</v>
      </c>
      <c r="L181" s="2">
        <f t="shared" si="10"/>
        <v>0</v>
      </c>
      <c r="M181" s="2">
        <f t="shared" si="10"/>
        <v>0</v>
      </c>
      <c r="N181" s="2">
        <f t="shared" si="10"/>
        <v>0</v>
      </c>
      <c r="O181" s="2">
        <f t="shared" si="10"/>
        <v>0</v>
      </c>
      <c r="P181" s="2">
        <f t="shared" si="10"/>
        <v>1</v>
      </c>
      <c r="Q181" s="2">
        <f t="shared" si="10"/>
        <v>-2</v>
      </c>
      <c r="R181" s="2">
        <f t="shared" si="10"/>
        <v>0</v>
      </c>
      <c r="S181" s="2">
        <f t="shared" si="10"/>
        <v>0</v>
      </c>
      <c r="T181" s="2">
        <f t="shared" si="10"/>
        <v>1</v>
      </c>
      <c r="U181" s="2"/>
      <c r="V181" s="2"/>
      <c r="W181" s="2"/>
      <c r="X181" s="2"/>
    </row>
    <row r="182" spans="1:24" x14ac:dyDescent="0.35">
      <c r="A182" s="2">
        <v>10</v>
      </c>
      <c r="B182" s="2">
        <f t="shared" si="11"/>
        <v>0</v>
      </c>
      <c r="C182" s="2">
        <f t="shared" si="10"/>
        <v>0</v>
      </c>
      <c r="D182" s="2">
        <f t="shared" si="10"/>
        <v>1</v>
      </c>
      <c r="E182" s="2">
        <f t="shared" si="10"/>
        <v>0</v>
      </c>
      <c r="F182" s="2">
        <f t="shared" si="10"/>
        <v>0</v>
      </c>
      <c r="G182" s="2">
        <f t="shared" si="10"/>
        <v>0</v>
      </c>
      <c r="H182" s="2">
        <f t="shared" si="10"/>
        <v>0</v>
      </c>
      <c r="I182" s="2">
        <f t="shared" si="10"/>
        <v>0.99995500224988754</v>
      </c>
      <c r="J182" s="2">
        <f t="shared" si="10"/>
        <v>0.99995500224988754</v>
      </c>
      <c r="K182" s="2">
        <f t="shared" si="10"/>
        <v>0</v>
      </c>
      <c r="L182" s="2">
        <f t="shared" si="10"/>
        <v>0</v>
      </c>
      <c r="M182" s="2">
        <f t="shared" si="10"/>
        <v>0</v>
      </c>
      <c r="N182" s="2">
        <f t="shared" si="10"/>
        <v>0.99995500224988754</v>
      </c>
      <c r="O182" s="2">
        <f t="shared" si="10"/>
        <v>0</v>
      </c>
      <c r="P182" s="2">
        <f t="shared" si="10"/>
        <v>0</v>
      </c>
      <c r="Q182" s="2">
        <f t="shared" si="10"/>
        <v>0</v>
      </c>
      <c r="R182" s="2">
        <f t="shared" si="10"/>
        <v>-1.9999050046497651</v>
      </c>
      <c r="S182" s="2">
        <f t="shared" si="10"/>
        <v>0</v>
      </c>
      <c r="T182" s="2">
        <f t="shared" si="10"/>
        <v>0</v>
      </c>
      <c r="U182" s="2"/>
      <c r="V182" s="2"/>
      <c r="W182" s="2"/>
      <c r="X182" s="2"/>
    </row>
    <row r="183" spans="1:24" x14ac:dyDescent="0.35">
      <c r="A183" s="2">
        <v>11</v>
      </c>
      <c r="B183" s="2">
        <f>B167/$L$167</f>
        <v>0</v>
      </c>
      <c r="C183" s="2">
        <f t="shared" ref="C183:T183" si="12">C167/$L$167</f>
        <v>0</v>
      </c>
      <c r="D183" s="2">
        <f t="shared" si="12"/>
        <v>0</v>
      </c>
      <c r="E183" s="2">
        <f t="shared" si="12"/>
        <v>0</v>
      </c>
      <c r="F183" s="2">
        <f t="shared" si="12"/>
        <v>0</v>
      </c>
      <c r="G183" s="2">
        <f t="shared" si="12"/>
        <v>0</v>
      </c>
      <c r="H183" s="2">
        <f t="shared" si="12"/>
        <v>0</v>
      </c>
      <c r="I183" s="2">
        <f t="shared" si="12"/>
        <v>0</v>
      </c>
      <c r="J183" s="2">
        <f t="shared" si="12"/>
        <v>0</v>
      </c>
      <c r="K183" s="2">
        <f t="shared" si="12"/>
        <v>0</v>
      </c>
      <c r="L183" s="2">
        <f t="shared" si="12"/>
        <v>1</v>
      </c>
      <c r="M183" s="2">
        <f t="shared" si="12"/>
        <v>0</v>
      </c>
      <c r="N183" s="2">
        <f t="shared" si="12"/>
        <v>0</v>
      </c>
      <c r="O183" s="2">
        <f t="shared" si="12"/>
        <v>0</v>
      </c>
      <c r="P183" s="2">
        <f t="shared" si="12"/>
        <v>0</v>
      </c>
      <c r="Q183" s="2">
        <f t="shared" si="12"/>
        <v>0</v>
      </c>
      <c r="R183" s="2">
        <f t="shared" si="12"/>
        <v>1.0000199999999999</v>
      </c>
      <c r="S183" s="2">
        <f t="shared" si="12"/>
        <v>0</v>
      </c>
      <c r="T183" s="2">
        <f t="shared" si="12"/>
        <v>1</v>
      </c>
      <c r="U183" s="2"/>
      <c r="V183" s="2"/>
      <c r="W183" s="2"/>
      <c r="X183" s="2"/>
    </row>
    <row r="184" spans="1:24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35">
      <c r="A185" s="2" t="s">
        <v>96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35">
      <c r="A188" s="2" t="s">
        <v>57</v>
      </c>
      <c r="B188" s="2" t="s">
        <v>15</v>
      </c>
      <c r="C188" s="2" t="s">
        <v>17</v>
      </c>
      <c r="D188" s="2" t="s">
        <v>18</v>
      </c>
      <c r="E188" s="2" t="s">
        <v>19</v>
      </c>
      <c r="F188" s="2" t="s">
        <v>20</v>
      </c>
      <c r="G188" s="2" t="s">
        <v>21</v>
      </c>
      <c r="H188" s="2" t="s">
        <v>22</v>
      </c>
      <c r="I188" s="2" t="s">
        <v>41</v>
      </c>
      <c r="J188" s="2" t="s">
        <v>42</v>
      </c>
      <c r="K188" s="2" t="s">
        <v>43</v>
      </c>
      <c r="L188" s="2" t="s">
        <v>44</v>
      </c>
      <c r="M188" s="2" t="s">
        <v>45</v>
      </c>
      <c r="N188" s="2" t="s">
        <v>46</v>
      </c>
      <c r="O188" s="2" t="s">
        <v>47</v>
      </c>
      <c r="P188" s="2" t="s">
        <v>98</v>
      </c>
      <c r="Q188" s="2" t="s">
        <v>73</v>
      </c>
      <c r="R188" s="2" t="s">
        <v>82</v>
      </c>
      <c r="S188" s="2" t="s">
        <v>90</v>
      </c>
      <c r="T188" s="2" t="s">
        <v>102</v>
      </c>
      <c r="U188" s="2" t="s">
        <v>48</v>
      </c>
      <c r="V188" s="2"/>
      <c r="W188" s="2"/>
      <c r="X188" s="2"/>
    </row>
    <row r="189" spans="1:24" x14ac:dyDescent="0.35">
      <c r="A189" s="2" t="s">
        <v>50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-1.499925003750624E-5</v>
      </c>
      <c r="J189" s="2">
        <v>-1.4999250037561751E-5</v>
      </c>
      <c r="K189" s="2">
        <v>0</v>
      </c>
      <c r="L189" s="2">
        <v>0</v>
      </c>
      <c r="M189" s="2">
        <v>0</v>
      </c>
      <c r="N189" s="2">
        <v>-1.499925003750624E-5</v>
      </c>
      <c r="O189" s="2">
        <v>0</v>
      </c>
      <c r="P189" s="2">
        <v>0</v>
      </c>
      <c r="Q189" s="2">
        <v>0</v>
      </c>
      <c r="R189" s="2">
        <v>-0.33329500154992253</v>
      </c>
      <c r="S189" s="2">
        <v>0</v>
      </c>
      <c r="T189" s="2"/>
      <c r="U189" s="2">
        <v>24.666666666666664</v>
      </c>
      <c r="V189" s="2"/>
      <c r="W189" s="2"/>
      <c r="X189" s="2"/>
    </row>
    <row r="190" spans="1:24" x14ac:dyDescent="0.35">
      <c r="A190" s="2">
        <v>1</v>
      </c>
      <c r="B190" s="2">
        <v>0</v>
      </c>
      <c r="C190" s="2">
        <v>0</v>
      </c>
      <c r="D190" s="2">
        <v>0</v>
      </c>
      <c r="E190" s="2">
        <v>0</v>
      </c>
      <c r="F190" s="2">
        <v>1</v>
      </c>
      <c r="G190" s="2">
        <v>1</v>
      </c>
      <c r="H190" s="2">
        <v>0</v>
      </c>
      <c r="I190" s="2">
        <v>-1.499925003750624E-5</v>
      </c>
      <c r="J190" s="2">
        <v>-1.4999250037561751E-5</v>
      </c>
      <c r="K190" s="2">
        <v>0</v>
      </c>
      <c r="L190" s="2">
        <v>0</v>
      </c>
      <c r="M190" s="2">
        <v>0</v>
      </c>
      <c r="N190" s="2">
        <v>-1.499925003750624E-5</v>
      </c>
      <c r="O190" s="2">
        <v>0</v>
      </c>
      <c r="P190" s="2">
        <v>0</v>
      </c>
      <c r="Q190" s="2">
        <v>0</v>
      </c>
      <c r="R190" s="2">
        <v>-1.3333150015499227</v>
      </c>
      <c r="S190" s="2">
        <v>0</v>
      </c>
      <c r="T190" s="2"/>
      <c r="U190" s="2">
        <v>6.6666666666666661</v>
      </c>
      <c r="V190" s="2"/>
      <c r="W190" s="2"/>
      <c r="X190" s="2"/>
    </row>
    <row r="191" spans="1:24" x14ac:dyDescent="0.35">
      <c r="A191" s="2">
        <v>2</v>
      </c>
      <c r="B191" s="2">
        <v>0</v>
      </c>
      <c r="C191" s="2">
        <v>0</v>
      </c>
      <c r="D191" s="2">
        <v>0</v>
      </c>
      <c r="E191" s="2">
        <v>0</v>
      </c>
      <c r="F191" s="2">
        <v>1</v>
      </c>
      <c r="G191" s="2">
        <v>0</v>
      </c>
      <c r="H191" s="2">
        <v>0</v>
      </c>
      <c r="I191" s="2">
        <v>0.99995500224988754</v>
      </c>
      <c r="J191" s="2">
        <v>-4.4997750112463208E-5</v>
      </c>
      <c r="K191" s="2">
        <v>1</v>
      </c>
      <c r="L191" s="2">
        <v>0</v>
      </c>
      <c r="M191" s="2">
        <v>0</v>
      </c>
      <c r="N191" s="2">
        <v>0.99995500224988754</v>
      </c>
      <c r="O191" s="2">
        <v>0</v>
      </c>
      <c r="P191" s="2">
        <v>0</v>
      </c>
      <c r="Q191" s="2">
        <v>0</v>
      </c>
      <c r="R191" s="2">
        <v>-1.9999050046497677</v>
      </c>
      <c r="S191" s="2">
        <v>0</v>
      </c>
      <c r="T191" s="2"/>
      <c r="U191" s="2">
        <v>1.9999999999999998</v>
      </c>
      <c r="V191" s="2"/>
      <c r="W191" s="2"/>
      <c r="X191" s="2"/>
    </row>
    <row r="192" spans="1:24" x14ac:dyDescent="0.35">
      <c r="A192" s="2">
        <v>3</v>
      </c>
      <c r="B192" s="2">
        <v>1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-5.9997000150024959E-5</v>
      </c>
      <c r="J192" s="2">
        <v>-5.9997000149802915E-5</v>
      </c>
      <c r="K192" s="2">
        <v>-1</v>
      </c>
      <c r="L192" s="2">
        <v>0</v>
      </c>
      <c r="M192" s="2">
        <v>0</v>
      </c>
      <c r="N192" s="2">
        <v>1.9999400029998502</v>
      </c>
      <c r="O192" s="2">
        <v>0</v>
      </c>
      <c r="P192" s="2">
        <v>0</v>
      </c>
      <c r="Q192" s="2">
        <v>2.9999850000749997</v>
      </c>
      <c r="R192" s="2">
        <v>-2.3332000061996907</v>
      </c>
      <c r="S192" s="2">
        <v>0</v>
      </c>
      <c r="T192" s="2"/>
      <c r="U192" s="2">
        <v>1.6666816665916673</v>
      </c>
      <c r="V192" s="2"/>
      <c r="W192" s="2"/>
      <c r="X192" s="2"/>
    </row>
    <row r="193" spans="1:24" x14ac:dyDescent="0.35">
      <c r="A193" s="2">
        <v>4</v>
      </c>
      <c r="B193" s="2">
        <v>0</v>
      </c>
      <c r="C193" s="2">
        <v>0</v>
      </c>
      <c r="D193" s="2">
        <v>0</v>
      </c>
      <c r="E193" s="2">
        <v>0</v>
      </c>
      <c r="F193" s="2">
        <v>-1</v>
      </c>
      <c r="G193" s="2">
        <v>0</v>
      </c>
      <c r="H193" s="2">
        <v>0</v>
      </c>
      <c r="I193" s="2">
        <v>-4.4997750112463208E-5</v>
      </c>
      <c r="J193" s="2">
        <v>-4.4997750112463208E-5</v>
      </c>
      <c r="K193" s="2">
        <v>-1</v>
      </c>
      <c r="L193" s="2">
        <v>0</v>
      </c>
      <c r="M193" s="2">
        <v>1</v>
      </c>
      <c r="N193" s="2">
        <v>0.99995500224988754</v>
      </c>
      <c r="O193" s="2">
        <v>0</v>
      </c>
      <c r="P193" s="2">
        <v>0</v>
      </c>
      <c r="Q193" s="2">
        <v>2.9999850000749997</v>
      </c>
      <c r="R193" s="2">
        <v>-0.99988500464976782</v>
      </c>
      <c r="S193" s="2">
        <v>0</v>
      </c>
      <c r="T193" s="2"/>
      <c r="U193" s="2">
        <v>2.0000149999249999</v>
      </c>
      <c r="V193" s="2"/>
      <c r="W193" s="2"/>
      <c r="X193" s="2"/>
    </row>
    <row r="194" spans="1:24" x14ac:dyDescent="0.35">
      <c r="A194" s="2">
        <v>5</v>
      </c>
      <c r="B194" s="2">
        <v>0</v>
      </c>
      <c r="C194" s="2">
        <v>0</v>
      </c>
      <c r="D194" s="2">
        <v>0</v>
      </c>
      <c r="E194" s="2">
        <v>1</v>
      </c>
      <c r="F194" s="2">
        <v>0</v>
      </c>
      <c r="G194" s="2">
        <v>0</v>
      </c>
      <c r="H194" s="2">
        <v>0</v>
      </c>
      <c r="I194" s="2">
        <v>-0.9999700014999251</v>
      </c>
      <c r="J194" s="2">
        <v>2.9998500074901457E-5</v>
      </c>
      <c r="K194" s="2">
        <v>0</v>
      </c>
      <c r="L194" s="2">
        <v>0</v>
      </c>
      <c r="M194" s="2">
        <v>0</v>
      </c>
      <c r="N194" s="2">
        <v>-0.9999700014999251</v>
      </c>
      <c r="O194" s="2">
        <v>0</v>
      </c>
      <c r="P194" s="2">
        <v>0</v>
      </c>
      <c r="Q194" s="2">
        <v>0</v>
      </c>
      <c r="R194" s="2">
        <v>1.6666100030998452</v>
      </c>
      <c r="S194" s="2">
        <v>0</v>
      </c>
      <c r="T194" s="2"/>
      <c r="U194" s="2">
        <v>8.6666666666666679</v>
      </c>
      <c r="V194" s="2"/>
      <c r="W194" s="2"/>
      <c r="X194" s="2"/>
    </row>
    <row r="195" spans="1:24" x14ac:dyDescent="0.35">
      <c r="A195" s="2">
        <v>6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1.499925003750624E-5</v>
      </c>
      <c r="J195" s="2">
        <v>1.0000149992500373</v>
      </c>
      <c r="K195" s="2">
        <v>1</v>
      </c>
      <c r="L195" s="2">
        <v>0</v>
      </c>
      <c r="M195" s="2">
        <v>0</v>
      </c>
      <c r="N195" s="2">
        <v>-0.99998500074996244</v>
      </c>
      <c r="O195" s="2">
        <v>1</v>
      </c>
      <c r="P195" s="2">
        <v>0</v>
      </c>
      <c r="Q195" s="2">
        <v>-2.9999850000749997</v>
      </c>
      <c r="R195" s="2">
        <v>0.33329500154992264</v>
      </c>
      <c r="S195" s="2">
        <v>0</v>
      </c>
      <c r="T195" s="2"/>
      <c r="U195" s="2">
        <v>4.3333183334083332</v>
      </c>
      <c r="V195" s="2"/>
      <c r="W195" s="2"/>
      <c r="X195" s="2"/>
    </row>
    <row r="196" spans="1:24" x14ac:dyDescent="0.35">
      <c r="A196" s="2">
        <v>7</v>
      </c>
      <c r="B196" s="2">
        <v>0</v>
      </c>
      <c r="C196" s="2">
        <v>1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2.999850007501248E-5</v>
      </c>
      <c r="J196" s="2">
        <v>-0.9999700014999251</v>
      </c>
      <c r="K196" s="2">
        <v>0</v>
      </c>
      <c r="L196" s="2">
        <v>0</v>
      </c>
      <c r="M196" s="2">
        <v>0</v>
      </c>
      <c r="N196" s="2">
        <v>-0.9999700014999251</v>
      </c>
      <c r="O196" s="2">
        <v>0</v>
      </c>
      <c r="P196" s="2">
        <v>0</v>
      </c>
      <c r="Q196" s="2">
        <v>0</v>
      </c>
      <c r="R196" s="2">
        <v>1.6666100030998452</v>
      </c>
      <c r="S196" s="2">
        <v>0</v>
      </c>
      <c r="T196" s="2"/>
      <c r="U196" s="2">
        <v>5.6666666666666661</v>
      </c>
      <c r="V196" s="2"/>
      <c r="W196" s="2"/>
      <c r="X196" s="2"/>
    </row>
    <row r="197" spans="1:24" x14ac:dyDescent="0.35">
      <c r="A197" s="2">
        <v>8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1</v>
      </c>
      <c r="I197" s="2">
        <v>4.4997750112463208E-5</v>
      </c>
      <c r="J197" s="2">
        <v>4.4997750112463208E-5</v>
      </c>
      <c r="K197" s="2">
        <v>1</v>
      </c>
      <c r="L197" s="2">
        <v>0</v>
      </c>
      <c r="M197" s="2">
        <v>0</v>
      </c>
      <c r="N197" s="2">
        <v>-0.99995500224988754</v>
      </c>
      <c r="O197" s="2">
        <v>0</v>
      </c>
      <c r="P197" s="2">
        <v>0</v>
      </c>
      <c r="Q197" s="2">
        <v>-2.9999850000749997</v>
      </c>
      <c r="R197" s="2">
        <v>1.9999050046497677</v>
      </c>
      <c r="S197" s="2">
        <v>0</v>
      </c>
      <c r="T197" s="2"/>
      <c r="U197" s="2">
        <v>1.9999850000749997</v>
      </c>
      <c r="V197" s="2"/>
      <c r="W197" s="2"/>
      <c r="X197" s="2"/>
    </row>
    <row r="198" spans="1:24" x14ac:dyDescent="0.35">
      <c r="A198" s="2">
        <v>9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1</v>
      </c>
      <c r="Q198" s="2">
        <v>-2</v>
      </c>
      <c r="R198" s="2">
        <v>0</v>
      </c>
      <c r="S198" s="2">
        <v>0</v>
      </c>
      <c r="T198" s="2"/>
      <c r="U198" s="2">
        <v>1</v>
      </c>
      <c r="V198" s="2"/>
      <c r="W198" s="2"/>
      <c r="X198" s="2"/>
    </row>
    <row r="199" spans="1:24" x14ac:dyDescent="0.35">
      <c r="A199" s="2">
        <v>10</v>
      </c>
      <c r="B199" s="2">
        <v>0</v>
      </c>
      <c r="C199" s="2">
        <v>0</v>
      </c>
      <c r="D199" s="2">
        <v>1</v>
      </c>
      <c r="E199" s="2">
        <v>0</v>
      </c>
      <c r="F199" s="2">
        <v>0</v>
      </c>
      <c r="G199" s="2">
        <v>0</v>
      </c>
      <c r="H199" s="2">
        <v>0</v>
      </c>
      <c r="I199" s="2">
        <v>0.99995500224988754</v>
      </c>
      <c r="J199" s="2">
        <v>0.99995500224988754</v>
      </c>
      <c r="K199" s="2">
        <v>0</v>
      </c>
      <c r="L199" s="2">
        <v>0</v>
      </c>
      <c r="M199" s="2">
        <v>0</v>
      </c>
      <c r="N199" s="2">
        <v>0.99995500224988754</v>
      </c>
      <c r="O199" s="2">
        <v>0</v>
      </c>
      <c r="P199" s="2">
        <v>0</v>
      </c>
      <c r="Q199" s="2">
        <v>0</v>
      </c>
      <c r="R199" s="2">
        <v>-1.9999050046497651</v>
      </c>
      <c r="S199" s="2">
        <v>0</v>
      </c>
      <c r="T199" s="2"/>
      <c r="U199" s="2">
        <v>0</v>
      </c>
      <c r="V199" s="2"/>
      <c r="W199" s="2"/>
      <c r="X199" s="2"/>
    </row>
    <row r="200" spans="1:24" x14ac:dyDescent="0.35">
      <c r="A200" s="2">
        <v>11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1.0000199999999999</v>
      </c>
      <c r="S200" s="2">
        <v>0</v>
      </c>
      <c r="T200" s="2"/>
      <c r="U200" s="2">
        <v>1</v>
      </c>
      <c r="V200" s="2"/>
      <c r="W200" s="2"/>
      <c r="X200" s="2"/>
    </row>
    <row r="201" spans="1:24" x14ac:dyDescent="0.35">
      <c r="A201" s="2">
        <v>12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Solver</vt:lpstr>
      <vt:lpstr>B&amp;B</vt:lpstr>
      <vt:lpstr>Cutting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Dineo Kabini</dc:creator>
  <cp:lastModifiedBy>Dineo Kabini</cp:lastModifiedBy>
  <dcterms:created xsi:type="dcterms:W3CDTF">2023-08-13T14:01:54Z</dcterms:created>
  <dcterms:modified xsi:type="dcterms:W3CDTF">2023-08-13T14:10:47Z</dcterms:modified>
</cp:coreProperties>
</file>