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ZSWatch-HW\docs\"/>
    </mc:Choice>
  </mc:AlternateContent>
  <xr:revisionPtr revIDLastSave="0" documentId="13_ncr:1_{F7784089-FAF1-4034-88C0-1A5B0C150319}" xr6:coauthVersionLast="47" xr6:coauthVersionMax="47" xr10:uidLastSave="{00000000-0000-0000-0000-000000000000}"/>
  <bookViews>
    <workbookView xWindow="-120" yWindow="-120" windowWidth="51840" windowHeight="21120" xr2:uid="{D663AEF1-A208-4655-BFB8-7F952685C00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H20" i="1"/>
  <c r="E20" i="1"/>
  <c r="B20" i="1"/>
</calcChain>
</file>

<file path=xl/sharedStrings.xml><?xml version="1.0" encoding="utf-8"?>
<sst xmlns="http://schemas.openxmlformats.org/spreadsheetml/2006/main" count="35" uniqueCount="24">
  <si>
    <t>Power Supply &lt;= rev 3</t>
  </si>
  <si>
    <t>MAX1811ESA+</t>
  </si>
  <si>
    <t>DMC2400UV-7</t>
  </si>
  <si>
    <t>NCV300LSN36T1G</t>
  </si>
  <si>
    <t>XC9265C181MR-G</t>
  </si>
  <si>
    <t>XC9265A331MR-G</t>
  </si>
  <si>
    <t>06036D475KAT2A</t>
  </si>
  <si>
    <t>0603YD225KAT2A</t>
  </si>
  <si>
    <t>RC0603FR-071ML</t>
  </si>
  <si>
    <t>MCT0603MD1504BP500</t>
  </si>
  <si>
    <t>RP0603BRD07220KL</t>
  </si>
  <si>
    <t>GRM188R61A106MAALD</t>
  </si>
  <si>
    <t>LSCNB1608HKT1R0MD</t>
  </si>
  <si>
    <t>GRM188C80J226ME15D</t>
  </si>
  <si>
    <t>Power Supply nPM1300</t>
  </si>
  <si>
    <t>nPM1300-QEAA-R7</t>
  </si>
  <si>
    <t>06036D225KAT2A</t>
  </si>
  <si>
    <t>0603YC105JAT2A</t>
  </si>
  <si>
    <t>06035C104KAT2A</t>
  </si>
  <si>
    <t>RC0603FR-07150KL</t>
  </si>
  <si>
    <t>CM105X5R106M25AT</t>
  </si>
  <si>
    <t>CIGT201610EH2R2MNE</t>
  </si>
  <si>
    <t>Total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</si>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</sst>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CE99-A328-4A2B-BE65-84AC1B49A40D}">
  <dimension ref="A1:I20"/>
  <sheetViews>
    <sheetView tabSelected="1" workbookViewId="0">
      <selection activeCell="L6" sqref="L6"/>
    </sheetView>
  </sheetViews>
  <sheetFormatPr baseColWidth="10" defaultRowHeight="15" x14ac:dyDescent="0.25"/>
  <cols>
    <col min="1" max="1" width="13.42578125" bestFit="1" customWidth="1"/>
    <col min="2" max="2" width="11.42578125" style="1"/>
    <col min="4" max="4" width="17.7109375" bestFit="1" customWidth="1"/>
    <col min="5" max="5" width="11.5703125" customWidth="1"/>
  </cols>
  <sheetData>
    <row r="1" spans="1:6" x14ac:dyDescent="0.25">
      <c r="A1" s="3" t="s">
        <v>0</v>
      </c>
      <c r="B1" s="3"/>
      <c r="C1" s="3"/>
      <c r="D1" s="3" t="s">
        <v>14</v>
      </c>
      <c r="E1" s="3"/>
      <c r="F1" s="3"/>
    </row>
    <row r="2" spans="1:6" x14ac:dyDescent="0.25">
      <c r="A2" t="s">
        <v>1</v>
      </c>
      <c r="B2" s="1">
        <v>4.46</v>
      </c>
      <c r="D2" t="s">
        <v>15</v>
      </c>
      <c r="E2" s="1">
        <v>3.91</v>
      </c>
    </row>
    <row r="3" spans="1:6" x14ac:dyDescent="0.25">
      <c r="A3" t="s">
        <v>3</v>
      </c>
      <c r="B3" s="1">
        <v>0.4</v>
      </c>
      <c r="D3" t="s">
        <v>16</v>
      </c>
      <c r="E3" s="1">
        <v>0.158</v>
      </c>
    </row>
    <row r="4" spans="1:6" x14ac:dyDescent="0.25">
      <c r="A4" t="s">
        <v>2</v>
      </c>
      <c r="B4" s="1">
        <v>0.37</v>
      </c>
      <c r="D4" t="s">
        <v>17</v>
      </c>
      <c r="E4" s="1">
        <v>0.223</v>
      </c>
    </row>
    <row r="5" spans="1:6" x14ac:dyDescent="0.25">
      <c r="A5" t="s">
        <v>4</v>
      </c>
      <c r="B5" s="1">
        <v>1.36</v>
      </c>
      <c r="D5" t="s">
        <v>17</v>
      </c>
      <c r="E5" s="1">
        <v>0.223</v>
      </c>
    </row>
    <row r="6" spans="1:6" x14ac:dyDescent="0.25">
      <c r="A6" t="s">
        <v>5</v>
      </c>
      <c r="B6" s="1">
        <v>1.36</v>
      </c>
      <c r="D6" t="s">
        <v>18</v>
      </c>
      <c r="E6" s="1">
        <v>9.2999999999999999E-2</v>
      </c>
    </row>
    <row r="7" spans="1:6" x14ac:dyDescent="0.25">
      <c r="A7" t="s">
        <v>6</v>
      </c>
      <c r="B7" s="1">
        <v>0.13</v>
      </c>
      <c r="D7" t="s">
        <v>19</v>
      </c>
      <c r="E7" s="1">
        <v>9.2999999999999999E-2</v>
      </c>
    </row>
    <row r="8" spans="1:6" x14ac:dyDescent="0.25">
      <c r="A8" t="s">
        <v>7</v>
      </c>
      <c r="B8" s="1">
        <v>0.223</v>
      </c>
      <c r="D8" s="2" t="s">
        <v>20</v>
      </c>
      <c r="E8" s="1">
        <v>0.27900000000000003</v>
      </c>
    </row>
    <row r="9" spans="1:6" x14ac:dyDescent="0.25">
      <c r="A9" t="s">
        <v>8</v>
      </c>
      <c r="B9" s="1">
        <v>9.2999999999999999E-2</v>
      </c>
      <c r="D9" s="2" t="s">
        <v>20</v>
      </c>
      <c r="E9" s="1">
        <v>0.27900000000000003</v>
      </c>
    </row>
    <row r="10" spans="1:6" x14ac:dyDescent="0.25">
      <c r="A10" t="s">
        <v>8</v>
      </c>
      <c r="B10" s="1">
        <v>9.2999999999999999E-2</v>
      </c>
      <c r="D10" s="2" t="s">
        <v>20</v>
      </c>
      <c r="E10" s="1">
        <v>0.27900000000000003</v>
      </c>
    </row>
    <row r="11" spans="1:6" x14ac:dyDescent="0.25">
      <c r="A11" t="s">
        <v>9</v>
      </c>
      <c r="B11" s="1">
        <v>0.48399999999999999</v>
      </c>
      <c r="D11" s="2" t="s">
        <v>20</v>
      </c>
      <c r="E11" s="1">
        <v>0.27900000000000003</v>
      </c>
    </row>
    <row r="12" spans="1:6" x14ac:dyDescent="0.25">
      <c r="A12" t="s">
        <v>10</v>
      </c>
      <c r="B12" s="1">
        <v>0.36299999999999999</v>
      </c>
      <c r="D12" s="2" t="s">
        <v>20</v>
      </c>
      <c r="E12" s="1">
        <v>0.27900000000000003</v>
      </c>
    </row>
    <row r="13" spans="1:6" x14ac:dyDescent="0.25">
      <c r="A13" t="s">
        <v>11</v>
      </c>
      <c r="B13" s="1">
        <v>0.186</v>
      </c>
      <c r="D13" t="s">
        <v>21</v>
      </c>
      <c r="E13" s="1">
        <v>0.223</v>
      </c>
    </row>
    <row r="14" spans="1:6" x14ac:dyDescent="0.25">
      <c r="A14" t="s">
        <v>12</v>
      </c>
      <c r="B14" s="1">
        <v>0.34439999999999998</v>
      </c>
      <c r="D14" t="s">
        <v>21</v>
      </c>
      <c r="E14" s="1">
        <v>0.223</v>
      </c>
    </row>
    <row r="15" spans="1:6" x14ac:dyDescent="0.25">
      <c r="A15" t="s">
        <v>13</v>
      </c>
      <c r="B15" s="1">
        <v>0.20499999999999999</v>
      </c>
      <c r="E15" s="1"/>
    </row>
    <row r="16" spans="1:6" x14ac:dyDescent="0.25">
      <c r="A16" t="s">
        <v>11</v>
      </c>
      <c r="B16" s="1">
        <v>0.19</v>
      </c>
      <c r="E16" s="1"/>
    </row>
    <row r="17" spans="1:9" x14ac:dyDescent="0.25">
      <c r="A17" t="s">
        <v>12</v>
      </c>
      <c r="B17" s="1">
        <v>0.34439999999999998</v>
      </c>
      <c r="E17" s="1"/>
    </row>
    <row r="18" spans="1:9" x14ac:dyDescent="0.25">
      <c r="A18" t="s">
        <v>13</v>
      </c>
      <c r="B18" s="1">
        <v>0.20499999999999999</v>
      </c>
      <c r="E18" s="1"/>
    </row>
    <row r="19" spans="1:9" x14ac:dyDescent="0.25">
      <c r="E19" s="1"/>
    </row>
    <row r="20" spans="1:9" x14ac:dyDescent="0.25">
      <c r="A20" t="s">
        <v>22</v>
      </c>
      <c r="B20" s="1">
        <f>SUM(B2:B18)</f>
        <v>10.810800000000002</v>
      </c>
      <c r="D20" t="s">
        <v>22</v>
      </c>
      <c r="E20" s="1">
        <f>SUM(E2:E14)</f>
        <v>6.5409999999999995</v>
      </c>
      <c r="G20" t="s">
        <v>23</v>
      </c>
      <c r="H20" s="1">
        <f>B20-E20</f>
        <v>4.2698000000000027</v>
      </c>
      <c r="I20" s="4">
        <f>E20/B20</f>
        <v>0.60504310504310488</v>
      </c>
    </row>
  </sheetData>
  <mergeCells count="2">
    <mergeCell ref="A1:C1"/>
    <mergeCell ref="D1:F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Kampert</dc:creator>
  <cp:lastModifiedBy>Daniel Kampert</cp:lastModifiedBy>
  <dcterms:created xsi:type="dcterms:W3CDTF">2023-10-04T05:01:45Z</dcterms:created>
  <dcterms:modified xsi:type="dcterms:W3CDTF">2023-10-22T13:09:56Z</dcterms:modified>
</cp:coreProperties>
</file>