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lish\Desktop\"/>
    </mc:Choice>
  </mc:AlternateContent>
  <xr:revisionPtr revIDLastSave="0" documentId="13_ncr:1_{557B6FF6-1C14-4345-9C1C-7C5A9CF80FEF}" xr6:coauthVersionLast="47" xr6:coauthVersionMax="47" xr10:uidLastSave="{00000000-0000-0000-0000-000000000000}"/>
  <bookViews>
    <workbookView xWindow="-120" yWindow="-120" windowWidth="20730" windowHeight="11040" xr2:uid="{0B7F2520-E9A9-46D1-A5B1-81B9555B2CAA}"/>
  </bookViews>
  <sheets>
    <sheet name="Dashboard" sheetId="4" r:id="rId1"/>
    <sheet name="Data" sheetId="1" r:id="rId2"/>
    <sheet name="Pivot Tables" sheetId="3" r:id="rId3"/>
  </sheets>
  <definedNames>
    <definedName name="Slicer_City">#N/A</definedName>
    <definedName name="Slicer_Manager_Name">#N/A</definedName>
    <definedName name="Slicer_Purchase_Type">#N/A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alcChain>
</file>

<file path=xl/sharedStrings.xml><?xml version="1.0" encoding="utf-8"?>
<sst xmlns="http://schemas.openxmlformats.org/spreadsheetml/2006/main" count="1317" uniqueCount="35">
  <si>
    <t>Order ID</t>
  </si>
  <si>
    <t>Date</t>
  </si>
  <si>
    <t>Product</t>
  </si>
  <si>
    <t>Price</t>
  </si>
  <si>
    <t>Quantity</t>
  </si>
  <si>
    <t>Purchase Type</t>
  </si>
  <si>
    <t>Payment Method</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</si>
  <si>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</si>
  <si>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</si>
  <si>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</si>
  <si>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</si>
  <si>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</si>
  <si>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</si>
  <si>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</si>
  <si>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</si>
  <si>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</si>
  <si>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</si>
  <si>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</si>
  <si>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</si>
  <si>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</si>
  <si>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</si>
  <si>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</si>
  <si>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</si>
  <si>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</si>
  <si>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</si>
  <si>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</si>
  <si>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</si>
  <si>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</si>
  <si>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</si>
  <si>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Manager Name</t>
  </si>
  <si>
    <t>Revenue</t>
  </si>
  <si>
    <t>Row Labels</t>
  </si>
  <si>
    <t>Grand Total</t>
  </si>
  <si>
    <t>Sum of Quantity</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</si>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</sst>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quot;$&quot;#,##0.00"/>
  </numFmts>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073673"/>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164" fontId="0" fillId="0" borderId="0" xfId="0" applyNumberFormat="1" applyAlignment="1">
      <alignment horizontal="left"/>
    </xf>
    <xf numFmtId="0" fontId="0" fillId="0" borderId="0" xfId="0" pivotButton="1"/>
    <xf numFmtId="0" fontId="0" fillId="0" borderId="0" xfId="0" applyAlignment="1">
      <alignment horizontal="left"/>
    </xf>
    <xf numFmtId="10" fontId="0" fillId="0" borderId="0" xfId="0" applyNumberFormat="1"/>
    <xf numFmtId="165" fontId="0" fillId="0" borderId="0" xfId="0" pivotButton="1" applyNumberFormat="1"/>
    <xf numFmtId="165" fontId="0" fillId="0" borderId="0" xfId="0" applyNumberFormat="1"/>
    <xf numFmtId="165" fontId="0" fillId="0" borderId="0" xfId="0" applyNumberFormat="1" applyAlignment="1">
      <alignment horizontal="left"/>
    </xf>
  </cellXfs>
  <cellStyles count="1">
    <cellStyle name="Normal" xfId="0" builtinId="0"/>
  </cellStyles>
  <dxfs count="14">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dd\-m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Sales Dashboard.xlsx]Pivot Tables!PivotTable3</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Total Revenue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tx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Tables'!$A$4:$A$9</c:f>
              <c:strCache>
                <c:ptCount val="5"/>
                <c:pt idx="0">
                  <c:v>Sides &amp; Other</c:v>
                </c:pt>
                <c:pt idx="1">
                  <c:v>Beverages</c:v>
                </c:pt>
                <c:pt idx="2">
                  <c:v>Fries</c:v>
                </c:pt>
                <c:pt idx="3">
                  <c:v>Chicken Sandwiches</c:v>
                </c:pt>
                <c:pt idx="4">
                  <c:v>Burgers</c:v>
                </c:pt>
              </c:strCache>
            </c:strRef>
          </c:cat>
          <c:val>
            <c:numRef>
              <c:f>'Pivot Tables'!$B$4:$B$9</c:f>
              <c:numCache>
                <c:formatCode>General</c:formatCode>
                <c:ptCount val="5"/>
                <c:pt idx="0">
                  <c:v>6017.94</c:v>
                </c:pt>
                <c:pt idx="1">
                  <c:v>12000.6</c:v>
                </c:pt>
                <c:pt idx="2">
                  <c:v>13213.140000000001</c:v>
                </c:pt>
                <c:pt idx="3">
                  <c:v>16039.399999999998</c:v>
                </c:pt>
                <c:pt idx="4">
                  <c:v>53427.87</c:v>
                </c:pt>
              </c:numCache>
            </c:numRef>
          </c:val>
          <c:extLst>
            <c:ext xmlns:c16="http://schemas.microsoft.com/office/drawing/2014/chart" uri="{C3380CC4-5D6E-409C-BE32-E72D297353CC}">
              <c16:uniqueId val="{00000000-7887-48A8-8475-37FC3DDAEAF6}"/>
            </c:ext>
          </c:extLst>
        </c:ser>
        <c:dLbls>
          <c:dLblPos val="outEnd"/>
          <c:showLegendKey val="0"/>
          <c:showVal val="1"/>
          <c:showCatName val="0"/>
          <c:showSerName val="0"/>
          <c:showPercent val="0"/>
          <c:showBubbleSize val="0"/>
        </c:dLbls>
        <c:gapWidth val="182"/>
        <c:axId val="922006207"/>
        <c:axId val="922002047"/>
      </c:barChart>
      <c:catAx>
        <c:axId val="922006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22002047"/>
        <c:crosses val="autoZero"/>
        <c:auto val="1"/>
        <c:lblAlgn val="ctr"/>
        <c:lblOffset val="100"/>
        <c:noMultiLvlLbl val="0"/>
      </c:catAx>
      <c:valAx>
        <c:axId val="922002047"/>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2200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Sales Dashboard.xlsx]Pivot Tables!PivotTable1</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Payment</a:t>
            </a:r>
            <a:r>
              <a:rPr lang="en-US" baseline="0">
                <a:solidFill>
                  <a:sysClr val="windowText" lastClr="000000"/>
                </a:solidFill>
              </a:rPr>
              <a:t> Methods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Tables'!$B$12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66-4974-9C75-488B6ED395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66-4974-9C75-488B6ED395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66-4974-9C75-488B6ED395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Tables'!$A$13:$A$16</c:f>
              <c:strCache>
                <c:ptCount val="3"/>
                <c:pt idx="0">
                  <c:v> Cash</c:v>
                </c:pt>
                <c:pt idx="1">
                  <c:v> Credit Card</c:v>
                </c:pt>
                <c:pt idx="2">
                  <c:v> Gift Card</c:v>
                </c:pt>
              </c:strCache>
            </c:strRef>
          </c:cat>
          <c:val>
            <c:numRef>
              <c:f>'Pivot Tables'!$B$13:$B$16</c:f>
              <c:numCache>
                <c:formatCode>0.00%</c:formatCode>
                <c:ptCount val="3"/>
                <c:pt idx="0">
                  <c:v>0.54453838349678729</c:v>
                </c:pt>
                <c:pt idx="1">
                  <c:v>6.580994250929996E-2</c:v>
                </c:pt>
                <c:pt idx="2">
                  <c:v>0.38965167399391276</c:v>
                </c:pt>
              </c:numCache>
            </c:numRef>
          </c:val>
          <c:extLst>
            <c:ext xmlns:c16="http://schemas.microsoft.com/office/drawing/2014/chart" uri="{C3380CC4-5D6E-409C-BE32-E72D297353CC}">
              <c16:uniqueId val="{00000006-8666-4974-9C75-488B6ED3959F}"/>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Sales Dashboard.xlsx]Pivot Tables!PivotTable7</c:name>
    <c:fmtId val="4"/>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Total Revenue Per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Tables'!$A$19:$A$24</c:f>
              <c:strCache>
                <c:ptCount val="5"/>
                <c:pt idx="0">
                  <c:v>Paris</c:v>
                </c:pt>
                <c:pt idx="1">
                  <c:v>Berlin</c:v>
                </c:pt>
                <c:pt idx="2">
                  <c:v>Madrid</c:v>
                </c:pt>
                <c:pt idx="3">
                  <c:v>London</c:v>
                </c:pt>
                <c:pt idx="4">
                  <c:v>Lisbon</c:v>
                </c:pt>
              </c:strCache>
            </c:strRef>
          </c:cat>
          <c:val>
            <c:numRef>
              <c:f>'Pivot Tables'!$B$19:$B$24</c:f>
              <c:numCache>
                <c:formatCode>"$"#,##0.00</c:formatCode>
                <c:ptCount val="5"/>
                <c:pt idx="0">
                  <c:v>79927.900000000009</c:v>
                </c:pt>
                <c:pt idx="1">
                  <c:v>100698.95000000001</c:v>
                </c:pt>
                <c:pt idx="2">
                  <c:v>136430.04000000004</c:v>
                </c:pt>
                <c:pt idx="3">
                  <c:v>211522.87999999995</c:v>
                </c:pt>
                <c:pt idx="4">
                  <c:v>283555.36</c:v>
                </c:pt>
              </c:numCache>
            </c:numRef>
          </c:val>
          <c:extLst>
            <c:ext xmlns:c16="http://schemas.microsoft.com/office/drawing/2014/chart" uri="{C3380CC4-5D6E-409C-BE32-E72D297353CC}">
              <c16:uniqueId val="{00000000-8ED8-4968-B231-791D492D18A8}"/>
            </c:ext>
          </c:extLst>
        </c:ser>
        <c:dLbls>
          <c:dLblPos val="outEnd"/>
          <c:showLegendKey val="0"/>
          <c:showVal val="1"/>
          <c:showCatName val="0"/>
          <c:showSerName val="0"/>
          <c:showPercent val="0"/>
          <c:showBubbleSize val="0"/>
        </c:dLbls>
        <c:gapWidth val="219"/>
        <c:overlap val="-27"/>
        <c:axId val="1444638463"/>
        <c:axId val="1444646783"/>
      </c:barChart>
      <c:catAx>
        <c:axId val="144463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4646783"/>
        <c:crosses val="autoZero"/>
        <c:auto val="1"/>
        <c:lblAlgn val="ctr"/>
        <c:lblOffset val="100"/>
        <c:noMultiLvlLbl val="0"/>
      </c:catAx>
      <c:valAx>
        <c:axId val="1444646783"/>
        <c:scaling>
          <c:orientation val="minMax"/>
        </c:scaling>
        <c:delete val="0"/>
        <c:axPos val="l"/>
        <c:majorGridlines>
          <c:spPr>
            <a:ln w="9525" cap="flat" cmpd="sng" algn="ctr">
              <a:solidFill>
                <a:schemeClr val="bg1"/>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463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502227</xdr:colOff>
      <xdr:row>4</xdr:row>
      <xdr:rowOff>171450</xdr:rowOff>
    </xdr:to>
    <xdr:sp macro="" textlink="">
      <xdr:nvSpPr>
        <xdr:cNvPr id="2" name="Rectangle 1">
          <a:extLst>
            <a:ext uri="{FF2B5EF4-FFF2-40B4-BE49-F238E27FC236}">
              <a16:creationId xmlns:a16="http://schemas.microsoft.com/office/drawing/2014/main" id="{A93490FC-92C8-3724-BCA5-69365B0B7B46}"/>
            </a:ext>
          </a:extLst>
        </xdr:cNvPr>
        <xdr:cNvSpPr/>
      </xdr:nvSpPr>
      <xdr:spPr>
        <a:xfrm>
          <a:off x="0" y="0"/>
          <a:ext cx="13352318" cy="794905"/>
        </a:xfrm>
        <a:prstGeom prst="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latin typeface="+mn-lt"/>
            </a:rPr>
            <a:t>PRODUC</a:t>
          </a:r>
          <a:r>
            <a:rPr lang="en-US" sz="4800" baseline="0">
              <a:latin typeface="+mn-lt"/>
            </a:rPr>
            <a:t>T SALES DASHBOARD</a:t>
          </a:r>
          <a:endParaRPr lang="en-US" sz="4800">
            <a:latin typeface="+mn-lt"/>
          </a:endParaRPr>
        </a:p>
      </xdr:txBody>
    </xdr:sp>
    <xdr:clientData/>
  </xdr:twoCellAnchor>
  <xdr:twoCellAnchor>
    <xdr:from>
      <xdr:col>0</xdr:col>
      <xdr:colOff>9525</xdr:colOff>
      <xdr:row>5</xdr:row>
      <xdr:rowOff>9525</xdr:rowOff>
    </xdr:from>
    <xdr:to>
      <xdr:col>9</xdr:col>
      <xdr:colOff>9525</xdr:colOff>
      <xdr:row>20</xdr:row>
      <xdr:rowOff>57150</xdr:rowOff>
    </xdr:to>
    <xdr:graphicFrame macro="">
      <xdr:nvGraphicFramePr>
        <xdr:cNvPr id="3" name="Chart 2">
          <a:extLst>
            <a:ext uri="{FF2B5EF4-FFF2-40B4-BE49-F238E27FC236}">
              <a16:creationId xmlns:a16="http://schemas.microsoft.com/office/drawing/2014/main" id="{1ED4FB13-2B0D-4EDB-9213-18A662884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66675</xdr:colOff>
      <xdr:row>5</xdr:row>
      <xdr:rowOff>19049</xdr:rowOff>
    </xdr:from>
    <xdr:to>
      <xdr:col>16</xdr:col>
      <xdr:colOff>409575</xdr:colOff>
      <xdr:row>20</xdr:row>
      <xdr:rowOff>47624</xdr:rowOff>
    </xdr:to>
    <xdr:graphicFrame macro="">
      <xdr:nvGraphicFramePr>
        <xdr:cNvPr id="4" name="Chart 3">
          <a:extLst>
            <a:ext uri="{FF2B5EF4-FFF2-40B4-BE49-F238E27FC236}">
              <a16:creationId xmlns:a16="http://schemas.microsoft.com/office/drawing/2014/main" id="{47FA8FBB-B91E-42E1-82DF-689B8ACBC6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466725</xdr:colOff>
      <xdr:row>5</xdr:row>
      <xdr:rowOff>19050</xdr:rowOff>
    </xdr:from>
    <xdr:to>
      <xdr:col>19</xdr:col>
      <xdr:colOff>466725</xdr:colOff>
      <xdr:row>14</xdr:row>
      <xdr:rowOff>28575</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542379B6-0892-4AAD-988F-1DE5CD436ED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725025" y="83820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485775</xdr:colOff>
      <xdr:row>14</xdr:row>
      <xdr:rowOff>66676</xdr:rowOff>
    </xdr:from>
    <xdr:to>
      <xdr:col>19</xdr:col>
      <xdr:colOff>485775</xdr:colOff>
      <xdr:row>20</xdr:row>
      <xdr:rowOff>66676</xdr:rowOff>
    </xdr:to>
    <mc:AlternateContent xmlns:mc="http://schemas.openxmlformats.org/markup-compatibility/2006" xmlns:a14="http://schemas.microsoft.com/office/drawing/2010/main">
      <mc:Choice Requires="a14">
        <xdr:graphicFrame macro="">
          <xdr:nvGraphicFramePr>
            <xdr:cNvPr id="6" name="Purchase Type">
              <a:extLst>
                <a:ext uri="{FF2B5EF4-FFF2-40B4-BE49-F238E27FC236}">
                  <a16:creationId xmlns:a16="http://schemas.microsoft.com/office/drawing/2014/main" id="{895D1F33-90B3-462B-B409-C6B9D3DB1620}"/>
                </a:ext>
              </a:extLst>
            </xdr:cNvPr>
            <xdr:cNvGraphicFramePr/>
          </xdr:nvGraphicFramePr>
          <xdr:xfrm>
            <a:off x="0" y="0"/>
            <a:ext cx="0" cy="0"/>
          </xdr:xfrm>
          <a:graphic>
            <a:graphicData uri="http://schemas.microsoft.com/office/drawing/2010/slicer">
              <sle:slicer xmlns:sle="http://schemas.microsoft.com/office/drawing/2010/slicer" name="Purchase Type"/>
            </a:graphicData>
          </a:graphic>
        </xdr:graphicFrame>
      </mc:Choice>
      <mc:Fallback xmlns="">
        <xdr:sp macro="" textlink="">
          <xdr:nvSpPr>
            <xdr:cNvPr id="0" name=""/>
            <xdr:cNvSpPr>
              <a:spLocks noTextEdit="1"/>
            </xdr:cNvSpPr>
          </xdr:nvSpPr>
          <xdr:spPr>
            <a:xfrm>
              <a:off x="9744075" y="2600326"/>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495300</xdr:colOff>
      <xdr:row>5</xdr:row>
      <xdr:rowOff>28575</xdr:rowOff>
    </xdr:from>
    <xdr:to>
      <xdr:col>22</xdr:col>
      <xdr:colOff>495300</xdr:colOff>
      <xdr:row>14</xdr:row>
      <xdr:rowOff>38100</xdr:rowOff>
    </xdr:to>
    <mc:AlternateContent xmlns:mc="http://schemas.openxmlformats.org/markup-compatibility/2006" xmlns:a14="http://schemas.microsoft.com/office/drawing/2010/main">
      <mc:Choice Requires="a14">
        <xdr:graphicFrame macro="">
          <xdr:nvGraphicFramePr>
            <xdr:cNvPr id="7" name="Manager Name">
              <a:extLst>
                <a:ext uri="{FF2B5EF4-FFF2-40B4-BE49-F238E27FC236}">
                  <a16:creationId xmlns:a16="http://schemas.microsoft.com/office/drawing/2014/main" id="{069EE3A5-BB53-4181-BF81-9F5EC4435132}"/>
                </a:ext>
              </a:extLst>
            </xdr:cNvPr>
            <xdr:cNvGraphicFramePr/>
          </xdr:nvGraphicFramePr>
          <xdr:xfrm>
            <a:off x="0" y="0"/>
            <a:ext cx="0" cy="0"/>
          </xdr:xfrm>
          <a:graphic>
            <a:graphicData uri="http://schemas.microsoft.com/office/drawing/2010/slicer">
              <sle:slicer xmlns:sle="http://schemas.microsoft.com/office/drawing/2010/slicer" name="Manager Name"/>
            </a:graphicData>
          </a:graphic>
        </xdr:graphicFrame>
      </mc:Choice>
      <mc:Fallback xmlns="">
        <xdr:sp macro="" textlink="">
          <xdr:nvSpPr>
            <xdr:cNvPr id="0" name=""/>
            <xdr:cNvSpPr>
              <a:spLocks noTextEdit="1"/>
            </xdr:cNvSpPr>
          </xdr:nvSpPr>
          <xdr:spPr>
            <a:xfrm>
              <a:off x="11582400" y="847725"/>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20</xdr:row>
      <xdr:rowOff>123825</xdr:rowOff>
    </xdr:from>
    <xdr:to>
      <xdr:col>9</xdr:col>
      <xdr:colOff>0</xdr:colOff>
      <xdr:row>35</xdr:row>
      <xdr:rowOff>9525</xdr:rowOff>
    </xdr:to>
    <xdr:graphicFrame macro="">
      <xdr:nvGraphicFramePr>
        <xdr:cNvPr id="8" name="Chart 7">
          <a:extLst>
            <a:ext uri="{FF2B5EF4-FFF2-40B4-BE49-F238E27FC236}">
              <a16:creationId xmlns:a16="http://schemas.microsoft.com/office/drawing/2014/main" id="{CCCE7C73-3EDF-4427-BAC2-2C6E1BFA9D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sha N Kampila" refreshedDate="45497.555902777778" createdVersion="8" refreshedVersion="8" minRefreshableVersion="3" recordCount="257" xr:uid="{5FDA3B44-231A-4A13-9D36-F4F941B51473}">
  <cacheSource type="worksheet">
    <worksheetSource name="Table1"/>
  </cacheSource>
  <cacheFields count="10">
    <cacheField name="Order ID" numFmtId="0">
      <sharedItems containsSemiMixedTypes="0" containsString="0" containsNumber="1" containsInteger="1" minValue="10452" maxValue="10713"/>
    </cacheField>
    <cacheField name="Date" numFmtId="16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0">
      <sharedItems containsSemiMixedTypes="0" containsString="0" containsNumber="1" containsInteger="1" minValue="201" maxValue="755"/>
    </cacheField>
    <cacheField name="Purchase Type" numFmtId="0">
      <sharedItems count="3">
        <s v="Online "/>
        <s v="In-store "/>
        <s v="Drive-thru "/>
      </sharedItems>
    </cacheField>
    <cacheField name="Payment Method" numFmtId="0">
      <sharedItems count="3">
        <s v=" Gift Card"/>
        <s v=" Credit Card"/>
        <s v=" Cash"/>
      </sharedItems>
    </cacheField>
    <cacheField name="Manager Name" numFmtId="0">
      <sharedItems count="5">
        <s v="Tom Jackson"/>
        <s v="Pablo Perez"/>
        <s v="Joao Silva"/>
        <s v="Walter Muller"/>
        <s v="Remy Monet"/>
      </sharedItems>
    </cacheField>
    <cacheField name="City" numFmtId="0">
      <sharedItems count="5">
        <s v="London"/>
        <s v="Madrid"/>
        <s v="Lisbon"/>
        <s v="Berlin"/>
        <s v="Paris"/>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pivotCacheId="2039169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sha N Kampila" refreshedDate="45497.565118402781" createdVersion="8" refreshedVersion="8" minRefreshableVersion="3" recordCount="257" xr:uid="{7530FE4F-2E52-4426-929C-348C147648E2}">
  <cacheSource type="worksheet">
    <worksheetSource name="Table1"/>
  </cacheSource>
  <cacheFields count="10">
    <cacheField name="Order ID" numFmtId="0">
      <sharedItems containsSemiMixedTypes="0" containsString="0" containsNumber="1" containsInteger="1" minValue="10452" maxValue="10713"/>
    </cacheField>
    <cacheField name="Date" numFmtId="164">
      <sharedItems containsSemiMixedTypes="0" containsNonDate="0" containsDate="1" containsString="0" minDate="2022-11-07T00:00:00" maxDate="2022-12-30T00:00:00"/>
    </cacheField>
    <cacheField name="Product" numFmtId="0">
      <sharedItems/>
    </cacheField>
    <cacheField name="Price" numFmtId="0">
      <sharedItems containsSemiMixedTypes="0" containsString="0" containsNumber="1" minValue="2.95" maxValue="33.22"/>
    </cacheField>
    <cacheField name="Quantity" numFmtId="0">
      <sharedItems containsSemiMixedTypes="0" containsString="0" containsNumber="1" containsInteger="1" minValue="201" maxValue="755"/>
    </cacheField>
    <cacheField name="Purchase Type" numFmtId="0">
      <sharedItems/>
    </cacheField>
    <cacheField name="Payment Method" numFmtId="0">
      <sharedItems/>
    </cacheField>
    <cacheField name="Manager Name" numFmtId="0">
      <sharedItems/>
    </cacheField>
    <cacheField name="City" numFmtId="0">
      <sharedItems count="5">
        <s v="London"/>
        <s v="Madrid"/>
        <s v="Lisbon"/>
        <s v="Berlin"/>
        <s v="Paris"/>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4"/>
    <x v="0"/>
    <x v="0"/>
    <x v="0"/>
    <x v="0"/>
    <n v="2003.2600000000002"/>
  </r>
  <r>
    <n v="10453"/>
    <d v="2022-11-07T00:00:00"/>
    <x v="1"/>
    <n v="2.95"/>
    <n v="746"/>
    <x v="0"/>
    <x v="0"/>
    <x v="1"/>
    <x v="1"/>
    <n v="2200.7000000000003"/>
  </r>
  <r>
    <n v="10454"/>
    <d v="2022-11-07T00:00:00"/>
    <x v="2"/>
    <n v="4.99"/>
    <n v="201"/>
    <x v="1"/>
    <x v="0"/>
    <x v="2"/>
    <x v="2"/>
    <n v="1002.99"/>
  </r>
  <r>
    <n v="10455"/>
    <d v="2022-11-08T00:00:00"/>
    <x v="3"/>
    <n v="12.99"/>
    <n v="570"/>
    <x v="1"/>
    <x v="1"/>
    <x v="3"/>
    <x v="3"/>
    <n v="7404.3"/>
  </r>
  <r>
    <n v="10456"/>
    <d v="2022-11-08T00:00:00"/>
    <x v="4"/>
    <n v="9.9499999999999993"/>
    <n v="202"/>
    <x v="1"/>
    <x v="1"/>
    <x v="3"/>
    <x v="3"/>
    <n v="2009.8999999999999"/>
  </r>
  <r>
    <n v="10457"/>
    <d v="2022-11-08T00:00:00"/>
    <x v="0"/>
    <n v="3.49"/>
    <n v="574"/>
    <x v="1"/>
    <x v="1"/>
    <x v="4"/>
    <x v="4"/>
    <n v="2003.2600000000002"/>
  </r>
  <r>
    <n v="10459"/>
    <d v="2022-11-08T00:00:00"/>
    <x v="2"/>
    <n v="4.99"/>
    <n v="201"/>
    <x v="1"/>
    <x v="1"/>
    <x v="3"/>
    <x v="3"/>
    <n v="1002.99"/>
  </r>
  <r>
    <n v="10460"/>
    <d v="2022-11-09T00:00:00"/>
    <x v="3"/>
    <n v="12.99"/>
    <n v="555"/>
    <x v="1"/>
    <x v="1"/>
    <x v="4"/>
    <x v="4"/>
    <n v="7209.45"/>
  </r>
  <r>
    <n v="10461"/>
    <d v="2022-11-09T00:00:00"/>
    <x v="4"/>
    <n v="9.9499999999999993"/>
    <n v="202"/>
    <x v="1"/>
    <x v="1"/>
    <x v="4"/>
    <x v="4"/>
    <n v="2009.8999999999999"/>
  </r>
  <r>
    <n v="10462"/>
    <d v="2022-11-09T00:00:00"/>
    <x v="0"/>
    <n v="3.49"/>
    <n v="574"/>
    <x v="1"/>
    <x v="1"/>
    <x v="4"/>
    <x v="4"/>
    <n v="2003.2600000000002"/>
  </r>
  <r>
    <n v="10463"/>
    <d v="2022-11-09T00:00:00"/>
    <x v="1"/>
    <n v="2.95"/>
    <n v="678"/>
    <x v="1"/>
    <x v="1"/>
    <x v="4"/>
    <x v="4"/>
    <n v="2000.1000000000001"/>
  </r>
  <r>
    <n v="10464"/>
    <d v="2022-11-09T00:00:00"/>
    <x v="2"/>
    <n v="4.99"/>
    <n v="201"/>
    <x v="1"/>
    <x v="1"/>
    <x v="4"/>
    <x v="4"/>
    <n v="1002.99"/>
  </r>
  <r>
    <n v="10465"/>
    <d v="2022-11-10T00:00:00"/>
    <x v="3"/>
    <n v="12.99"/>
    <n v="555"/>
    <x v="1"/>
    <x v="1"/>
    <x v="1"/>
    <x v="1"/>
    <n v="7209.45"/>
  </r>
  <r>
    <n v="10466"/>
    <d v="2022-11-10T00:00:00"/>
    <x v="4"/>
    <n v="9.9499999999999993"/>
    <n v="202"/>
    <x v="1"/>
    <x v="1"/>
    <x v="1"/>
    <x v="1"/>
    <n v="2009.8999999999999"/>
  </r>
  <r>
    <n v="10467"/>
    <d v="2022-11-10T00:00:00"/>
    <x v="0"/>
    <n v="3.49"/>
    <n v="574"/>
    <x v="1"/>
    <x v="1"/>
    <x v="1"/>
    <x v="1"/>
    <n v="2003.2600000000002"/>
  </r>
  <r>
    <n v="10468"/>
    <d v="2022-11-10T00:00:00"/>
    <x v="1"/>
    <n v="2.95"/>
    <n v="678"/>
    <x v="1"/>
    <x v="1"/>
    <x v="1"/>
    <x v="1"/>
    <n v="2000.1000000000001"/>
  </r>
  <r>
    <n v="10470"/>
    <d v="2022-11-11T00:00:00"/>
    <x v="3"/>
    <n v="12.99"/>
    <n v="555"/>
    <x v="1"/>
    <x v="1"/>
    <x v="1"/>
    <x v="1"/>
    <n v="7209.45"/>
  </r>
  <r>
    <n v="10471"/>
    <d v="2022-11-11T00:00:00"/>
    <x v="4"/>
    <n v="9.9499999999999993"/>
    <n v="202"/>
    <x v="1"/>
    <x v="1"/>
    <x v="1"/>
    <x v="1"/>
    <n v="2009.8999999999999"/>
  </r>
  <r>
    <n v="10472"/>
    <d v="2022-11-11T00:00:00"/>
    <x v="0"/>
    <n v="3.49"/>
    <n v="631"/>
    <x v="1"/>
    <x v="1"/>
    <x v="1"/>
    <x v="1"/>
    <n v="2202.19"/>
  </r>
  <r>
    <n v="10473"/>
    <d v="2022-11-11T00:00:00"/>
    <x v="1"/>
    <n v="2.95"/>
    <n v="678"/>
    <x v="1"/>
    <x v="1"/>
    <x v="1"/>
    <x v="1"/>
    <n v="2000.1000000000001"/>
  </r>
  <r>
    <n v="10474"/>
    <d v="2022-11-11T00:00:00"/>
    <x v="2"/>
    <n v="4.99"/>
    <n v="201"/>
    <x v="1"/>
    <x v="1"/>
    <x v="1"/>
    <x v="1"/>
    <n v="1002.99"/>
  </r>
  <r>
    <n v="10475"/>
    <d v="2022-11-12T00:00:00"/>
    <x v="3"/>
    <n v="12.99"/>
    <n v="524"/>
    <x v="1"/>
    <x v="1"/>
    <x v="1"/>
    <x v="1"/>
    <n v="6806.76"/>
  </r>
  <r>
    <n v="10476"/>
    <d v="2022-11-12T00:00:00"/>
    <x v="4"/>
    <n v="9.9499999999999993"/>
    <n v="202"/>
    <x v="1"/>
    <x v="1"/>
    <x v="1"/>
    <x v="1"/>
    <n v="2009.8999999999999"/>
  </r>
  <r>
    <n v="10477"/>
    <d v="2022-11-12T00:00:00"/>
    <x v="0"/>
    <n v="3.49"/>
    <n v="631"/>
    <x v="1"/>
    <x v="1"/>
    <x v="1"/>
    <x v="1"/>
    <n v="2202.19"/>
  </r>
  <r>
    <n v="10478"/>
    <d v="2022-11-12T00:00:00"/>
    <x v="1"/>
    <n v="2.95"/>
    <n v="678"/>
    <x v="1"/>
    <x v="1"/>
    <x v="1"/>
    <x v="1"/>
    <n v="2000.1000000000001"/>
  </r>
  <r>
    <n v="10479"/>
    <d v="2022-11-12T00:00:00"/>
    <x v="2"/>
    <n v="4.99"/>
    <n v="201"/>
    <x v="1"/>
    <x v="1"/>
    <x v="1"/>
    <x v="1"/>
    <n v="1002.99"/>
  </r>
  <r>
    <n v="10480"/>
    <d v="2022-11-13T00:00:00"/>
    <x v="3"/>
    <n v="12.99"/>
    <n v="509"/>
    <x v="1"/>
    <x v="1"/>
    <x v="1"/>
    <x v="1"/>
    <n v="6611.91"/>
  </r>
  <r>
    <n v="10481"/>
    <d v="2022-11-13T00:00:00"/>
    <x v="4"/>
    <n v="9.9499999999999993"/>
    <n v="202"/>
    <x v="1"/>
    <x v="1"/>
    <x v="1"/>
    <x v="1"/>
    <n v="2009.8999999999999"/>
  </r>
  <r>
    <n v="10482"/>
    <d v="2022-11-13T00:00:00"/>
    <x v="0"/>
    <n v="25.5"/>
    <n v="631"/>
    <x v="1"/>
    <x v="1"/>
    <x v="2"/>
    <x v="2"/>
    <n v="16090.5"/>
  </r>
  <r>
    <n v="10483"/>
    <d v="2022-11-13T00:00:00"/>
    <x v="1"/>
    <n v="33.22"/>
    <n v="678"/>
    <x v="1"/>
    <x v="1"/>
    <x v="2"/>
    <x v="2"/>
    <n v="22523.16"/>
  </r>
  <r>
    <n v="10484"/>
    <d v="2022-11-13T00:00:00"/>
    <x v="2"/>
    <n v="21.44"/>
    <n v="201"/>
    <x v="1"/>
    <x v="1"/>
    <x v="2"/>
    <x v="2"/>
    <n v="4309.4400000000005"/>
  </r>
  <r>
    <n v="10485"/>
    <d v="2022-11-14T00:00:00"/>
    <x v="3"/>
    <n v="27.99"/>
    <n v="524"/>
    <x v="1"/>
    <x v="1"/>
    <x v="2"/>
    <x v="2"/>
    <n v="14666.759999999998"/>
  </r>
  <r>
    <n v="10486"/>
    <d v="2022-11-14T00:00:00"/>
    <x v="4"/>
    <n v="29.05"/>
    <n v="202"/>
    <x v="1"/>
    <x v="1"/>
    <x v="2"/>
    <x v="2"/>
    <n v="5868.1"/>
  </r>
  <r>
    <n v="10487"/>
    <d v="2022-11-14T00:00:00"/>
    <x v="0"/>
    <n v="3.49"/>
    <n v="631"/>
    <x v="1"/>
    <x v="1"/>
    <x v="2"/>
    <x v="2"/>
    <n v="2202.19"/>
  </r>
  <r>
    <n v="10488"/>
    <d v="2022-11-14T00:00:00"/>
    <x v="1"/>
    <n v="2.95"/>
    <n v="678"/>
    <x v="1"/>
    <x v="1"/>
    <x v="2"/>
    <x v="2"/>
    <n v="2000.1000000000001"/>
  </r>
  <r>
    <n v="10489"/>
    <d v="2022-11-14T00:00:00"/>
    <x v="2"/>
    <n v="4.99"/>
    <n v="201"/>
    <x v="1"/>
    <x v="1"/>
    <x v="1"/>
    <x v="1"/>
    <n v="1002.99"/>
  </r>
  <r>
    <n v="10490"/>
    <d v="2022-11-15T00:00:00"/>
    <x v="3"/>
    <n v="12.99"/>
    <n v="509"/>
    <x v="1"/>
    <x v="1"/>
    <x v="1"/>
    <x v="1"/>
    <n v="6611.91"/>
  </r>
  <r>
    <n v="10491"/>
    <d v="2022-11-15T00:00:00"/>
    <x v="4"/>
    <n v="9.9499999999999993"/>
    <n v="202"/>
    <x v="1"/>
    <x v="1"/>
    <x v="1"/>
    <x v="1"/>
    <n v="2009.8999999999999"/>
  </r>
  <r>
    <n v="10492"/>
    <d v="2022-11-15T00:00:00"/>
    <x v="0"/>
    <n v="3.49"/>
    <n v="574"/>
    <x v="1"/>
    <x v="1"/>
    <x v="1"/>
    <x v="1"/>
    <n v="2003.2600000000002"/>
  </r>
  <r>
    <n v="10493"/>
    <d v="2022-11-15T00:00:00"/>
    <x v="1"/>
    <n v="2.95"/>
    <n v="678"/>
    <x v="1"/>
    <x v="1"/>
    <x v="1"/>
    <x v="1"/>
    <n v="2000.1000000000001"/>
  </r>
  <r>
    <n v="10494"/>
    <d v="2022-11-15T00:00:00"/>
    <x v="2"/>
    <n v="4.99"/>
    <n v="201"/>
    <x v="1"/>
    <x v="1"/>
    <x v="1"/>
    <x v="1"/>
    <n v="1002.99"/>
  </r>
  <r>
    <n v="10495"/>
    <d v="2022-11-16T00:00:00"/>
    <x v="3"/>
    <n v="12.99"/>
    <n v="509"/>
    <x v="1"/>
    <x v="1"/>
    <x v="1"/>
    <x v="1"/>
    <n v="6611.91"/>
  </r>
  <r>
    <n v="10496"/>
    <d v="2022-11-16T00:00:00"/>
    <x v="4"/>
    <n v="9.9499999999999993"/>
    <n v="202"/>
    <x v="1"/>
    <x v="1"/>
    <x v="1"/>
    <x v="1"/>
    <n v="2009.8999999999999"/>
  </r>
  <r>
    <n v="10497"/>
    <d v="2022-11-16T00:00:00"/>
    <x v="0"/>
    <n v="3.49"/>
    <n v="574"/>
    <x v="1"/>
    <x v="1"/>
    <x v="1"/>
    <x v="1"/>
    <n v="2003.2600000000002"/>
  </r>
  <r>
    <n v="10498"/>
    <d v="2022-11-16T00:00:00"/>
    <x v="1"/>
    <n v="2.95"/>
    <n v="678"/>
    <x v="2"/>
    <x v="1"/>
    <x v="1"/>
    <x v="1"/>
    <n v="2000.1000000000001"/>
  </r>
  <r>
    <n v="10499"/>
    <d v="2022-11-16T00:00:00"/>
    <x v="2"/>
    <n v="4.99"/>
    <n v="201"/>
    <x v="2"/>
    <x v="1"/>
    <x v="1"/>
    <x v="1"/>
    <n v="1002.99"/>
  </r>
  <r>
    <n v="10500"/>
    <d v="2022-11-17T00:00:00"/>
    <x v="3"/>
    <n v="12.99"/>
    <n v="524"/>
    <x v="2"/>
    <x v="1"/>
    <x v="1"/>
    <x v="1"/>
    <n v="6806.76"/>
  </r>
  <r>
    <n v="10501"/>
    <d v="2022-11-17T00:00:00"/>
    <x v="4"/>
    <n v="9.9499999999999993"/>
    <n v="202"/>
    <x v="2"/>
    <x v="1"/>
    <x v="1"/>
    <x v="1"/>
    <n v="2009.8999999999999"/>
  </r>
  <r>
    <n v="10502"/>
    <d v="2022-11-17T00:00:00"/>
    <x v="0"/>
    <n v="3.49"/>
    <n v="631"/>
    <x v="2"/>
    <x v="1"/>
    <x v="1"/>
    <x v="1"/>
    <n v="2202.19"/>
  </r>
  <r>
    <n v="10503"/>
    <d v="2022-11-17T00:00:00"/>
    <x v="1"/>
    <n v="2.95"/>
    <n v="678"/>
    <x v="2"/>
    <x v="1"/>
    <x v="1"/>
    <x v="1"/>
    <n v="2000.1000000000001"/>
  </r>
  <r>
    <n v="10504"/>
    <d v="2022-11-17T00:00:00"/>
    <x v="2"/>
    <n v="4.99"/>
    <n v="201"/>
    <x v="2"/>
    <x v="1"/>
    <x v="1"/>
    <x v="1"/>
    <n v="1002.99"/>
  </r>
  <r>
    <n v="10505"/>
    <d v="2022-11-18T00:00:00"/>
    <x v="3"/>
    <n v="12.99"/>
    <n v="539"/>
    <x v="2"/>
    <x v="1"/>
    <x v="1"/>
    <x v="1"/>
    <n v="7001.61"/>
  </r>
  <r>
    <n v="10506"/>
    <d v="2022-11-18T00:00:00"/>
    <x v="4"/>
    <n v="9.9499999999999993"/>
    <n v="202"/>
    <x v="2"/>
    <x v="1"/>
    <x v="1"/>
    <x v="1"/>
    <n v="2009.8999999999999"/>
  </r>
  <r>
    <n v="10507"/>
    <d v="2022-11-18T00:00:00"/>
    <x v="0"/>
    <n v="3.49"/>
    <n v="688"/>
    <x v="2"/>
    <x v="1"/>
    <x v="1"/>
    <x v="1"/>
    <n v="2401.1200000000003"/>
  </r>
  <r>
    <n v="10508"/>
    <d v="2022-11-18T00:00:00"/>
    <x v="1"/>
    <n v="2.95"/>
    <n v="678"/>
    <x v="2"/>
    <x v="1"/>
    <x v="1"/>
    <x v="1"/>
    <n v="2000.1000000000001"/>
  </r>
  <r>
    <n v="10509"/>
    <d v="2022-11-18T00:00:00"/>
    <x v="2"/>
    <n v="4.99"/>
    <n v="201"/>
    <x v="2"/>
    <x v="1"/>
    <x v="1"/>
    <x v="1"/>
    <n v="1002.99"/>
  </r>
  <r>
    <n v="10510"/>
    <d v="2022-11-19T00:00:00"/>
    <x v="3"/>
    <n v="12.99"/>
    <n v="509"/>
    <x v="2"/>
    <x v="1"/>
    <x v="1"/>
    <x v="1"/>
    <n v="6611.91"/>
  </r>
  <r>
    <n v="10511"/>
    <d v="2022-11-19T00:00:00"/>
    <x v="4"/>
    <n v="9.9499999999999993"/>
    <n v="202"/>
    <x v="2"/>
    <x v="1"/>
    <x v="2"/>
    <x v="2"/>
    <n v="2009.8999999999999"/>
  </r>
  <r>
    <n v="10512"/>
    <d v="2022-11-19T00:00:00"/>
    <x v="0"/>
    <n v="3.49"/>
    <n v="688"/>
    <x v="2"/>
    <x v="1"/>
    <x v="2"/>
    <x v="2"/>
    <n v="2401.1200000000003"/>
  </r>
  <r>
    <n v="10513"/>
    <d v="2022-11-19T00:00:00"/>
    <x v="1"/>
    <n v="2.95"/>
    <n v="678"/>
    <x v="2"/>
    <x v="2"/>
    <x v="2"/>
    <x v="2"/>
    <n v="2000.1000000000001"/>
  </r>
  <r>
    <n v="10514"/>
    <d v="2022-11-19T00:00:00"/>
    <x v="2"/>
    <n v="4.99"/>
    <n v="201"/>
    <x v="2"/>
    <x v="2"/>
    <x v="2"/>
    <x v="2"/>
    <n v="1002.99"/>
  </r>
  <r>
    <n v="10515"/>
    <d v="2022-11-20T00:00:00"/>
    <x v="3"/>
    <n v="12.99"/>
    <n v="478"/>
    <x v="2"/>
    <x v="2"/>
    <x v="2"/>
    <x v="2"/>
    <n v="6209.22"/>
  </r>
  <r>
    <n v="10516"/>
    <d v="2022-11-20T00:00:00"/>
    <x v="4"/>
    <n v="9.9499999999999993"/>
    <n v="202"/>
    <x v="2"/>
    <x v="2"/>
    <x v="2"/>
    <x v="2"/>
    <n v="2009.8999999999999"/>
  </r>
  <r>
    <n v="10483"/>
    <d v="2022-11-13T00:00:00"/>
    <x v="1"/>
    <n v="2.95"/>
    <n v="678"/>
    <x v="1"/>
    <x v="1"/>
    <x v="2"/>
    <x v="2"/>
    <n v="2000.1000000000001"/>
  </r>
  <r>
    <n v="10484"/>
    <d v="2022-11-13T00:00:00"/>
    <x v="2"/>
    <n v="4.99"/>
    <n v="201"/>
    <x v="1"/>
    <x v="1"/>
    <x v="2"/>
    <x v="2"/>
    <n v="1002.99"/>
  </r>
  <r>
    <n v="10485"/>
    <d v="2022-11-14T00:00:00"/>
    <x v="3"/>
    <n v="12.99"/>
    <n v="524"/>
    <x v="1"/>
    <x v="1"/>
    <x v="2"/>
    <x v="2"/>
    <n v="6806.76"/>
  </r>
  <r>
    <n v="10520"/>
    <d v="2022-11-21T00:00:00"/>
    <x v="3"/>
    <n v="12.99"/>
    <n v="493"/>
    <x v="2"/>
    <x v="2"/>
    <x v="4"/>
    <x v="4"/>
    <n v="6404.07"/>
  </r>
  <r>
    <n v="10521"/>
    <d v="2022-11-21T00:00:00"/>
    <x v="4"/>
    <n v="9.9499999999999993"/>
    <n v="202"/>
    <x v="2"/>
    <x v="2"/>
    <x v="4"/>
    <x v="4"/>
    <n v="2009.8999999999999"/>
  </r>
  <r>
    <n v="10522"/>
    <d v="2022-11-21T00:00:00"/>
    <x v="0"/>
    <n v="3.49"/>
    <n v="688"/>
    <x v="2"/>
    <x v="2"/>
    <x v="4"/>
    <x v="4"/>
    <n v="2401.1200000000003"/>
  </r>
  <r>
    <n v="10523"/>
    <d v="2022-11-21T00:00:00"/>
    <x v="1"/>
    <n v="2.95"/>
    <n v="746"/>
    <x v="2"/>
    <x v="2"/>
    <x v="4"/>
    <x v="4"/>
    <n v="2200.7000000000003"/>
  </r>
  <r>
    <n v="10524"/>
    <d v="2022-11-21T00:00:00"/>
    <x v="2"/>
    <n v="4.99"/>
    <n v="201"/>
    <x v="2"/>
    <x v="2"/>
    <x v="4"/>
    <x v="4"/>
    <n v="1002.99"/>
  </r>
  <r>
    <n v="10525"/>
    <d v="2022-11-22T00:00:00"/>
    <x v="3"/>
    <n v="12.99"/>
    <n v="462"/>
    <x v="2"/>
    <x v="2"/>
    <x v="4"/>
    <x v="4"/>
    <n v="6001.38"/>
  </r>
  <r>
    <n v="10526"/>
    <d v="2022-11-22T00:00:00"/>
    <x v="4"/>
    <n v="9.9499999999999993"/>
    <n v="202"/>
    <x v="2"/>
    <x v="2"/>
    <x v="4"/>
    <x v="4"/>
    <n v="2009.8999999999999"/>
  </r>
  <r>
    <n v="10527"/>
    <d v="2022-11-22T00:00:00"/>
    <x v="0"/>
    <n v="3.49"/>
    <n v="688"/>
    <x v="2"/>
    <x v="2"/>
    <x v="4"/>
    <x v="4"/>
    <n v="2401.1200000000003"/>
  </r>
  <r>
    <n v="10528"/>
    <d v="2022-11-22T00:00:00"/>
    <x v="1"/>
    <n v="2.95"/>
    <n v="746"/>
    <x v="2"/>
    <x v="2"/>
    <x v="4"/>
    <x v="4"/>
    <n v="2200.7000000000003"/>
  </r>
  <r>
    <n v="10529"/>
    <d v="2022-11-22T00:00:00"/>
    <x v="2"/>
    <n v="4.99"/>
    <n v="201"/>
    <x v="2"/>
    <x v="2"/>
    <x v="4"/>
    <x v="4"/>
    <n v="1002.99"/>
  </r>
  <r>
    <n v="10530"/>
    <d v="2022-11-23T00:00:00"/>
    <x v="3"/>
    <n v="12.99"/>
    <n v="478"/>
    <x v="2"/>
    <x v="2"/>
    <x v="4"/>
    <x v="4"/>
    <n v="6209.22"/>
  </r>
  <r>
    <n v="10531"/>
    <d v="2022-11-23T00:00:00"/>
    <x v="4"/>
    <n v="9.9499999999999993"/>
    <n v="202"/>
    <x v="2"/>
    <x v="2"/>
    <x v="4"/>
    <x v="4"/>
    <n v="2009.8999999999999"/>
  </r>
  <r>
    <n v="10532"/>
    <d v="2022-11-23T00:00:00"/>
    <x v="0"/>
    <n v="3.49"/>
    <n v="688"/>
    <x v="2"/>
    <x v="2"/>
    <x v="2"/>
    <x v="2"/>
    <n v="2401.1200000000003"/>
  </r>
  <r>
    <n v="10533"/>
    <d v="2022-11-23T00:00:00"/>
    <x v="1"/>
    <n v="2.95"/>
    <n v="746"/>
    <x v="2"/>
    <x v="2"/>
    <x v="2"/>
    <x v="2"/>
    <n v="2200.7000000000003"/>
  </r>
  <r>
    <n v="10534"/>
    <d v="2022-11-23T00:00:00"/>
    <x v="2"/>
    <n v="4.99"/>
    <n v="201"/>
    <x v="2"/>
    <x v="2"/>
    <x v="1"/>
    <x v="1"/>
    <n v="1002.99"/>
  </r>
  <r>
    <n v="10535"/>
    <d v="2022-11-24T00:00:00"/>
    <x v="3"/>
    <n v="12.99"/>
    <n v="478"/>
    <x v="2"/>
    <x v="1"/>
    <x v="1"/>
    <x v="1"/>
    <n v="6209.22"/>
  </r>
  <r>
    <n v="10536"/>
    <d v="2022-11-24T00:00:00"/>
    <x v="4"/>
    <n v="9.9499999999999993"/>
    <n v="202"/>
    <x v="2"/>
    <x v="1"/>
    <x v="1"/>
    <x v="1"/>
    <n v="2009.8999999999999"/>
  </r>
  <r>
    <n v="10537"/>
    <d v="2022-11-24T00:00:00"/>
    <x v="0"/>
    <n v="3.49"/>
    <n v="631"/>
    <x v="2"/>
    <x v="1"/>
    <x v="1"/>
    <x v="1"/>
    <n v="2202.19"/>
  </r>
  <r>
    <n v="10538"/>
    <d v="2022-11-24T00:00:00"/>
    <x v="1"/>
    <n v="2.95"/>
    <n v="746"/>
    <x v="2"/>
    <x v="1"/>
    <x v="1"/>
    <x v="1"/>
    <n v="2200.7000000000003"/>
  </r>
  <r>
    <n v="10539"/>
    <d v="2022-11-24T00:00:00"/>
    <x v="2"/>
    <n v="4.99"/>
    <n v="201"/>
    <x v="2"/>
    <x v="1"/>
    <x v="1"/>
    <x v="1"/>
    <n v="1002.99"/>
  </r>
  <r>
    <n v="10540"/>
    <d v="2022-11-25T00:00:00"/>
    <x v="3"/>
    <n v="12.99"/>
    <n v="462"/>
    <x v="2"/>
    <x v="1"/>
    <x v="1"/>
    <x v="1"/>
    <n v="6001.38"/>
  </r>
  <r>
    <n v="10541"/>
    <d v="2022-11-25T00:00:00"/>
    <x v="4"/>
    <n v="9.9499999999999993"/>
    <n v="202"/>
    <x v="2"/>
    <x v="1"/>
    <x v="0"/>
    <x v="0"/>
    <n v="2009.8999999999999"/>
  </r>
  <r>
    <n v="10542"/>
    <d v="2022-11-25T00:00:00"/>
    <x v="0"/>
    <n v="3.49"/>
    <n v="631"/>
    <x v="2"/>
    <x v="1"/>
    <x v="0"/>
    <x v="0"/>
    <n v="2202.19"/>
  </r>
  <r>
    <n v="10543"/>
    <d v="2022-11-25T00:00:00"/>
    <x v="1"/>
    <n v="2.95"/>
    <n v="746"/>
    <x v="2"/>
    <x v="1"/>
    <x v="0"/>
    <x v="0"/>
    <n v="2200.7000000000003"/>
  </r>
  <r>
    <n v="10544"/>
    <d v="2022-11-25T00:00:00"/>
    <x v="2"/>
    <n v="4.99"/>
    <n v="201"/>
    <x v="2"/>
    <x v="1"/>
    <x v="0"/>
    <x v="0"/>
    <n v="1002.99"/>
  </r>
  <r>
    <n v="10545"/>
    <d v="2022-11-26T00:00:00"/>
    <x v="3"/>
    <n v="12.99"/>
    <n v="447"/>
    <x v="2"/>
    <x v="1"/>
    <x v="0"/>
    <x v="0"/>
    <n v="5806.53"/>
  </r>
  <r>
    <n v="10546"/>
    <d v="2022-11-26T00:00:00"/>
    <x v="4"/>
    <n v="9.9499999999999993"/>
    <n v="202"/>
    <x v="2"/>
    <x v="1"/>
    <x v="0"/>
    <x v="0"/>
    <n v="2009.8999999999999"/>
  </r>
  <r>
    <n v="10547"/>
    <d v="2022-11-26T00:00:00"/>
    <x v="0"/>
    <n v="3.49"/>
    <n v="631"/>
    <x v="2"/>
    <x v="1"/>
    <x v="0"/>
    <x v="0"/>
    <n v="2202.19"/>
  </r>
  <r>
    <n v="10548"/>
    <d v="2022-11-26T00:00:00"/>
    <x v="1"/>
    <n v="2.95"/>
    <n v="746"/>
    <x v="2"/>
    <x v="1"/>
    <x v="0"/>
    <x v="0"/>
    <n v="2200.7000000000003"/>
  </r>
  <r>
    <n v="10549"/>
    <d v="2022-11-26T00:00:00"/>
    <x v="2"/>
    <n v="4.99"/>
    <n v="201"/>
    <x v="2"/>
    <x v="1"/>
    <x v="0"/>
    <x v="0"/>
    <n v="1002.99"/>
  </r>
  <r>
    <n v="10550"/>
    <d v="2022-11-27T00:00:00"/>
    <x v="3"/>
    <n v="12.99"/>
    <n v="462"/>
    <x v="2"/>
    <x v="1"/>
    <x v="0"/>
    <x v="0"/>
    <n v="6001.38"/>
  </r>
  <r>
    <n v="10551"/>
    <d v="2022-11-27T00:00:00"/>
    <x v="4"/>
    <n v="9.9499999999999993"/>
    <n v="202"/>
    <x v="2"/>
    <x v="1"/>
    <x v="0"/>
    <x v="0"/>
    <n v="2009.8999999999999"/>
  </r>
  <r>
    <n v="10552"/>
    <d v="2022-11-27T00:00:00"/>
    <x v="0"/>
    <n v="3.49"/>
    <n v="631"/>
    <x v="0"/>
    <x v="1"/>
    <x v="0"/>
    <x v="0"/>
    <n v="2202.19"/>
  </r>
  <r>
    <n v="10553"/>
    <d v="2022-11-27T00:00:00"/>
    <x v="1"/>
    <n v="2.95"/>
    <n v="746"/>
    <x v="0"/>
    <x v="1"/>
    <x v="0"/>
    <x v="0"/>
    <n v="2200.7000000000003"/>
  </r>
  <r>
    <n v="10554"/>
    <d v="2022-11-27T00:00:00"/>
    <x v="2"/>
    <n v="4.99"/>
    <n v="201"/>
    <x v="0"/>
    <x v="1"/>
    <x v="0"/>
    <x v="0"/>
    <n v="1002.99"/>
  </r>
  <r>
    <n v="10555"/>
    <d v="2022-11-28T00:00:00"/>
    <x v="3"/>
    <n v="12.99"/>
    <n v="478"/>
    <x v="0"/>
    <x v="1"/>
    <x v="0"/>
    <x v="0"/>
    <n v="6209.22"/>
  </r>
  <r>
    <n v="10556"/>
    <d v="2022-11-28T00:00:00"/>
    <x v="4"/>
    <n v="9.9499999999999993"/>
    <n v="202"/>
    <x v="0"/>
    <x v="1"/>
    <x v="0"/>
    <x v="0"/>
    <n v="2009.8999999999999"/>
  </r>
  <r>
    <n v="10557"/>
    <d v="2022-11-28T00:00:00"/>
    <x v="0"/>
    <n v="3.49"/>
    <n v="631"/>
    <x v="0"/>
    <x v="1"/>
    <x v="0"/>
    <x v="0"/>
    <n v="2202.19"/>
  </r>
  <r>
    <n v="10558"/>
    <d v="2022-11-28T00:00:00"/>
    <x v="1"/>
    <n v="2.95"/>
    <n v="678"/>
    <x v="0"/>
    <x v="1"/>
    <x v="0"/>
    <x v="0"/>
    <n v="2000.1000000000001"/>
  </r>
  <r>
    <n v="10559"/>
    <d v="2022-11-28T00:00:00"/>
    <x v="2"/>
    <n v="4.99"/>
    <n v="201"/>
    <x v="0"/>
    <x v="1"/>
    <x v="0"/>
    <x v="0"/>
    <n v="1002.99"/>
  </r>
  <r>
    <n v="10560"/>
    <d v="2022-11-29T00:00:00"/>
    <x v="3"/>
    <n v="12.99"/>
    <n v="478"/>
    <x v="0"/>
    <x v="1"/>
    <x v="0"/>
    <x v="0"/>
    <n v="6209.22"/>
  </r>
  <r>
    <n v="10561"/>
    <d v="2022-11-29T00:00:00"/>
    <x v="4"/>
    <n v="9.9499999999999993"/>
    <n v="202"/>
    <x v="0"/>
    <x v="1"/>
    <x v="0"/>
    <x v="0"/>
    <n v="2009.8999999999999"/>
  </r>
  <r>
    <n v="10562"/>
    <d v="2022-11-29T00:00:00"/>
    <x v="0"/>
    <n v="3.49"/>
    <n v="631"/>
    <x v="0"/>
    <x v="1"/>
    <x v="0"/>
    <x v="0"/>
    <n v="2202.19"/>
  </r>
  <r>
    <n v="10563"/>
    <d v="2022-11-29T00:00:00"/>
    <x v="1"/>
    <n v="2.95"/>
    <n v="678"/>
    <x v="0"/>
    <x v="1"/>
    <x v="0"/>
    <x v="0"/>
    <n v="2000.1000000000001"/>
  </r>
  <r>
    <n v="10564"/>
    <d v="2022-11-29T00:00:00"/>
    <x v="2"/>
    <n v="4.99"/>
    <n v="201"/>
    <x v="0"/>
    <x v="1"/>
    <x v="0"/>
    <x v="0"/>
    <n v="1002.99"/>
  </r>
  <r>
    <n v="10565"/>
    <d v="2022-11-30T00:00:00"/>
    <x v="3"/>
    <n v="12.99"/>
    <n v="493"/>
    <x v="0"/>
    <x v="1"/>
    <x v="0"/>
    <x v="0"/>
    <n v="6404.07"/>
  </r>
  <r>
    <n v="10566"/>
    <d v="2022-11-30T00:00:00"/>
    <x v="4"/>
    <n v="9.9499999999999993"/>
    <n v="202"/>
    <x v="0"/>
    <x v="1"/>
    <x v="0"/>
    <x v="0"/>
    <n v="2009.8999999999999"/>
  </r>
  <r>
    <n v="10567"/>
    <d v="2022-11-30T00:00:00"/>
    <x v="0"/>
    <n v="3.49"/>
    <n v="631"/>
    <x v="0"/>
    <x v="1"/>
    <x v="0"/>
    <x v="0"/>
    <n v="2202.19"/>
  </r>
  <r>
    <n v="10568"/>
    <d v="2022-11-30T00:00:00"/>
    <x v="1"/>
    <n v="2.95"/>
    <n v="678"/>
    <x v="0"/>
    <x v="1"/>
    <x v="0"/>
    <x v="0"/>
    <n v="2000.1000000000001"/>
  </r>
  <r>
    <n v="10569"/>
    <d v="2022-11-30T00:00:00"/>
    <x v="2"/>
    <n v="4.99"/>
    <n v="201"/>
    <x v="0"/>
    <x v="1"/>
    <x v="0"/>
    <x v="0"/>
    <n v="1002.99"/>
  </r>
  <r>
    <n v="10570"/>
    <d v="2022-12-01T00:00:00"/>
    <x v="3"/>
    <n v="12.99"/>
    <n v="493"/>
    <x v="0"/>
    <x v="1"/>
    <x v="0"/>
    <x v="0"/>
    <n v="6404.07"/>
  </r>
  <r>
    <n v="10571"/>
    <d v="2022-12-01T00:00:00"/>
    <x v="4"/>
    <n v="9.9499999999999993"/>
    <n v="202"/>
    <x v="0"/>
    <x v="1"/>
    <x v="0"/>
    <x v="0"/>
    <n v="2009.8999999999999"/>
  </r>
  <r>
    <n v="10572"/>
    <d v="2022-12-01T00:00:00"/>
    <x v="0"/>
    <n v="3.49"/>
    <n v="574"/>
    <x v="0"/>
    <x v="1"/>
    <x v="4"/>
    <x v="4"/>
    <n v="2003.2600000000002"/>
  </r>
  <r>
    <n v="10573"/>
    <d v="2022-12-01T00:00:00"/>
    <x v="1"/>
    <n v="2.95"/>
    <n v="678"/>
    <x v="0"/>
    <x v="1"/>
    <x v="4"/>
    <x v="4"/>
    <n v="2000.1000000000001"/>
  </r>
  <r>
    <n v="10574"/>
    <d v="2022-12-01T00:00:00"/>
    <x v="2"/>
    <n v="4.99"/>
    <n v="201"/>
    <x v="0"/>
    <x v="1"/>
    <x v="4"/>
    <x v="4"/>
    <n v="1002.99"/>
  </r>
  <r>
    <n v="10575"/>
    <d v="2022-12-02T00:00:00"/>
    <x v="3"/>
    <n v="12.99"/>
    <n v="524"/>
    <x v="0"/>
    <x v="1"/>
    <x v="4"/>
    <x v="4"/>
    <n v="6806.76"/>
  </r>
  <r>
    <n v="10576"/>
    <d v="2022-12-02T00:00:00"/>
    <x v="4"/>
    <n v="9.9499999999999993"/>
    <n v="202"/>
    <x v="0"/>
    <x v="1"/>
    <x v="4"/>
    <x v="4"/>
    <n v="2009.8999999999999"/>
  </r>
  <r>
    <n v="10577"/>
    <d v="2022-12-02T00:00:00"/>
    <x v="0"/>
    <n v="3.49"/>
    <n v="631"/>
    <x v="0"/>
    <x v="1"/>
    <x v="4"/>
    <x v="4"/>
    <n v="2202.19"/>
  </r>
  <r>
    <n v="10578"/>
    <d v="2022-12-02T00:00:00"/>
    <x v="1"/>
    <n v="2.95"/>
    <n v="678"/>
    <x v="0"/>
    <x v="1"/>
    <x v="4"/>
    <x v="4"/>
    <n v="2000.1000000000001"/>
  </r>
  <r>
    <n v="10579"/>
    <d v="2022-12-02T00:00:00"/>
    <x v="2"/>
    <n v="4.99"/>
    <n v="201"/>
    <x v="0"/>
    <x v="1"/>
    <x v="4"/>
    <x v="4"/>
    <n v="1002.99"/>
  </r>
  <r>
    <n v="10580"/>
    <d v="2022-12-03T00:00:00"/>
    <x v="3"/>
    <n v="12.99"/>
    <n v="524"/>
    <x v="0"/>
    <x v="1"/>
    <x v="4"/>
    <x v="4"/>
    <n v="6806.76"/>
  </r>
  <r>
    <n v="10581"/>
    <d v="2022-12-03T00:00:00"/>
    <x v="4"/>
    <n v="9.9499999999999993"/>
    <n v="202"/>
    <x v="0"/>
    <x v="1"/>
    <x v="4"/>
    <x v="4"/>
    <n v="2009.8999999999999"/>
  </r>
  <r>
    <n v="10582"/>
    <d v="2022-12-03T00:00:00"/>
    <x v="0"/>
    <n v="3.49"/>
    <n v="631"/>
    <x v="0"/>
    <x v="1"/>
    <x v="0"/>
    <x v="0"/>
    <n v="2202.19"/>
  </r>
  <r>
    <n v="10583"/>
    <d v="2022-12-03T00:00:00"/>
    <x v="1"/>
    <n v="2.95"/>
    <n v="678"/>
    <x v="0"/>
    <x v="1"/>
    <x v="0"/>
    <x v="0"/>
    <n v="2000.1000000000001"/>
  </r>
  <r>
    <n v="10584"/>
    <d v="2022-12-03T00:00:00"/>
    <x v="2"/>
    <n v="4.99"/>
    <n v="201"/>
    <x v="0"/>
    <x v="1"/>
    <x v="0"/>
    <x v="0"/>
    <n v="1002.99"/>
  </r>
  <r>
    <n v="10585"/>
    <d v="2022-12-04T00:00:00"/>
    <x v="3"/>
    <n v="12.99"/>
    <n v="539"/>
    <x v="0"/>
    <x v="1"/>
    <x v="0"/>
    <x v="0"/>
    <n v="7001.61"/>
  </r>
  <r>
    <n v="10586"/>
    <d v="2022-12-04T00:00:00"/>
    <x v="4"/>
    <n v="9.9499999999999993"/>
    <n v="202"/>
    <x v="0"/>
    <x v="1"/>
    <x v="0"/>
    <x v="0"/>
    <n v="2009.8999999999999"/>
  </r>
  <r>
    <n v="10590"/>
    <d v="2022-12-05T00:00:00"/>
    <x v="3"/>
    <n v="12.99"/>
    <n v="555"/>
    <x v="0"/>
    <x v="1"/>
    <x v="0"/>
    <x v="0"/>
    <n v="7209.45"/>
  </r>
  <r>
    <n v="10591"/>
    <d v="2022-12-05T00:00:00"/>
    <x v="4"/>
    <n v="9.9499999999999993"/>
    <n v="202"/>
    <x v="0"/>
    <x v="1"/>
    <x v="0"/>
    <x v="0"/>
    <n v="2009.8999999999999"/>
  </r>
  <r>
    <n v="10592"/>
    <d v="2022-12-05T00:00:00"/>
    <x v="0"/>
    <n v="3.49"/>
    <n v="574"/>
    <x v="0"/>
    <x v="1"/>
    <x v="0"/>
    <x v="0"/>
    <n v="2003.2600000000002"/>
  </r>
  <r>
    <n v="10593"/>
    <d v="2022-12-05T00:00:00"/>
    <x v="1"/>
    <n v="2.95"/>
    <n v="678"/>
    <x v="0"/>
    <x v="1"/>
    <x v="0"/>
    <x v="0"/>
    <n v="2000.1000000000001"/>
  </r>
  <r>
    <n v="10594"/>
    <d v="2022-12-05T00:00:00"/>
    <x v="2"/>
    <n v="4.99"/>
    <n v="201"/>
    <x v="0"/>
    <x v="1"/>
    <x v="0"/>
    <x v="0"/>
    <n v="1002.99"/>
  </r>
  <r>
    <n v="10595"/>
    <d v="2022-12-06T00:00:00"/>
    <x v="3"/>
    <n v="12.99"/>
    <n v="539"/>
    <x v="0"/>
    <x v="1"/>
    <x v="0"/>
    <x v="0"/>
    <n v="7001.61"/>
  </r>
  <r>
    <n v="10596"/>
    <d v="2022-12-06T00:00:00"/>
    <x v="4"/>
    <n v="9.9499999999999993"/>
    <n v="202"/>
    <x v="0"/>
    <x v="1"/>
    <x v="0"/>
    <x v="0"/>
    <n v="2009.8999999999999"/>
  </r>
  <r>
    <n v="10597"/>
    <d v="2022-12-06T00:00:00"/>
    <x v="0"/>
    <n v="3.49"/>
    <n v="574"/>
    <x v="0"/>
    <x v="1"/>
    <x v="0"/>
    <x v="0"/>
    <n v="2003.2600000000002"/>
  </r>
  <r>
    <n v="10598"/>
    <d v="2022-12-06T00:00:00"/>
    <x v="1"/>
    <n v="2.95"/>
    <n v="678"/>
    <x v="0"/>
    <x v="1"/>
    <x v="0"/>
    <x v="0"/>
    <n v="2000.1000000000001"/>
  </r>
  <r>
    <n v="10599"/>
    <d v="2022-12-06T00:00:00"/>
    <x v="2"/>
    <n v="4.99"/>
    <n v="201"/>
    <x v="0"/>
    <x v="1"/>
    <x v="0"/>
    <x v="0"/>
    <n v="1002.99"/>
  </r>
  <r>
    <n v="10600"/>
    <d v="2022-12-07T00:00:00"/>
    <x v="3"/>
    <n v="12.99"/>
    <n v="524"/>
    <x v="0"/>
    <x v="1"/>
    <x v="0"/>
    <x v="0"/>
    <n v="6806.76"/>
  </r>
  <r>
    <n v="10601"/>
    <d v="2022-12-07T00:00:00"/>
    <x v="4"/>
    <n v="9.9499999999999993"/>
    <n v="202"/>
    <x v="0"/>
    <x v="1"/>
    <x v="0"/>
    <x v="0"/>
    <n v="2009.8999999999999"/>
  </r>
  <r>
    <n v="10602"/>
    <d v="2022-12-07T00:00:00"/>
    <x v="0"/>
    <n v="3.49"/>
    <n v="631"/>
    <x v="0"/>
    <x v="2"/>
    <x v="0"/>
    <x v="0"/>
    <n v="2202.19"/>
  </r>
  <r>
    <n v="10603"/>
    <d v="2022-12-07T00:00:00"/>
    <x v="1"/>
    <n v="2.95"/>
    <n v="678"/>
    <x v="0"/>
    <x v="2"/>
    <x v="0"/>
    <x v="0"/>
    <n v="2000.1000000000001"/>
  </r>
  <r>
    <n v="10604"/>
    <d v="2022-12-07T00:00:00"/>
    <x v="2"/>
    <n v="4.99"/>
    <n v="201"/>
    <x v="0"/>
    <x v="2"/>
    <x v="0"/>
    <x v="0"/>
    <n v="1002.99"/>
  </r>
  <r>
    <n v="10605"/>
    <d v="2022-12-08T00:00:00"/>
    <x v="3"/>
    <n v="12.99"/>
    <n v="539"/>
    <x v="0"/>
    <x v="2"/>
    <x v="0"/>
    <x v="0"/>
    <n v="7001.61"/>
  </r>
  <r>
    <n v="10606"/>
    <d v="2022-12-08T00:00:00"/>
    <x v="4"/>
    <n v="9.9499999999999993"/>
    <n v="202"/>
    <x v="0"/>
    <x v="2"/>
    <x v="0"/>
    <x v="0"/>
    <n v="2009.8999999999999"/>
  </r>
  <r>
    <n v="10607"/>
    <d v="2022-12-08T00:00:00"/>
    <x v="0"/>
    <n v="3.49"/>
    <n v="631"/>
    <x v="0"/>
    <x v="2"/>
    <x v="0"/>
    <x v="0"/>
    <n v="2202.19"/>
  </r>
  <r>
    <n v="10608"/>
    <d v="2022-12-08T00:00:00"/>
    <x v="1"/>
    <n v="2.95"/>
    <n v="678"/>
    <x v="0"/>
    <x v="0"/>
    <x v="0"/>
    <x v="0"/>
    <n v="2000.1000000000001"/>
  </r>
  <r>
    <n v="10609"/>
    <d v="2022-12-08T00:00:00"/>
    <x v="2"/>
    <n v="4.99"/>
    <n v="201"/>
    <x v="0"/>
    <x v="0"/>
    <x v="0"/>
    <x v="0"/>
    <n v="1002.99"/>
  </r>
  <r>
    <n v="10610"/>
    <d v="2022-12-09T00:00:00"/>
    <x v="3"/>
    <n v="12.99"/>
    <n v="570"/>
    <x v="0"/>
    <x v="0"/>
    <x v="0"/>
    <x v="0"/>
    <n v="7404.3"/>
  </r>
  <r>
    <n v="10611"/>
    <d v="2022-12-09T00:00:00"/>
    <x v="4"/>
    <n v="9.9499999999999993"/>
    <n v="202"/>
    <x v="0"/>
    <x v="0"/>
    <x v="0"/>
    <x v="0"/>
    <n v="2009.8999999999999"/>
  </r>
  <r>
    <n v="10612"/>
    <d v="2022-12-09T00:00:00"/>
    <x v="0"/>
    <n v="3.49"/>
    <n v="631"/>
    <x v="0"/>
    <x v="0"/>
    <x v="0"/>
    <x v="0"/>
    <n v="2202.19"/>
  </r>
  <r>
    <n v="10613"/>
    <d v="2022-12-09T00:00:00"/>
    <x v="1"/>
    <n v="2.95"/>
    <n v="678"/>
    <x v="0"/>
    <x v="0"/>
    <x v="0"/>
    <x v="0"/>
    <n v="2000.1000000000001"/>
  </r>
  <r>
    <n v="10614"/>
    <d v="2022-12-09T00:00:00"/>
    <x v="2"/>
    <n v="4.99"/>
    <n v="201"/>
    <x v="0"/>
    <x v="0"/>
    <x v="0"/>
    <x v="0"/>
    <n v="1002.99"/>
  </r>
  <r>
    <n v="10615"/>
    <d v="2022-12-10T00:00:00"/>
    <x v="3"/>
    <n v="12.99"/>
    <n v="570"/>
    <x v="0"/>
    <x v="0"/>
    <x v="0"/>
    <x v="0"/>
    <n v="7404.3"/>
  </r>
  <r>
    <n v="10616"/>
    <d v="2022-12-10T00:00:00"/>
    <x v="4"/>
    <n v="9.9499999999999993"/>
    <n v="202"/>
    <x v="0"/>
    <x v="0"/>
    <x v="0"/>
    <x v="0"/>
    <n v="2009.8999999999999"/>
  </r>
  <r>
    <n v="10617"/>
    <d v="2022-12-10T00:00:00"/>
    <x v="0"/>
    <n v="3.49"/>
    <n v="631"/>
    <x v="0"/>
    <x v="0"/>
    <x v="0"/>
    <x v="0"/>
    <n v="2202.19"/>
  </r>
  <r>
    <n v="10618"/>
    <d v="2022-12-10T00:00:00"/>
    <x v="1"/>
    <n v="2.95"/>
    <n v="678"/>
    <x v="0"/>
    <x v="0"/>
    <x v="0"/>
    <x v="0"/>
    <n v="2000.1000000000001"/>
  </r>
  <r>
    <n v="10619"/>
    <d v="2022-12-10T00:00:00"/>
    <x v="2"/>
    <n v="4.99"/>
    <n v="201"/>
    <x v="0"/>
    <x v="0"/>
    <x v="0"/>
    <x v="0"/>
    <n v="1002.99"/>
  </r>
  <r>
    <n v="10620"/>
    <d v="2022-12-11T00:00:00"/>
    <x v="3"/>
    <n v="12.99"/>
    <n v="586"/>
    <x v="0"/>
    <x v="0"/>
    <x v="0"/>
    <x v="0"/>
    <n v="7612.14"/>
  </r>
  <r>
    <n v="10621"/>
    <d v="2022-12-11T00:00:00"/>
    <x v="4"/>
    <n v="9.9499999999999993"/>
    <n v="202"/>
    <x v="0"/>
    <x v="0"/>
    <x v="0"/>
    <x v="0"/>
    <n v="2009.8999999999999"/>
  </r>
  <r>
    <n v="10622"/>
    <d v="2022-12-11T00:00:00"/>
    <x v="0"/>
    <n v="3.49"/>
    <n v="631"/>
    <x v="0"/>
    <x v="0"/>
    <x v="0"/>
    <x v="0"/>
    <n v="2202.19"/>
  </r>
  <r>
    <n v="10623"/>
    <d v="2022-12-11T00:00:00"/>
    <x v="1"/>
    <n v="2.95"/>
    <n v="746"/>
    <x v="0"/>
    <x v="0"/>
    <x v="0"/>
    <x v="0"/>
    <n v="2200.7000000000003"/>
  </r>
  <r>
    <n v="10624"/>
    <d v="2022-12-11T00:00:00"/>
    <x v="2"/>
    <n v="4.99"/>
    <n v="201"/>
    <x v="0"/>
    <x v="0"/>
    <x v="0"/>
    <x v="0"/>
    <n v="1002.99"/>
  </r>
  <r>
    <n v="10625"/>
    <d v="2022-12-12T00:00:00"/>
    <x v="3"/>
    <n v="12.99"/>
    <n v="570"/>
    <x v="0"/>
    <x v="0"/>
    <x v="0"/>
    <x v="0"/>
    <n v="7404.3"/>
  </r>
  <r>
    <n v="10626"/>
    <d v="2022-12-12T00:00:00"/>
    <x v="4"/>
    <n v="9.9499999999999993"/>
    <n v="202"/>
    <x v="0"/>
    <x v="0"/>
    <x v="0"/>
    <x v="0"/>
    <n v="2009.8999999999999"/>
  </r>
  <r>
    <n v="10627"/>
    <d v="2022-12-12T00:00:00"/>
    <x v="0"/>
    <n v="3.49"/>
    <n v="631"/>
    <x v="0"/>
    <x v="0"/>
    <x v="0"/>
    <x v="0"/>
    <n v="2202.19"/>
  </r>
  <r>
    <n v="10628"/>
    <d v="2022-12-12T00:00:00"/>
    <x v="1"/>
    <n v="2.95"/>
    <n v="678"/>
    <x v="0"/>
    <x v="0"/>
    <x v="2"/>
    <x v="2"/>
    <n v="2000.1000000000001"/>
  </r>
  <r>
    <n v="10629"/>
    <d v="2022-12-12T00:00:00"/>
    <x v="2"/>
    <n v="4.99"/>
    <n v="201"/>
    <x v="0"/>
    <x v="0"/>
    <x v="2"/>
    <x v="2"/>
    <n v="1002.99"/>
  </r>
  <r>
    <n v="10630"/>
    <d v="2022-12-13T00:00:00"/>
    <x v="3"/>
    <n v="12.99"/>
    <n v="570"/>
    <x v="0"/>
    <x v="2"/>
    <x v="2"/>
    <x v="2"/>
    <n v="7404.3"/>
  </r>
  <r>
    <n v="10631"/>
    <d v="2022-12-13T00:00:00"/>
    <x v="4"/>
    <n v="9.9499999999999993"/>
    <n v="202"/>
    <x v="0"/>
    <x v="0"/>
    <x v="2"/>
    <x v="2"/>
    <n v="2009.8999999999999"/>
  </r>
  <r>
    <n v="10632"/>
    <d v="2022-12-13T00:00:00"/>
    <x v="0"/>
    <n v="3.49"/>
    <n v="631"/>
    <x v="0"/>
    <x v="0"/>
    <x v="2"/>
    <x v="2"/>
    <n v="2202.19"/>
  </r>
  <r>
    <n v="10633"/>
    <d v="2022-12-13T00:00:00"/>
    <x v="1"/>
    <n v="2.95"/>
    <n v="678"/>
    <x v="0"/>
    <x v="0"/>
    <x v="2"/>
    <x v="2"/>
    <n v="2000.1000000000001"/>
  </r>
  <r>
    <n v="10634"/>
    <d v="2022-12-13T00:00:00"/>
    <x v="2"/>
    <n v="4.99"/>
    <n v="201"/>
    <x v="0"/>
    <x v="0"/>
    <x v="2"/>
    <x v="2"/>
    <n v="1002.99"/>
  </r>
  <r>
    <n v="10635"/>
    <d v="2022-12-14T00:00:00"/>
    <x v="3"/>
    <n v="12.99"/>
    <n v="555"/>
    <x v="0"/>
    <x v="0"/>
    <x v="2"/>
    <x v="2"/>
    <n v="7209.45"/>
  </r>
  <r>
    <n v="10636"/>
    <d v="2022-12-14T00:00:00"/>
    <x v="4"/>
    <n v="9.9499999999999993"/>
    <n v="222"/>
    <x v="0"/>
    <x v="0"/>
    <x v="2"/>
    <x v="2"/>
    <n v="2208.8999999999996"/>
  </r>
  <r>
    <n v="10637"/>
    <d v="2022-12-14T00:00:00"/>
    <x v="0"/>
    <n v="3.49"/>
    <n v="631"/>
    <x v="0"/>
    <x v="0"/>
    <x v="2"/>
    <x v="2"/>
    <n v="2202.19"/>
  </r>
  <r>
    <n v="10638"/>
    <d v="2022-12-14T00:00:00"/>
    <x v="1"/>
    <n v="2.95"/>
    <n v="678"/>
    <x v="0"/>
    <x v="0"/>
    <x v="2"/>
    <x v="2"/>
    <n v="2000.1000000000001"/>
  </r>
  <r>
    <n v="10639"/>
    <d v="2022-12-14T00:00:00"/>
    <x v="2"/>
    <n v="4.99"/>
    <n v="201"/>
    <x v="0"/>
    <x v="0"/>
    <x v="2"/>
    <x v="2"/>
    <n v="1002.99"/>
  </r>
  <r>
    <n v="10640"/>
    <d v="2022-12-15T00:00:00"/>
    <x v="3"/>
    <n v="12.99"/>
    <n v="539"/>
    <x v="0"/>
    <x v="0"/>
    <x v="2"/>
    <x v="2"/>
    <n v="7001.61"/>
  </r>
  <r>
    <n v="10641"/>
    <d v="2022-12-15T00:00:00"/>
    <x v="4"/>
    <n v="9.9499999999999993"/>
    <n v="222"/>
    <x v="0"/>
    <x v="0"/>
    <x v="2"/>
    <x v="2"/>
    <n v="2208.8999999999996"/>
  </r>
  <r>
    <n v="10642"/>
    <d v="2022-12-15T00:00:00"/>
    <x v="0"/>
    <n v="3.49"/>
    <n v="631"/>
    <x v="0"/>
    <x v="2"/>
    <x v="2"/>
    <x v="2"/>
    <n v="2202.19"/>
  </r>
  <r>
    <n v="10643"/>
    <d v="2022-12-15T00:00:00"/>
    <x v="1"/>
    <n v="2.95"/>
    <n v="678"/>
    <x v="0"/>
    <x v="2"/>
    <x v="2"/>
    <x v="2"/>
    <n v="2000.1000000000001"/>
  </r>
  <r>
    <n v="10644"/>
    <d v="2022-12-15T00:00:00"/>
    <x v="2"/>
    <n v="4.99"/>
    <n v="201"/>
    <x v="0"/>
    <x v="2"/>
    <x v="2"/>
    <x v="2"/>
    <n v="1002.99"/>
  </r>
  <r>
    <n v="10645"/>
    <d v="2022-12-16T00:00:00"/>
    <x v="3"/>
    <n v="12.99"/>
    <n v="570"/>
    <x v="0"/>
    <x v="2"/>
    <x v="2"/>
    <x v="2"/>
    <n v="7404.3"/>
  </r>
  <r>
    <n v="10646"/>
    <d v="2022-12-16T00:00:00"/>
    <x v="4"/>
    <n v="9.9499999999999993"/>
    <n v="222"/>
    <x v="0"/>
    <x v="2"/>
    <x v="2"/>
    <x v="2"/>
    <n v="2208.8999999999996"/>
  </r>
  <r>
    <n v="10647"/>
    <d v="2022-12-16T00:00:00"/>
    <x v="0"/>
    <n v="3.49"/>
    <n v="631"/>
    <x v="0"/>
    <x v="0"/>
    <x v="2"/>
    <x v="2"/>
    <n v="2202.19"/>
  </r>
  <r>
    <n v="10648"/>
    <d v="2022-12-16T00:00:00"/>
    <x v="1"/>
    <n v="2.95"/>
    <n v="746"/>
    <x v="0"/>
    <x v="0"/>
    <x v="2"/>
    <x v="2"/>
    <n v="2200.7000000000003"/>
  </r>
  <r>
    <n v="10649"/>
    <d v="2022-12-16T00:00:00"/>
    <x v="2"/>
    <n v="4.99"/>
    <n v="201"/>
    <x v="0"/>
    <x v="0"/>
    <x v="2"/>
    <x v="2"/>
    <n v="1002.99"/>
  </r>
  <r>
    <n v="10650"/>
    <d v="2022-12-17T00:00:00"/>
    <x v="3"/>
    <n v="12.99"/>
    <n v="586"/>
    <x v="0"/>
    <x v="0"/>
    <x v="2"/>
    <x v="2"/>
    <n v="7612.14"/>
  </r>
  <r>
    <n v="10651"/>
    <d v="2022-12-17T00:00:00"/>
    <x v="4"/>
    <n v="9.9499999999999993"/>
    <n v="222"/>
    <x v="0"/>
    <x v="0"/>
    <x v="2"/>
    <x v="2"/>
    <n v="2208.8999999999996"/>
  </r>
  <r>
    <n v="10652"/>
    <d v="2022-12-17T00:00:00"/>
    <x v="0"/>
    <n v="3.49"/>
    <n v="688"/>
    <x v="0"/>
    <x v="0"/>
    <x v="2"/>
    <x v="2"/>
    <n v="2401.1200000000003"/>
  </r>
  <r>
    <n v="10653"/>
    <d v="2022-12-17T00:00:00"/>
    <x v="1"/>
    <n v="2.95"/>
    <n v="746"/>
    <x v="0"/>
    <x v="0"/>
    <x v="2"/>
    <x v="2"/>
    <n v="2200.7000000000003"/>
  </r>
  <r>
    <n v="10654"/>
    <d v="2022-12-17T00:00:00"/>
    <x v="2"/>
    <n v="4.99"/>
    <n v="201"/>
    <x v="0"/>
    <x v="0"/>
    <x v="2"/>
    <x v="2"/>
    <n v="1002.99"/>
  </r>
  <r>
    <n v="10655"/>
    <d v="2022-12-18T00:00:00"/>
    <x v="3"/>
    <n v="12.99"/>
    <n v="601"/>
    <x v="0"/>
    <x v="0"/>
    <x v="2"/>
    <x v="2"/>
    <n v="7806.99"/>
  </r>
  <r>
    <n v="10656"/>
    <d v="2022-12-18T00:00:00"/>
    <x v="4"/>
    <n v="9.9499999999999993"/>
    <n v="222"/>
    <x v="0"/>
    <x v="0"/>
    <x v="2"/>
    <x v="2"/>
    <n v="2208.8999999999996"/>
  </r>
  <r>
    <n v="10657"/>
    <d v="2022-12-18T00:00:00"/>
    <x v="0"/>
    <n v="3.49"/>
    <n v="688"/>
    <x v="0"/>
    <x v="0"/>
    <x v="2"/>
    <x v="2"/>
    <n v="2401.1200000000003"/>
  </r>
  <r>
    <n v="10658"/>
    <d v="2022-12-18T00:00:00"/>
    <x v="1"/>
    <n v="2.95"/>
    <n v="746"/>
    <x v="0"/>
    <x v="2"/>
    <x v="2"/>
    <x v="2"/>
    <n v="2200.7000000000003"/>
  </r>
  <r>
    <n v="10659"/>
    <d v="2022-12-18T00:00:00"/>
    <x v="2"/>
    <n v="4.99"/>
    <n v="201"/>
    <x v="0"/>
    <x v="2"/>
    <x v="2"/>
    <x v="2"/>
    <n v="1002.99"/>
  </r>
  <r>
    <n v="10660"/>
    <d v="2022-12-19T00:00:00"/>
    <x v="3"/>
    <n v="12.99"/>
    <n v="632"/>
    <x v="1"/>
    <x v="2"/>
    <x v="2"/>
    <x v="2"/>
    <n v="8209.68"/>
  </r>
  <r>
    <n v="10661"/>
    <d v="2022-12-19T00:00:00"/>
    <x v="4"/>
    <n v="9.9499999999999993"/>
    <n v="222"/>
    <x v="1"/>
    <x v="2"/>
    <x v="2"/>
    <x v="2"/>
    <n v="2208.8999999999996"/>
  </r>
  <r>
    <n v="10662"/>
    <d v="2022-12-19T00:00:00"/>
    <x v="0"/>
    <n v="3.49"/>
    <n v="631"/>
    <x v="1"/>
    <x v="2"/>
    <x v="2"/>
    <x v="2"/>
    <n v="2202.19"/>
  </r>
  <r>
    <n v="10663"/>
    <d v="2022-12-19T00:00:00"/>
    <x v="1"/>
    <n v="2.95"/>
    <n v="746"/>
    <x v="1"/>
    <x v="2"/>
    <x v="2"/>
    <x v="2"/>
    <n v="2200.7000000000003"/>
  </r>
  <r>
    <n v="10664"/>
    <d v="2022-12-19T00:00:00"/>
    <x v="2"/>
    <n v="4.99"/>
    <n v="201"/>
    <x v="1"/>
    <x v="2"/>
    <x v="2"/>
    <x v="2"/>
    <n v="1002.99"/>
  </r>
  <r>
    <n v="10665"/>
    <d v="2022-12-20T00:00:00"/>
    <x v="3"/>
    <n v="12.99"/>
    <n v="647"/>
    <x v="1"/>
    <x v="2"/>
    <x v="2"/>
    <x v="2"/>
    <n v="8404.5300000000007"/>
  </r>
  <r>
    <n v="10666"/>
    <d v="2022-12-20T00:00:00"/>
    <x v="4"/>
    <n v="9.9499999999999993"/>
    <n v="222"/>
    <x v="1"/>
    <x v="2"/>
    <x v="2"/>
    <x v="2"/>
    <n v="2208.8999999999996"/>
  </r>
  <r>
    <n v="10667"/>
    <d v="2022-12-20T00:00:00"/>
    <x v="0"/>
    <n v="3.49"/>
    <n v="631"/>
    <x v="1"/>
    <x v="2"/>
    <x v="2"/>
    <x v="2"/>
    <n v="2202.19"/>
  </r>
  <r>
    <n v="10668"/>
    <d v="2022-12-20T00:00:00"/>
    <x v="1"/>
    <n v="2.95"/>
    <n v="746"/>
    <x v="1"/>
    <x v="2"/>
    <x v="2"/>
    <x v="2"/>
    <n v="2200.7000000000003"/>
  </r>
  <r>
    <n v="10669"/>
    <d v="2022-12-20T00:00:00"/>
    <x v="2"/>
    <n v="4.99"/>
    <n v="201"/>
    <x v="1"/>
    <x v="2"/>
    <x v="2"/>
    <x v="2"/>
    <n v="1002.99"/>
  </r>
  <r>
    <n v="10670"/>
    <d v="2022-12-21T00:00:00"/>
    <x v="3"/>
    <n v="12.99"/>
    <n v="678"/>
    <x v="1"/>
    <x v="2"/>
    <x v="2"/>
    <x v="2"/>
    <n v="8807.2199999999993"/>
  </r>
  <r>
    <n v="10671"/>
    <d v="2022-12-21T00:00:00"/>
    <x v="4"/>
    <n v="9.9499999999999993"/>
    <n v="222"/>
    <x v="1"/>
    <x v="2"/>
    <x v="2"/>
    <x v="2"/>
    <n v="2208.8999999999996"/>
  </r>
  <r>
    <n v="10672"/>
    <d v="2022-12-21T00:00:00"/>
    <x v="0"/>
    <n v="3.49"/>
    <n v="631"/>
    <x v="1"/>
    <x v="2"/>
    <x v="2"/>
    <x v="2"/>
    <n v="2202.19"/>
  </r>
  <r>
    <n v="10673"/>
    <d v="2022-12-21T00:00:00"/>
    <x v="1"/>
    <n v="2.95"/>
    <n v="746"/>
    <x v="1"/>
    <x v="2"/>
    <x v="2"/>
    <x v="2"/>
    <n v="2200.7000000000003"/>
  </r>
  <r>
    <n v="10674"/>
    <d v="2022-12-21T00:00:00"/>
    <x v="2"/>
    <n v="4.99"/>
    <n v="201"/>
    <x v="1"/>
    <x v="2"/>
    <x v="2"/>
    <x v="2"/>
    <n v="1002.99"/>
  </r>
  <r>
    <n v="10675"/>
    <d v="2022-12-22T00:00:00"/>
    <x v="3"/>
    <n v="12.99"/>
    <n v="678"/>
    <x v="1"/>
    <x v="2"/>
    <x v="2"/>
    <x v="2"/>
    <n v="8807.2199999999993"/>
  </r>
  <r>
    <n v="10676"/>
    <d v="2022-12-22T00:00:00"/>
    <x v="4"/>
    <n v="9.9499999999999993"/>
    <n v="242"/>
    <x v="1"/>
    <x v="2"/>
    <x v="2"/>
    <x v="2"/>
    <n v="2407.8999999999996"/>
  </r>
  <r>
    <n v="10677"/>
    <d v="2022-12-22T00:00:00"/>
    <x v="0"/>
    <n v="3.49"/>
    <n v="631"/>
    <x v="1"/>
    <x v="2"/>
    <x v="2"/>
    <x v="2"/>
    <n v="2202.19"/>
  </r>
  <r>
    <n v="10678"/>
    <d v="2022-12-22T00:00:00"/>
    <x v="1"/>
    <n v="2.95"/>
    <n v="746"/>
    <x v="1"/>
    <x v="2"/>
    <x v="2"/>
    <x v="2"/>
    <n v="2200.7000000000003"/>
  </r>
  <r>
    <n v="10679"/>
    <d v="2022-12-22T00:00:00"/>
    <x v="2"/>
    <n v="4.99"/>
    <n v="201"/>
    <x v="1"/>
    <x v="2"/>
    <x v="2"/>
    <x v="2"/>
    <n v="1002.99"/>
  </r>
  <r>
    <n v="10680"/>
    <d v="2022-12-23T00:00:00"/>
    <x v="3"/>
    <n v="12.99"/>
    <n v="647"/>
    <x v="1"/>
    <x v="2"/>
    <x v="2"/>
    <x v="2"/>
    <n v="8404.5300000000007"/>
  </r>
  <r>
    <n v="10681"/>
    <d v="2022-12-23T00:00:00"/>
    <x v="4"/>
    <n v="9.9499999999999993"/>
    <n v="242"/>
    <x v="1"/>
    <x v="2"/>
    <x v="2"/>
    <x v="2"/>
    <n v="2407.8999999999996"/>
  </r>
  <r>
    <n v="10682"/>
    <d v="2022-12-23T00:00:00"/>
    <x v="0"/>
    <n v="3.49"/>
    <n v="631"/>
    <x v="1"/>
    <x v="2"/>
    <x v="2"/>
    <x v="2"/>
    <n v="2202.19"/>
  </r>
  <r>
    <n v="10683"/>
    <d v="2022-12-23T00:00:00"/>
    <x v="1"/>
    <n v="2.95"/>
    <n v="678"/>
    <x v="1"/>
    <x v="2"/>
    <x v="2"/>
    <x v="2"/>
    <n v="2000.1000000000001"/>
  </r>
  <r>
    <n v="10684"/>
    <d v="2022-12-23T00:00:00"/>
    <x v="2"/>
    <n v="4.99"/>
    <n v="201"/>
    <x v="1"/>
    <x v="2"/>
    <x v="2"/>
    <x v="2"/>
    <n v="1002.99"/>
  </r>
  <r>
    <n v="10685"/>
    <d v="2022-12-24T00:00:00"/>
    <x v="3"/>
    <n v="12.99"/>
    <n v="678"/>
    <x v="1"/>
    <x v="2"/>
    <x v="2"/>
    <x v="2"/>
    <n v="8807.2199999999993"/>
  </r>
  <r>
    <n v="10686"/>
    <d v="2022-12-24T00:00:00"/>
    <x v="4"/>
    <n v="9.9499999999999993"/>
    <n v="242"/>
    <x v="1"/>
    <x v="2"/>
    <x v="2"/>
    <x v="2"/>
    <n v="2407.8999999999996"/>
  </r>
  <r>
    <n v="10687"/>
    <d v="2022-12-24T00:00:00"/>
    <x v="0"/>
    <n v="3.49"/>
    <n v="631"/>
    <x v="1"/>
    <x v="2"/>
    <x v="3"/>
    <x v="3"/>
    <n v="2202.19"/>
  </r>
  <r>
    <n v="10688"/>
    <d v="2022-12-24T00:00:00"/>
    <x v="1"/>
    <n v="2.95"/>
    <n v="678"/>
    <x v="1"/>
    <x v="2"/>
    <x v="3"/>
    <x v="3"/>
    <n v="2000.1000000000001"/>
  </r>
  <r>
    <n v="10689"/>
    <d v="2022-12-24T00:00:00"/>
    <x v="2"/>
    <n v="4.99"/>
    <n v="201"/>
    <x v="1"/>
    <x v="2"/>
    <x v="3"/>
    <x v="3"/>
    <n v="1002.99"/>
  </r>
  <r>
    <n v="10690"/>
    <d v="2022-12-25T00:00:00"/>
    <x v="3"/>
    <n v="12.99"/>
    <n v="678"/>
    <x v="1"/>
    <x v="2"/>
    <x v="3"/>
    <x v="3"/>
    <n v="8807.2199999999993"/>
  </r>
  <r>
    <n v="10691"/>
    <d v="2022-12-25T00:00:00"/>
    <x v="4"/>
    <n v="9.9499999999999993"/>
    <n v="262"/>
    <x v="1"/>
    <x v="2"/>
    <x v="3"/>
    <x v="3"/>
    <n v="2606.8999999999996"/>
  </r>
  <r>
    <n v="10692"/>
    <d v="2022-12-25T00:00:00"/>
    <x v="0"/>
    <n v="3.49"/>
    <n v="631"/>
    <x v="1"/>
    <x v="2"/>
    <x v="3"/>
    <x v="3"/>
    <n v="2202.19"/>
  </r>
  <r>
    <n v="10693"/>
    <d v="2022-12-25T00:00:00"/>
    <x v="1"/>
    <n v="2.95"/>
    <n v="678"/>
    <x v="1"/>
    <x v="2"/>
    <x v="3"/>
    <x v="3"/>
    <n v="2000.1000000000001"/>
  </r>
  <r>
    <n v="10694"/>
    <d v="2022-12-25T00:00:00"/>
    <x v="2"/>
    <n v="4.99"/>
    <n v="201"/>
    <x v="1"/>
    <x v="2"/>
    <x v="3"/>
    <x v="3"/>
    <n v="1002.99"/>
  </r>
  <r>
    <n v="10695"/>
    <d v="2022-12-26T00:00:00"/>
    <x v="3"/>
    <n v="12.99"/>
    <n v="693"/>
    <x v="1"/>
    <x v="2"/>
    <x v="3"/>
    <x v="3"/>
    <n v="9002.07"/>
  </r>
  <r>
    <n v="10696"/>
    <d v="2022-12-26T00:00:00"/>
    <x v="4"/>
    <n v="9.9499999999999993"/>
    <n v="282"/>
    <x v="1"/>
    <x v="2"/>
    <x v="3"/>
    <x v="3"/>
    <n v="2805.8999999999996"/>
  </r>
  <r>
    <n v="10697"/>
    <d v="2022-12-26T00:00:00"/>
    <x v="0"/>
    <n v="3.49"/>
    <n v="631"/>
    <x v="1"/>
    <x v="2"/>
    <x v="3"/>
    <x v="3"/>
    <n v="2202.19"/>
  </r>
  <r>
    <n v="10698"/>
    <d v="2022-12-26T00:00:00"/>
    <x v="1"/>
    <n v="2.95"/>
    <n v="678"/>
    <x v="1"/>
    <x v="2"/>
    <x v="3"/>
    <x v="3"/>
    <n v="2000.1000000000001"/>
  </r>
  <r>
    <n v="10699"/>
    <d v="2022-12-26T00:00:00"/>
    <x v="2"/>
    <n v="4.99"/>
    <n v="201"/>
    <x v="1"/>
    <x v="2"/>
    <x v="3"/>
    <x v="3"/>
    <n v="1002.99"/>
  </r>
  <r>
    <n v="10700"/>
    <d v="2022-12-27T00:00:00"/>
    <x v="3"/>
    <n v="12.99"/>
    <n v="693"/>
    <x v="1"/>
    <x v="2"/>
    <x v="3"/>
    <x v="3"/>
    <n v="9002.07"/>
  </r>
  <r>
    <n v="10701"/>
    <d v="2022-12-27T00:00:00"/>
    <x v="4"/>
    <n v="9.9499999999999993"/>
    <n v="282"/>
    <x v="1"/>
    <x v="2"/>
    <x v="3"/>
    <x v="3"/>
    <n v="2805.8999999999996"/>
  </r>
  <r>
    <n v="10702"/>
    <d v="2022-12-27T00:00:00"/>
    <x v="0"/>
    <n v="3.49"/>
    <n v="631"/>
    <x v="1"/>
    <x v="2"/>
    <x v="3"/>
    <x v="3"/>
    <n v="2202.19"/>
  </r>
  <r>
    <n v="10703"/>
    <d v="2022-12-27T00:00:00"/>
    <x v="1"/>
    <n v="2.95"/>
    <n v="678"/>
    <x v="1"/>
    <x v="0"/>
    <x v="3"/>
    <x v="3"/>
    <n v="2000.1000000000001"/>
  </r>
  <r>
    <n v="10704"/>
    <d v="2022-12-27T00:00:00"/>
    <x v="2"/>
    <n v="4.99"/>
    <n v="201"/>
    <x v="2"/>
    <x v="0"/>
    <x v="3"/>
    <x v="3"/>
    <n v="1002.99"/>
  </r>
  <r>
    <n v="10705"/>
    <d v="2022-12-28T00:00:00"/>
    <x v="3"/>
    <n v="12.99"/>
    <n v="724"/>
    <x v="2"/>
    <x v="0"/>
    <x v="3"/>
    <x v="3"/>
    <n v="9404.76"/>
  </r>
  <r>
    <n v="10706"/>
    <d v="2022-12-28T00:00:00"/>
    <x v="4"/>
    <n v="9.9499999999999993"/>
    <n v="302"/>
    <x v="2"/>
    <x v="0"/>
    <x v="3"/>
    <x v="3"/>
    <n v="3004.8999999999996"/>
  </r>
  <r>
    <n v="10707"/>
    <d v="2022-12-28T00:00:00"/>
    <x v="0"/>
    <n v="3.49"/>
    <n v="631"/>
    <x v="2"/>
    <x v="0"/>
    <x v="3"/>
    <x v="3"/>
    <n v="2202.19"/>
  </r>
  <r>
    <n v="10708"/>
    <d v="2022-12-28T00:00:00"/>
    <x v="1"/>
    <n v="2.95"/>
    <n v="678"/>
    <x v="2"/>
    <x v="0"/>
    <x v="3"/>
    <x v="3"/>
    <n v="2000.1000000000001"/>
  </r>
  <r>
    <n v="10709"/>
    <d v="2022-12-28T00:00:00"/>
    <x v="2"/>
    <n v="4.99"/>
    <n v="201"/>
    <x v="2"/>
    <x v="0"/>
    <x v="3"/>
    <x v="3"/>
    <n v="1002.99"/>
  </r>
  <r>
    <n v="10710"/>
    <d v="2022-12-29T00:00:00"/>
    <x v="3"/>
    <n v="12.99"/>
    <n v="755"/>
    <x v="2"/>
    <x v="0"/>
    <x v="3"/>
    <x v="3"/>
    <n v="9807.4500000000007"/>
  </r>
  <r>
    <n v="10711"/>
    <d v="2022-12-29T00:00:00"/>
    <x v="4"/>
    <n v="9.9499999999999993"/>
    <n v="282"/>
    <x v="2"/>
    <x v="0"/>
    <x v="3"/>
    <x v="3"/>
    <n v="2805.8999999999996"/>
  </r>
  <r>
    <n v="10712"/>
    <d v="2022-12-29T00:00:00"/>
    <x v="0"/>
    <n v="3.49"/>
    <n v="631"/>
    <x v="2"/>
    <x v="0"/>
    <x v="3"/>
    <x v="3"/>
    <n v="2202.19"/>
  </r>
  <r>
    <n v="10713"/>
    <d v="2022-12-29T00:00:00"/>
    <x v="1"/>
    <n v="2.95"/>
    <n v="678"/>
    <x v="2"/>
    <x v="0"/>
    <x v="3"/>
    <x v="3"/>
    <n v="2000.100000000000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s v="Fries"/>
    <n v="3.49"/>
    <n v="574"/>
    <s v="Online "/>
    <s v=" Gift Card"/>
    <s v="Tom Jackson"/>
    <x v="0"/>
    <n v="2003.2600000000002"/>
  </r>
  <r>
    <n v="10453"/>
    <d v="2022-11-07T00:00:00"/>
    <s v="Beverages"/>
    <n v="2.95"/>
    <n v="746"/>
    <s v="Online "/>
    <s v=" Gift Card"/>
    <s v="Pablo Perez"/>
    <x v="1"/>
    <n v="2200.7000000000003"/>
  </r>
  <r>
    <n v="10454"/>
    <d v="2022-11-07T00:00:00"/>
    <s v="Sides &amp; Other"/>
    <n v="4.99"/>
    <n v="201"/>
    <s v="In-store "/>
    <s v=" Gift Card"/>
    <s v="Joao Silva"/>
    <x v="2"/>
    <n v="1002.99"/>
  </r>
  <r>
    <n v="10455"/>
    <d v="2022-11-08T00:00:00"/>
    <s v="Burgers"/>
    <n v="12.99"/>
    <n v="570"/>
    <s v="In-store "/>
    <s v=" Credit Card"/>
    <s v="Walter Muller"/>
    <x v="3"/>
    <n v="7404.3"/>
  </r>
  <r>
    <n v="10456"/>
    <d v="2022-11-08T00:00:00"/>
    <s v="Chicken Sandwiches"/>
    <n v="9.9499999999999993"/>
    <n v="202"/>
    <s v="In-store "/>
    <s v=" Credit Card"/>
    <s v="Walter Muller"/>
    <x v="3"/>
    <n v="2009.8999999999999"/>
  </r>
  <r>
    <n v="10457"/>
    <d v="2022-11-08T00:00:00"/>
    <s v="Fries"/>
    <n v="3.49"/>
    <n v="574"/>
    <s v="In-store "/>
    <s v=" Credit Card"/>
    <s v="Remy Monet"/>
    <x v="4"/>
    <n v="2003.2600000000002"/>
  </r>
  <r>
    <n v="10459"/>
    <d v="2022-11-08T00:00:00"/>
    <s v="Sides &amp; Other"/>
    <n v="4.99"/>
    <n v="201"/>
    <s v="In-store "/>
    <s v=" Credit Card"/>
    <s v="Walter Muller"/>
    <x v="3"/>
    <n v="1002.99"/>
  </r>
  <r>
    <n v="10460"/>
    <d v="2022-11-09T00:00:00"/>
    <s v="Burgers"/>
    <n v="12.99"/>
    <n v="555"/>
    <s v="In-store "/>
    <s v=" Credit Card"/>
    <s v="Remy Monet"/>
    <x v="4"/>
    <n v="7209.45"/>
  </r>
  <r>
    <n v="10461"/>
    <d v="2022-11-09T00:00:00"/>
    <s v="Chicken Sandwiches"/>
    <n v="9.9499999999999993"/>
    <n v="202"/>
    <s v="In-store "/>
    <s v=" Credit Card"/>
    <s v="Remy Monet"/>
    <x v="4"/>
    <n v="2009.8999999999999"/>
  </r>
  <r>
    <n v="10462"/>
    <d v="2022-11-09T00:00:00"/>
    <s v="Fries"/>
    <n v="3.49"/>
    <n v="574"/>
    <s v="In-store "/>
    <s v=" Credit Card"/>
    <s v="Remy Monet"/>
    <x v="4"/>
    <n v="2003.2600000000002"/>
  </r>
  <r>
    <n v="10463"/>
    <d v="2022-11-09T00:00:00"/>
    <s v="Beverages"/>
    <n v="2.95"/>
    <n v="678"/>
    <s v="In-store "/>
    <s v=" Credit Card"/>
    <s v="Remy Monet"/>
    <x v="4"/>
    <n v="2000.1000000000001"/>
  </r>
  <r>
    <n v="10464"/>
    <d v="2022-11-09T00:00:00"/>
    <s v="Sides &amp; Other"/>
    <n v="4.99"/>
    <n v="201"/>
    <s v="In-store "/>
    <s v=" Credit Card"/>
    <s v="Remy Monet"/>
    <x v="4"/>
    <n v="1002.99"/>
  </r>
  <r>
    <n v="10465"/>
    <d v="2022-11-10T00:00:00"/>
    <s v="Burgers"/>
    <n v="12.99"/>
    <n v="555"/>
    <s v="In-store "/>
    <s v=" Credit Card"/>
    <s v="Pablo Perez"/>
    <x v="1"/>
    <n v="7209.45"/>
  </r>
  <r>
    <n v="10466"/>
    <d v="2022-11-10T00:00:00"/>
    <s v="Chicken Sandwiches"/>
    <n v="9.9499999999999993"/>
    <n v="202"/>
    <s v="In-store "/>
    <s v=" Credit Card"/>
    <s v="Pablo Perez"/>
    <x v="1"/>
    <n v="2009.8999999999999"/>
  </r>
  <r>
    <n v="10467"/>
    <d v="2022-11-10T00:00:00"/>
    <s v="Fries"/>
    <n v="3.49"/>
    <n v="574"/>
    <s v="In-store "/>
    <s v=" Credit Card"/>
    <s v="Pablo Perez"/>
    <x v="1"/>
    <n v="2003.2600000000002"/>
  </r>
  <r>
    <n v="10468"/>
    <d v="2022-11-10T00:00:00"/>
    <s v="Beverages"/>
    <n v="2.95"/>
    <n v="678"/>
    <s v="In-store "/>
    <s v=" Credit Card"/>
    <s v="Pablo Perez"/>
    <x v="1"/>
    <n v="2000.1000000000001"/>
  </r>
  <r>
    <n v="10470"/>
    <d v="2022-11-11T00:00:00"/>
    <s v="Burgers"/>
    <n v="12.99"/>
    <n v="555"/>
    <s v="In-store "/>
    <s v=" Credit Card"/>
    <s v="Pablo Perez"/>
    <x v="1"/>
    <n v="7209.45"/>
  </r>
  <r>
    <n v="10471"/>
    <d v="2022-11-11T00:00:00"/>
    <s v="Chicken Sandwiches"/>
    <n v="9.9499999999999993"/>
    <n v="202"/>
    <s v="In-store "/>
    <s v=" Credit Card"/>
    <s v="Pablo Perez"/>
    <x v="1"/>
    <n v="2009.8999999999999"/>
  </r>
  <r>
    <n v="10472"/>
    <d v="2022-11-11T00:00:00"/>
    <s v="Fries"/>
    <n v="3.49"/>
    <n v="631"/>
    <s v="In-store "/>
    <s v=" Credit Card"/>
    <s v="Pablo Perez"/>
    <x v="1"/>
    <n v="2202.19"/>
  </r>
  <r>
    <n v="10473"/>
    <d v="2022-11-11T00:00:00"/>
    <s v="Beverages"/>
    <n v="2.95"/>
    <n v="678"/>
    <s v="In-store "/>
    <s v=" Credit Card"/>
    <s v="Pablo Perez"/>
    <x v="1"/>
    <n v="2000.1000000000001"/>
  </r>
  <r>
    <n v="10474"/>
    <d v="2022-11-11T00:00:00"/>
    <s v="Sides &amp; Other"/>
    <n v="4.99"/>
    <n v="201"/>
    <s v="In-store "/>
    <s v=" Credit Card"/>
    <s v="Pablo Perez"/>
    <x v="1"/>
    <n v="1002.99"/>
  </r>
  <r>
    <n v="10475"/>
    <d v="2022-11-12T00:00:00"/>
    <s v="Burgers"/>
    <n v="12.99"/>
    <n v="524"/>
    <s v="In-store "/>
    <s v=" Credit Card"/>
    <s v="Pablo Perez"/>
    <x v="1"/>
    <n v="6806.76"/>
  </r>
  <r>
    <n v="10476"/>
    <d v="2022-11-12T00:00:00"/>
    <s v="Chicken Sandwiches"/>
    <n v="9.9499999999999993"/>
    <n v="202"/>
    <s v="In-store "/>
    <s v=" Credit Card"/>
    <s v="Pablo Perez"/>
    <x v="1"/>
    <n v="2009.8999999999999"/>
  </r>
  <r>
    <n v="10477"/>
    <d v="2022-11-12T00:00:00"/>
    <s v="Fries"/>
    <n v="3.49"/>
    <n v="631"/>
    <s v="In-store "/>
    <s v=" Credit Card"/>
    <s v="Pablo Perez"/>
    <x v="1"/>
    <n v="2202.19"/>
  </r>
  <r>
    <n v="10478"/>
    <d v="2022-11-12T00:00:00"/>
    <s v="Beverages"/>
    <n v="2.95"/>
    <n v="678"/>
    <s v="In-store "/>
    <s v=" Credit Card"/>
    <s v="Pablo Perez"/>
    <x v="1"/>
    <n v="2000.1000000000001"/>
  </r>
  <r>
    <n v="10479"/>
    <d v="2022-11-12T00:00:00"/>
    <s v="Sides &amp; Other"/>
    <n v="4.99"/>
    <n v="201"/>
    <s v="In-store "/>
    <s v=" Credit Card"/>
    <s v="Pablo Perez"/>
    <x v="1"/>
    <n v="1002.99"/>
  </r>
  <r>
    <n v="10480"/>
    <d v="2022-11-13T00:00:00"/>
    <s v="Burgers"/>
    <n v="12.99"/>
    <n v="509"/>
    <s v="In-store "/>
    <s v=" Credit Card"/>
    <s v="Pablo Perez"/>
    <x v="1"/>
    <n v="6611.91"/>
  </r>
  <r>
    <n v="10481"/>
    <d v="2022-11-13T00:00:00"/>
    <s v="Chicken Sandwiches"/>
    <n v="9.9499999999999993"/>
    <n v="202"/>
    <s v="In-store "/>
    <s v=" Credit Card"/>
    <s v="Pablo Perez"/>
    <x v="1"/>
    <n v="2009.8999999999999"/>
  </r>
  <r>
    <n v="10482"/>
    <d v="2022-11-13T00:00:00"/>
    <s v="Fries"/>
    <n v="25.5"/>
    <n v="631"/>
    <s v="In-store "/>
    <s v=" Credit Card"/>
    <s v="Joao Silva"/>
    <x v="2"/>
    <n v="16090.5"/>
  </r>
  <r>
    <n v="10483"/>
    <d v="2022-11-13T00:00:00"/>
    <s v="Beverages"/>
    <n v="33.22"/>
    <n v="678"/>
    <s v="In-store "/>
    <s v=" Credit Card"/>
    <s v="Joao Silva"/>
    <x v="2"/>
    <n v="22523.16"/>
  </r>
  <r>
    <n v="10484"/>
    <d v="2022-11-13T00:00:00"/>
    <s v="Sides &amp; Other"/>
    <n v="21.44"/>
    <n v="201"/>
    <s v="In-store "/>
    <s v=" Credit Card"/>
    <s v="Joao Silva"/>
    <x v="2"/>
    <n v="4309.4400000000005"/>
  </r>
  <r>
    <n v="10485"/>
    <d v="2022-11-14T00:00:00"/>
    <s v="Burgers"/>
    <n v="27.99"/>
    <n v="524"/>
    <s v="In-store "/>
    <s v=" Credit Card"/>
    <s v="Joao Silva"/>
    <x v="2"/>
    <n v="14666.759999999998"/>
  </r>
  <r>
    <n v="10486"/>
    <d v="2022-11-14T00:00:00"/>
    <s v="Chicken Sandwiches"/>
    <n v="29.05"/>
    <n v="202"/>
    <s v="In-store "/>
    <s v=" Credit Card"/>
    <s v="Joao Silva"/>
    <x v="2"/>
    <n v="5868.1"/>
  </r>
  <r>
    <n v="10487"/>
    <d v="2022-11-14T00:00:00"/>
    <s v="Fries"/>
    <n v="3.49"/>
    <n v="631"/>
    <s v="In-store "/>
    <s v=" Credit Card"/>
    <s v="Joao Silva"/>
    <x v="2"/>
    <n v="2202.19"/>
  </r>
  <r>
    <n v="10488"/>
    <d v="2022-11-14T00:00:00"/>
    <s v="Beverages"/>
    <n v="2.95"/>
    <n v="678"/>
    <s v="In-store "/>
    <s v=" Credit Card"/>
    <s v="Joao Silva"/>
    <x v="2"/>
    <n v="2000.1000000000001"/>
  </r>
  <r>
    <n v="10489"/>
    <d v="2022-11-14T00:00:00"/>
    <s v="Sides &amp; Other"/>
    <n v="4.99"/>
    <n v="201"/>
    <s v="In-store "/>
    <s v=" Credit Card"/>
    <s v="Pablo Perez"/>
    <x v="1"/>
    <n v="1002.99"/>
  </r>
  <r>
    <n v="10490"/>
    <d v="2022-11-15T00:00:00"/>
    <s v="Burgers"/>
    <n v="12.99"/>
    <n v="509"/>
    <s v="In-store "/>
    <s v=" Credit Card"/>
    <s v="Pablo Perez"/>
    <x v="1"/>
    <n v="6611.91"/>
  </r>
  <r>
    <n v="10491"/>
    <d v="2022-11-15T00:00:00"/>
    <s v="Chicken Sandwiches"/>
    <n v="9.9499999999999993"/>
    <n v="202"/>
    <s v="In-store "/>
    <s v=" Credit Card"/>
    <s v="Pablo Perez"/>
    <x v="1"/>
    <n v="2009.8999999999999"/>
  </r>
  <r>
    <n v="10492"/>
    <d v="2022-11-15T00:00:00"/>
    <s v="Fries"/>
    <n v="3.49"/>
    <n v="574"/>
    <s v="In-store "/>
    <s v=" Credit Card"/>
    <s v="Pablo Perez"/>
    <x v="1"/>
    <n v="2003.2600000000002"/>
  </r>
  <r>
    <n v="10493"/>
    <d v="2022-11-15T00:00:00"/>
    <s v="Beverages"/>
    <n v="2.95"/>
    <n v="678"/>
    <s v="In-store "/>
    <s v=" Credit Card"/>
    <s v="Pablo Perez"/>
    <x v="1"/>
    <n v="2000.1000000000001"/>
  </r>
  <r>
    <n v="10494"/>
    <d v="2022-11-15T00:00:00"/>
    <s v="Sides &amp; Other"/>
    <n v="4.99"/>
    <n v="201"/>
    <s v="In-store "/>
    <s v=" Credit Card"/>
    <s v="Pablo Perez"/>
    <x v="1"/>
    <n v="1002.99"/>
  </r>
  <r>
    <n v="10495"/>
    <d v="2022-11-16T00:00:00"/>
    <s v="Burgers"/>
    <n v="12.99"/>
    <n v="509"/>
    <s v="In-store "/>
    <s v=" Credit Card"/>
    <s v="Pablo Perez"/>
    <x v="1"/>
    <n v="6611.91"/>
  </r>
  <r>
    <n v="10496"/>
    <d v="2022-11-16T00:00:00"/>
    <s v="Chicken Sandwiches"/>
    <n v="9.9499999999999993"/>
    <n v="202"/>
    <s v="In-store "/>
    <s v=" Credit Card"/>
    <s v="Pablo Perez"/>
    <x v="1"/>
    <n v="2009.8999999999999"/>
  </r>
  <r>
    <n v="10497"/>
    <d v="2022-11-16T00:00:00"/>
    <s v="Fries"/>
    <n v="3.49"/>
    <n v="574"/>
    <s v="In-store "/>
    <s v=" Credit Card"/>
    <s v="Pablo Perez"/>
    <x v="1"/>
    <n v="2003.2600000000002"/>
  </r>
  <r>
    <n v="10498"/>
    <d v="2022-11-16T00:00:00"/>
    <s v="Beverages"/>
    <n v="2.95"/>
    <n v="678"/>
    <s v="Drive-thru "/>
    <s v=" Credit Card"/>
    <s v="Pablo Perez"/>
    <x v="1"/>
    <n v="2000.1000000000001"/>
  </r>
  <r>
    <n v="10499"/>
    <d v="2022-11-16T00:00:00"/>
    <s v="Sides &amp; Other"/>
    <n v="4.99"/>
    <n v="201"/>
    <s v="Drive-thru "/>
    <s v=" Credit Card"/>
    <s v="Pablo Perez"/>
    <x v="1"/>
    <n v="1002.99"/>
  </r>
  <r>
    <n v="10500"/>
    <d v="2022-11-17T00:00:00"/>
    <s v="Burgers"/>
    <n v="12.99"/>
    <n v="524"/>
    <s v="Drive-thru "/>
    <s v=" Credit Card"/>
    <s v="Pablo Perez"/>
    <x v="1"/>
    <n v="6806.76"/>
  </r>
  <r>
    <n v="10501"/>
    <d v="2022-11-17T00:00:00"/>
    <s v="Chicken Sandwiches"/>
    <n v="9.9499999999999993"/>
    <n v="202"/>
    <s v="Drive-thru "/>
    <s v=" Credit Card"/>
    <s v="Pablo Perez"/>
    <x v="1"/>
    <n v="2009.8999999999999"/>
  </r>
  <r>
    <n v="10502"/>
    <d v="2022-11-17T00:00:00"/>
    <s v="Fries"/>
    <n v="3.49"/>
    <n v="631"/>
    <s v="Drive-thru "/>
    <s v=" Credit Card"/>
    <s v="Pablo Perez"/>
    <x v="1"/>
    <n v="2202.19"/>
  </r>
  <r>
    <n v="10503"/>
    <d v="2022-11-17T00:00:00"/>
    <s v="Beverages"/>
    <n v="2.95"/>
    <n v="678"/>
    <s v="Drive-thru "/>
    <s v=" Credit Card"/>
    <s v="Pablo Perez"/>
    <x v="1"/>
    <n v="2000.1000000000001"/>
  </r>
  <r>
    <n v="10504"/>
    <d v="2022-11-17T00:00:00"/>
    <s v="Sides &amp; Other"/>
    <n v="4.99"/>
    <n v="201"/>
    <s v="Drive-thru "/>
    <s v=" Credit Card"/>
    <s v="Pablo Perez"/>
    <x v="1"/>
    <n v="1002.99"/>
  </r>
  <r>
    <n v="10505"/>
    <d v="2022-11-18T00:00:00"/>
    <s v="Burgers"/>
    <n v="12.99"/>
    <n v="539"/>
    <s v="Drive-thru "/>
    <s v=" Credit Card"/>
    <s v="Pablo Perez"/>
    <x v="1"/>
    <n v="7001.61"/>
  </r>
  <r>
    <n v="10506"/>
    <d v="2022-11-18T00:00:00"/>
    <s v="Chicken Sandwiches"/>
    <n v="9.9499999999999993"/>
    <n v="202"/>
    <s v="Drive-thru "/>
    <s v=" Credit Card"/>
    <s v="Pablo Perez"/>
    <x v="1"/>
    <n v="2009.8999999999999"/>
  </r>
  <r>
    <n v="10507"/>
    <d v="2022-11-18T00:00:00"/>
    <s v="Fries"/>
    <n v="3.49"/>
    <n v="688"/>
    <s v="Drive-thru "/>
    <s v=" Credit Card"/>
    <s v="Pablo Perez"/>
    <x v="1"/>
    <n v="2401.1200000000003"/>
  </r>
  <r>
    <n v="10508"/>
    <d v="2022-11-18T00:00:00"/>
    <s v="Beverages"/>
    <n v="2.95"/>
    <n v="678"/>
    <s v="Drive-thru "/>
    <s v=" Credit Card"/>
    <s v="Pablo Perez"/>
    <x v="1"/>
    <n v="2000.1000000000001"/>
  </r>
  <r>
    <n v="10509"/>
    <d v="2022-11-18T00:00:00"/>
    <s v="Sides &amp; Other"/>
    <n v="4.99"/>
    <n v="201"/>
    <s v="Drive-thru "/>
    <s v=" Credit Card"/>
    <s v="Pablo Perez"/>
    <x v="1"/>
    <n v="1002.99"/>
  </r>
  <r>
    <n v="10510"/>
    <d v="2022-11-19T00:00:00"/>
    <s v="Burgers"/>
    <n v="12.99"/>
    <n v="509"/>
    <s v="Drive-thru "/>
    <s v=" Credit Card"/>
    <s v="Pablo Perez"/>
    <x v="1"/>
    <n v="6611.91"/>
  </r>
  <r>
    <n v="10511"/>
    <d v="2022-11-19T00:00:00"/>
    <s v="Chicken Sandwiches"/>
    <n v="9.9499999999999993"/>
    <n v="202"/>
    <s v="Drive-thru "/>
    <s v=" Credit Card"/>
    <s v="Joao Silva"/>
    <x v="2"/>
    <n v="2009.8999999999999"/>
  </r>
  <r>
    <n v="10512"/>
    <d v="2022-11-19T00:00:00"/>
    <s v="Fries"/>
    <n v="3.49"/>
    <n v="688"/>
    <s v="Drive-thru "/>
    <s v=" Credit Card"/>
    <s v="Joao Silva"/>
    <x v="2"/>
    <n v="2401.1200000000003"/>
  </r>
  <r>
    <n v="10513"/>
    <d v="2022-11-19T00:00:00"/>
    <s v="Beverages"/>
    <n v="2.95"/>
    <n v="678"/>
    <s v="Drive-thru "/>
    <s v=" Cash"/>
    <s v="Joao Silva"/>
    <x v="2"/>
    <n v="2000.1000000000001"/>
  </r>
  <r>
    <n v="10514"/>
    <d v="2022-11-19T00:00:00"/>
    <s v="Sides &amp; Other"/>
    <n v="4.99"/>
    <n v="201"/>
    <s v="Drive-thru "/>
    <s v=" Cash"/>
    <s v="Joao Silva"/>
    <x v="2"/>
    <n v="1002.99"/>
  </r>
  <r>
    <n v="10515"/>
    <d v="2022-11-20T00:00:00"/>
    <s v="Burgers"/>
    <n v="12.99"/>
    <n v="478"/>
    <s v="Drive-thru "/>
    <s v=" Cash"/>
    <s v="Joao Silva"/>
    <x v="2"/>
    <n v="6209.22"/>
  </r>
  <r>
    <n v="10516"/>
    <d v="2022-11-20T00:00:00"/>
    <s v="Chicken Sandwiches"/>
    <n v="9.9499999999999993"/>
    <n v="202"/>
    <s v="Drive-thru "/>
    <s v=" Cash"/>
    <s v="Joao Silva"/>
    <x v="2"/>
    <n v="2009.8999999999999"/>
  </r>
  <r>
    <n v="10483"/>
    <d v="2022-11-13T00:00:00"/>
    <s v="Beverages"/>
    <n v="2.95"/>
    <n v="678"/>
    <s v="In-store "/>
    <s v=" Credit Card"/>
    <s v="Joao Silva"/>
    <x v="2"/>
    <n v="2000.1000000000001"/>
  </r>
  <r>
    <n v="10484"/>
    <d v="2022-11-13T00:00:00"/>
    <s v="Sides &amp; Other"/>
    <n v="4.99"/>
    <n v="201"/>
    <s v="In-store "/>
    <s v=" Credit Card"/>
    <s v="Joao Silva"/>
    <x v="2"/>
    <n v="1002.99"/>
  </r>
  <r>
    <n v="10485"/>
    <d v="2022-11-14T00:00:00"/>
    <s v="Burgers"/>
    <n v="12.99"/>
    <n v="524"/>
    <s v="In-store "/>
    <s v=" Credit Card"/>
    <s v="Joao Silva"/>
    <x v="2"/>
    <n v="6806.76"/>
  </r>
  <r>
    <n v="10520"/>
    <d v="2022-11-21T00:00:00"/>
    <s v="Burgers"/>
    <n v="12.99"/>
    <n v="493"/>
    <s v="Drive-thru "/>
    <s v=" Cash"/>
    <s v="Remy Monet"/>
    <x v="4"/>
    <n v="6404.07"/>
  </r>
  <r>
    <n v="10521"/>
    <d v="2022-11-21T00:00:00"/>
    <s v="Chicken Sandwiches"/>
    <n v="9.9499999999999993"/>
    <n v="202"/>
    <s v="Drive-thru "/>
    <s v=" Cash"/>
    <s v="Remy Monet"/>
    <x v="4"/>
    <n v="2009.8999999999999"/>
  </r>
  <r>
    <n v="10522"/>
    <d v="2022-11-21T00:00:00"/>
    <s v="Fries"/>
    <n v="3.49"/>
    <n v="688"/>
    <s v="Drive-thru "/>
    <s v=" Cash"/>
    <s v="Remy Monet"/>
    <x v="4"/>
    <n v="2401.1200000000003"/>
  </r>
  <r>
    <n v="10523"/>
    <d v="2022-11-21T00:00:00"/>
    <s v="Beverages"/>
    <n v="2.95"/>
    <n v="746"/>
    <s v="Drive-thru "/>
    <s v=" Cash"/>
    <s v="Remy Monet"/>
    <x v="4"/>
    <n v="2200.7000000000003"/>
  </r>
  <r>
    <n v="10524"/>
    <d v="2022-11-21T00:00:00"/>
    <s v="Sides &amp; Other"/>
    <n v="4.99"/>
    <n v="201"/>
    <s v="Drive-thru "/>
    <s v=" Cash"/>
    <s v="Remy Monet"/>
    <x v="4"/>
    <n v="1002.99"/>
  </r>
  <r>
    <n v="10525"/>
    <d v="2022-11-22T00:00:00"/>
    <s v="Burgers"/>
    <n v="12.99"/>
    <n v="462"/>
    <s v="Drive-thru "/>
    <s v=" Cash"/>
    <s v="Remy Monet"/>
    <x v="4"/>
    <n v="6001.38"/>
  </r>
  <r>
    <n v="10526"/>
    <d v="2022-11-22T00:00:00"/>
    <s v="Chicken Sandwiches"/>
    <n v="9.9499999999999993"/>
    <n v="202"/>
    <s v="Drive-thru "/>
    <s v=" Cash"/>
    <s v="Remy Monet"/>
    <x v="4"/>
    <n v="2009.8999999999999"/>
  </r>
  <r>
    <n v="10527"/>
    <d v="2022-11-22T00:00:00"/>
    <s v="Fries"/>
    <n v="3.49"/>
    <n v="688"/>
    <s v="Drive-thru "/>
    <s v=" Cash"/>
    <s v="Remy Monet"/>
    <x v="4"/>
    <n v="2401.1200000000003"/>
  </r>
  <r>
    <n v="10528"/>
    <d v="2022-11-22T00:00:00"/>
    <s v="Beverages"/>
    <n v="2.95"/>
    <n v="746"/>
    <s v="Drive-thru "/>
    <s v=" Cash"/>
    <s v="Remy Monet"/>
    <x v="4"/>
    <n v="2200.7000000000003"/>
  </r>
  <r>
    <n v="10529"/>
    <d v="2022-11-22T00:00:00"/>
    <s v="Sides &amp; Other"/>
    <n v="4.99"/>
    <n v="201"/>
    <s v="Drive-thru "/>
    <s v=" Cash"/>
    <s v="Remy Monet"/>
    <x v="4"/>
    <n v="1002.99"/>
  </r>
  <r>
    <n v="10530"/>
    <d v="2022-11-23T00:00:00"/>
    <s v="Burgers"/>
    <n v="12.99"/>
    <n v="478"/>
    <s v="Drive-thru "/>
    <s v=" Cash"/>
    <s v="Remy Monet"/>
    <x v="4"/>
    <n v="6209.22"/>
  </r>
  <r>
    <n v="10531"/>
    <d v="2022-11-23T00:00:00"/>
    <s v="Chicken Sandwiches"/>
    <n v="9.9499999999999993"/>
    <n v="202"/>
    <s v="Drive-thru "/>
    <s v=" Cash"/>
    <s v="Remy Monet"/>
    <x v="4"/>
    <n v="2009.8999999999999"/>
  </r>
  <r>
    <n v="10532"/>
    <d v="2022-11-23T00:00:00"/>
    <s v="Fries"/>
    <n v="3.49"/>
    <n v="688"/>
    <s v="Drive-thru "/>
    <s v=" Cash"/>
    <s v="Joao Silva"/>
    <x v="2"/>
    <n v="2401.1200000000003"/>
  </r>
  <r>
    <n v="10533"/>
    <d v="2022-11-23T00:00:00"/>
    <s v="Beverages"/>
    <n v="2.95"/>
    <n v="746"/>
    <s v="Drive-thru "/>
    <s v=" Cash"/>
    <s v="Joao Silva"/>
    <x v="2"/>
    <n v="2200.7000000000003"/>
  </r>
  <r>
    <n v="10534"/>
    <d v="2022-11-23T00:00:00"/>
    <s v="Sides &amp; Other"/>
    <n v="4.99"/>
    <n v="201"/>
    <s v="Drive-thru "/>
    <s v=" Cash"/>
    <s v="Pablo Perez"/>
    <x v="1"/>
    <n v="1002.99"/>
  </r>
  <r>
    <n v="10535"/>
    <d v="2022-11-24T00:00:00"/>
    <s v="Burgers"/>
    <n v="12.99"/>
    <n v="478"/>
    <s v="Drive-thru "/>
    <s v=" Credit Card"/>
    <s v="Pablo Perez"/>
    <x v="1"/>
    <n v="6209.22"/>
  </r>
  <r>
    <n v="10536"/>
    <d v="2022-11-24T00:00:00"/>
    <s v="Chicken Sandwiches"/>
    <n v="9.9499999999999993"/>
    <n v="202"/>
    <s v="Drive-thru "/>
    <s v=" Credit Card"/>
    <s v="Pablo Perez"/>
    <x v="1"/>
    <n v="2009.8999999999999"/>
  </r>
  <r>
    <n v="10537"/>
    <d v="2022-11-24T00:00:00"/>
    <s v="Fries"/>
    <n v="3.49"/>
    <n v="631"/>
    <s v="Drive-thru "/>
    <s v=" Credit Card"/>
    <s v="Pablo Perez"/>
    <x v="1"/>
    <n v="2202.19"/>
  </r>
  <r>
    <n v="10538"/>
    <d v="2022-11-24T00:00:00"/>
    <s v="Beverages"/>
    <n v="2.95"/>
    <n v="746"/>
    <s v="Drive-thru "/>
    <s v=" Credit Card"/>
    <s v="Pablo Perez"/>
    <x v="1"/>
    <n v="2200.7000000000003"/>
  </r>
  <r>
    <n v="10539"/>
    <d v="2022-11-24T00:00:00"/>
    <s v="Sides &amp; Other"/>
    <n v="4.99"/>
    <n v="201"/>
    <s v="Drive-thru "/>
    <s v=" Credit Card"/>
    <s v="Pablo Perez"/>
    <x v="1"/>
    <n v="1002.99"/>
  </r>
  <r>
    <n v="10540"/>
    <d v="2022-11-25T00:00:00"/>
    <s v="Burgers"/>
    <n v="12.99"/>
    <n v="462"/>
    <s v="Drive-thru "/>
    <s v=" Credit Card"/>
    <s v="Pablo Perez"/>
    <x v="1"/>
    <n v="6001.38"/>
  </r>
  <r>
    <n v="10541"/>
    <d v="2022-11-25T00:00:00"/>
    <s v="Chicken Sandwiches"/>
    <n v="9.9499999999999993"/>
    <n v="202"/>
    <s v="Drive-thru "/>
    <s v=" Credit Card"/>
    <s v="Tom Jackson"/>
    <x v="0"/>
    <n v="2009.8999999999999"/>
  </r>
  <r>
    <n v="10542"/>
    <d v="2022-11-25T00:00:00"/>
    <s v="Fries"/>
    <n v="3.49"/>
    <n v="631"/>
    <s v="Drive-thru "/>
    <s v=" Credit Card"/>
    <s v="Tom Jackson"/>
    <x v="0"/>
    <n v="2202.19"/>
  </r>
  <r>
    <n v="10543"/>
    <d v="2022-11-25T00:00:00"/>
    <s v="Beverages"/>
    <n v="2.95"/>
    <n v="746"/>
    <s v="Drive-thru "/>
    <s v=" Credit Card"/>
    <s v="Tom Jackson"/>
    <x v="0"/>
    <n v="2200.7000000000003"/>
  </r>
  <r>
    <n v="10544"/>
    <d v="2022-11-25T00:00:00"/>
    <s v="Sides &amp; Other"/>
    <n v="4.99"/>
    <n v="201"/>
    <s v="Drive-thru "/>
    <s v=" Credit Card"/>
    <s v="Tom Jackson"/>
    <x v="0"/>
    <n v="1002.99"/>
  </r>
  <r>
    <n v="10545"/>
    <d v="2022-11-26T00:00:00"/>
    <s v="Burgers"/>
    <n v="12.99"/>
    <n v="447"/>
    <s v="Drive-thru "/>
    <s v=" Credit Card"/>
    <s v="Tom Jackson"/>
    <x v="0"/>
    <n v="5806.53"/>
  </r>
  <r>
    <n v="10546"/>
    <d v="2022-11-26T00:00:00"/>
    <s v="Chicken Sandwiches"/>
    <n v="9.9499999999999993"/>
    <n v="202"/>
    <s v="Drive-thru "/>
    <s v=" Credit Card"/>
    <s v="Tom Jackson"/>
    <x v="0"/>
    <n v="2009.8999999999999"/>
  </r>
  <r>
    <n v="10547"/>
    <d v="2022-11-26T00:00:00"/>
    <s v="Fries"/>
    <n v="3.49"/>
    <n v="631"/>
    <s v="Drive-thru "/>
    <s v=" Credit Card"/>
    <s v="Tom Jackson"/>
    <x v="0"/>
    <n v="2202.19"/>
  </r>
  <r>
    <n v="10548"/>
    <d v="2022-11-26T00:00:00"/>
    <s v="Beverages"/>
    <n v="2.95"/>
    <n v="746"/>
    <s v="Drive-thru "/>
    <s v=" Credit Card"/>
    <s v="Tom Jackson"/>
    <x v="0"/>
    <n v="2200.7000000000003"/>
  </r>
  <r>
    <n v="10549"/>
    <d v="2022-11-26T00:00:00"/>
    <s v="Sides &amp; Other"/>
    <n v="4.99"/>
    <n v="201"/>
    <s v="Drive-thru "/>
    <s v=" Credit Card"/>
    <s v="Tom Jackson"/>
    <x v="0"/>
    <n v="1002.99"/>
  </r>
  <r>
    <n v="10550"/>
    <d v="2022-11-27T00:00:00"/>
    <s v="Burgers"/>
    <n v="12.99"/>
    <n v="462"/>
    <s v="Drive-thru "/>
    <s v=" Credit Card"/>
    <s v="Tom Jackson"/>
    <x v="0"/>
    <n v="6001.38"/>
  </r>
  <r>
    <n v="10551"/>
    <d v="2022-11-27T00:00:00"/>
    <s v="Chicken Sandwiches"/>
    <n v="9.9499999999999993"/>
    <n v="202"/>
    <s v="Drive-thru "/>
    <s v=" Credit Card"/>
    <s v="Tom Jackson"/>
    <x v="0"/>
    <n v="2009.8999999999999"/>
  </r>
  <r>
    <n v="10552"/>
    <d v="2022-11-27T00:00:00"/>
    <s v="Fries"/>
    <n v="3.49"/>
    <n v="631"/>
    <s v="Online "/>
    <s v=" Credit Card"/>
    <s v="Tom Jackson"/>
    <x v="0"/>
    <n v="2202.19"/>
  </r>
  <r>
    <n v="10553"/>
    <d v="2022-11-27T00:00:00"/>
    <s v="Beverages"/>
    <n v="2.95"/>
    <n v="746"/>
    <s v="Online "/>
    <s v=" Credit Card"/>
    <s v="Tom Jackson"/>
    <x v="0"/>
    <n v="2200.7000000000003"/>
  </r>
  <r>
    <n v="10554"/>
    <d v="2022-11-27T00:00:00"/>
    <s v="Sides &amp; Other"/>
    <n v="4.99"/>
    <n v="201"/>
    <s v="Online "/>
    <s v=" Credit Card"/>
    <s v="Tom Jackson"/>
    <x v="0"/>
    <n v="1002.99"/>
  </r>
  <r>
    <n v="10555"/>
    <d v="2022-11-28T00:00:00"/>
    <s v="Burgers"/>
    <n v="12.99"/>
    <n v="478"/>
    <s v="Online "/>
    <s v=" Credit Card"/>
    <s v="Tom Jackson"/>
    <x v="0"/>
    <n v="6209.22"/>
  </r>
  <r>
    <n v="10556"/>
    <d v="2022-11-28T00:00:00"/>
    <s v="Chicken Sandwiches"/>
    <n v="9.9499999999999993"/>
    <n v="202"/>
    <s v="Online "/>
    <s v=" Credit Card"/>
    <s v="Tom Jackson"/>
    <x v="0"/>
    <n v="2009.8999999999999"/>
  </r>
  <r>
    <n v="10557"/>
    <d v="2022-11-28T00:00:00"/>
    <s v="Fries"/>
    <n v="3.49"/>
    <n v="631"/>
    <s v="Online "/>
    <s v=" Credit Card"/>
    <s v="Tom Jackson"/>
    <x v="0"/>
    <n v="2202.19"/>
  </r>
  <r>
    <n v="10558"/>
    <d v="2022-11-28T00:00:00"/>
    <s v="Beverages"/>
    <n v="2.95"/>
    <n v="678"/>
    <s v="Online "/>
    <s v=" Credit Card"/>
    <s v="Tom Jackson"/>
    <x v="0"/>
    <n v="2000.1000000000001"/>
  </r>
  <r>
    <n v="10559"/>
    <d v="2022-11-28T00:00:00"/>
    <s v="Sides &amp; Other"/>
    <n v="4.99"/>
    <n v="201"/>
    <s v="Online "/>
    <s v=" Credit Card"/>
    <s v="Tom Jackson"/>
    <x v="0"/>
    <n v="1002.99"/>
  </r>
  <r>
    <n v="10560"/>
    <d v="2022-11-29T00:00:00"/>
    <s v="Burgers"/>
    <n v="12.99"/>
    <n v="478"/>
    <s v="Online "/>
    <s v=" Credit Card"/>
    <s v="Tom Jackson"/>
    <x v="0"/>
    <n v="6209.22"/>
  </r>
  <r>
    <n v="10561"/>
    <d v="2022-11-29T00:00:00"/>
    <s v="Chicken Sandwiches"/>
    <n v="9.9499999999999993"/>
    <n v="202"/>
    <s v="Online "/>
    <s v=" Credit Card"/>
    <s v="Tom Jackson"/>
    <x v="0"/>
    <n v="2009.8999999999999"/>
  </r>
  <r>
    <n v="10562"/>
    <d v="2022-11-29T00:00:00"/>
    <s v="Fries"/>
    <n v="3.49"/>
    <n v="631"/>
    <s v="Online "/>
    <s v=" Credit Card"/>
    <s v="Tom Jackson"/>
    <x v="0"/>
    <n v="2202.19"/>
  </r>
  <r>
    <n v="10563"/>
    <d v="2022-11-29T00:00:00"/>
    <s v="Beverages"/>
    <n v="2.95"/>
    <n v="678"/>
    <s v="Online "/>
    <s v=" Credit Card"/>
    <s v="Tom Jackson"/>
    <x v="0"/>
    <n v="2000.1000000000001"/>
  </r>
  <r>
    <n v="10564"/>
    <d v="2022-11-29T00:00:00"/>
    <s v="Sides &amp; Other"/>
    <n v="4.99"/>
    <n v="201"/>
    <s v="Online "/>
    <s v=" Credit Card"/>
    <s v="Tom Jackson"/>
    <x v="0"/>
    <n v="1002.99"/>
  </r>
  <r>
    <n v="10565"/>
    <d v="2022-11-30T00:00:00"/>
    <s v="Burgers"/>
    <n v="12.99"/>
    <n v="493"/>
    <s v="Online "/>
    <s v=" Credit Card"/>
    <s v="Tom Jackson"/>
    <x v="0"/>
    <n v="6404.07"/>
  </r>
  <r>
    <n v="10566"/>
    <d v="2022-11-30T00:00:00"/>
    <s v="Chicken Sandwiches"/>
    <n v="9.9499999999999993"/>
    <n v="202"/>
    <s v="Online "/>
    <s v=" Credit Card"/>
    <s v="Tom Jackson"/>
    <x v="0"/>
    <n v="2009.8999999999999"/>
  </r>
  <r>
    <n v="10567"/>
    <d v="2022-11-30T00:00:00"/>
    <s v="Fries"/>
    <n v="3.49"/>
    <n v="631"/>
    <s v="Online "/>
    <s v=" Credit Card"/>
    <s v="Tom Jackson"/>
    <x v="0"/>
    <n v="2202.19"/>
  </r>
  <r>
    <n v="10568"/>
    <d v="2022-11-30T00:00:00"/>
    <s v="Beverages"/>
    <n v="2.95"/>
    <n v="678"/>
    <s v="Online "/>
    <s v=" Credit Card"/>
    <s v="Tom Jackson"/>
    <x v="0"/>
    <n v="2000.1000000000001"/>
  </r>
  <r>
    <n v="10569"/>
    <d v="2022-11-30T00:00:00"/>
    <s v="Sides &amp; Other"/>
    <n v="4.99"/>
    <n v="201"/>
    <s v="Online "/>
    <s v=" Credit Card"/>
    <s v="Tom Jackson"/>
    <x v="0"/>
    <n v="1002.99"/>
  </r>
  <r>
    <n v="10570"/>
    <d v="2022-12-01T00:00:00"/>
    <s v="Burgers"/>
    <n v="12.99"/>
    <n v="493"/>
    <s v="Online "/>
    <s v=" Credit Card"/>
    <s v="Tom Jackson"/>
    <x v="0"/>
    <n v="6404.07"/>
  </r>
  <r>
    <n v="10571"/>
    <d v="2022-12-01T00:00:00"/>
    <s v="Chicken Sandwiches"/>
    <n v="9.9499999999999993"/>
    <n v="202"/>
    <s v="Online "/>
    <s v=" Credit Card"/>
    <s v="Tom Jackson"/>
    <x v="0"/>
    <n v="2009.8999999999999"/>
  </r>
  <r>
    <n v="10572"/>
    <d v="2022-12-01T00:00:00"/>
    <s v="Fries"/>
    <n v="3.49"/>
    <n v="574"/>
    <s v="Online "/>
    <s v=" Credit Card"/>
    <s v="Remy Monet"/>
    <x v="4"/>
    <n v="2003.2600000000002"/>
  </r>
  <r>
    <n v="10573"/>
    <d v="2022-12-01T00:00:00"/>
    <s v="Beverages"/>
    <n v="2.95"/>
    <n v="678"/>
    <s v="Online "/>
    <s v=" Credit Card"/>
    <s v="Remy Monet"/>
    <x v="4"/>
    <n v="2000.1000000000001"/>
  </r>
  <r>
    <n v="10574"/>
    <d v="2022-12-01T00:00:00"/>
    <s v="Sides &amp; Other"/>
    <n v="4.99"/>
    <n v="201"/>
    <s v="Online "/>
    <s v=" Credit Card"/>
    <s v="Remy Monet"/>
    <x v="4"/>
    <n v="1002.99"/>
  </r>
  <r>
    <n v="10575"/>
    <d v="2022-12-02T00:00:00"/>
    <s v="Burgers"/>
    <n v="12.99"/>
    <n v="524"/>
    <s v="Online "/>
    <s v=" Credit Card"/>
    <s v="Remy Monet"/>
    <x v="4"/>
    <n v="6806.76"/>
  </r>
  <r>
    <n v="10576"/>
    <d v="2022-12-02T00:00:00"/>
    <s v="Chicken Sandwiches"/>
    <n v="9.9499999999999993"/>
    <n v="202"/>
    <s v="Online "/>
    <s v=" Credit Card"/>
    <s v="Remy Monet"/>
    <x v="4"/>
    <n v="2009.8999999999999"/>
  </r>
  <r>
    <n v="10577"/>
    <d v="2022-12-02T00:00:00"/>
    <s v="Fries"/>
    <n v="3.49"/>
    <n v="631"/>
    <s v="Online "/>
    <s v=" Credit Card"/>
    <s v="Remy Monet"/>
    <x v="4"/>
    <n v="2202.19"/>
  </r>
  <r>
    <n v="10578"/>
    <d v="2022-12-02T00:00:00"/>
    <s v="Beverages"/>
    <n v="2.95"/>
    <n v="678"/>
    <s v="Online "/>
    <s v=" Credit Card"/>
    <s v="Remy Monet"/>
    <x v="4"/>
    <n v="2000.1000000000001"/>
  </r>
  <r>
    <n v="10579"/>
    <d v="2022-12-02T00:00:00"/>
    <s v="Sides &amp; Other"/>
    <n v="4.99"/>
    <n v="201"/>
    <s v="Online "/>
    <s v=" Credit Card"/>
    <s v="Remy Monet"/>
    <x v="4"/>
    <n v="1002.99"/>
  </r>
  <r>
    <n v="10580"/>
    <d v="2022-12-03T00:00:00"/>
    <s v="Burgers"/>
    <n v="12.99"/>
    <n v="524"/>
    <s v="Online "/>
    <s v=" Credit Card"/>
    <s v="Remy Monet"/>
    <x v="4"/>
    <n v="6806.76"/>
  </r>
  <r>
    <n v="10581"/>
    <d v="2022-12-03T00:00:00"/>
    <s v="Chicken Sandwiches"/>
    <n v="9.9499999999999993"/>
    <n v="202"/>
    <s v="Online "/>
    <s v=" Credit Card"/>
    <s v="Remy Monet"/>
    <x v="4"/>
    <n v="2009.8999999999999"/>
  </r>
  <r>
    <n v="10582"/>
    <d v="2022-12-03T00:00:00"/>
    <s v="Fries"/>
    <n v="3.49"/>
    <n v="631"/>
    <s v="Online "/>
    <s v=" Credit Card"/>
    <s v="Tom Jackson"/>
    <x v="0"/>
    <n v="2202.19"/>
  </r>
  <r>
    <n v="10583"/>
    <d v="2022-12-03T00:00:00"/>
    <s v="Beverages"/>
    <n v="2.95"/>
    <n v="678"/>
    <s v="Online "/>
    <s v=" Credit Card"/>
    <s v="Tom Jackson"/>
    <x v="0"/>
    <n v="2000.1000000000001"/>
  </r>
  <r>
    <n v="10584"/>
    <d v="2022-12-03T00:00:00"/>
    <s v="Sides &amp; Other"/>
    <n v="4.99"/>
    <n v="201"/>
    <s v="Online "/>
    <s v=" Credit Card"/>
    <s v="Tom Jackson"/>
    <x v="0"/>
    <n v="1002.99"/>
  </r>
  <r>
    <n v="10585"/>
    <d v="2022-12-04T00:00:00"/>
    <s v="Burgers"/>
    <n v="12.99"/>
    <n v="539"/>
    <s v="Online "/>
    <s v=" Credit Card"/>
    <s v="Tom Jackson"/>
    <x v="0"/>
    <n v="7001.61"/>
  </r>
  <r>
    <n v="10586"/>
    <d v="2022-12-04T00:00:00"/>
    <s v="Chicken Sandwiches"/>
    <n v="9.9499999999999993"/>
    <n v="202"/>
    <s v="Online "/>
    <s v=" Credit Card"/>
    <s v="Tom Jackson"/>
    <x v="0"/>
    <n v="2009.8999999999999"/>
  </r>
  <r>
    <n v="10590"/>
    <d v="2022-12-05T00:00:00"/>
    <s v="Burgers"/>
    <n v="12.99"/>
    <n v="555"/>
    <s v="Online "/>
    <s v=" Credit Card"/>
    <s v="Tom Jackson"/>
    <x v="0"/>
    <n v="7209.45"/>
  </r>
  <r>
    <n v="10591"/>
    <d v="2022-12-05T00:00:00"/>
    <s v="Chicken Sandwiches"/>
    <n v="9.9499999999999993"/>
    <n v="202"/>
    <s v="Online "/>
    <s v=" Credit Card"/>
    <s v="Tom Jackson"/>
    <x v="0"/>
    <n v="2009.8999999999999"/>
  </r>
  <r>
    <n v="10592"/>
    <d v="2022-12-05T00:00:00"/>
    <s v="Fries"/>
    <n v="3.49"/>
    <n v="574"/>
    <s v="Online "/>
    <s v=" Credit Card"/>
    <s v="Tom Jackson"/>
    <x v="0"/>
    <n v="2003.2600000000002"/>
  </r>
  <r>
    <n v="10593"/>
    <d v="2022-12-05T00:00:00"/>
    <s v="Beverages"/>
    <n v="2.95"/>
    <n v="678"/>
    <s v="Online "/>
    <s v=" Credit Card"/>
    <s v="Tom Jackson"/>
    <x v="0"/>
    <n v="2000.1000000000001"/>
  </r>
  <r>
    <n v="10594"/>
    <d v="2022-12-05T00:00:00"/>
    <s v="Sides &amp; Other"/>
    <n v="4.99"/>
    <n v="201"/>
    <s v="Online "/>
    <s v=" Credit Card"/>
    <s v="Tom Jackson"/>
    <x v="0"/>
    <n v="1002.99"/>
  </r>
  <r>
    <n v="10595"/>
    <d v="2022-12-06T00:00:00"/>
    <s v="Burgers"/>
    <n v="12.99"/>
    <n v="539"/>
    <s v="Online "/>
    <s v=" Credit Card"/>
    <s v="Tom Jackson"/>
    <x v="0"/>
    <n v="7001.61"/>
  </r>
  <r>
    <n v="10596"/>
    <d v="2022-12-06T00:00:00"/>
    <s v="Chicken Sandwiches"/>
    <n v="9.9499999999999993"/>
    <n v="202"/>
    <s v="Online "/>
    <s v=" Credit Card"/>
    <s v="Tom Jackson"/>
    <x v="0"/>
    <n v="2009.8999999999999"/>
  </r>
  <r>
    <n v="10597"/>
    <d v="2022-12-06T00:00:00"/>
    <s v="Fries"/>
    <n v="3.49"/>
    <n v="574"/>
    <s v="Online "/>
    <s v=" Credit Card"/>
    <s v="Tom Jackson"/>
    <x v="0"/>
    <n v="2003.2600000000002"/>
  </r>
  <r>
    <n v="10598"/>
    <d v="2022-12-06T00:00:00"/>
    <s v="Beverages"/>
    <n v="2.95"/>
    <n v="678"/>
    <s v="Online "/>
    <s v=" Credit Card"/>
    <s v="Tom Jackson"/>
    <x v="0"/>
    <n v="2000.1000000000001"/>
  </r>
  <r>
    <n v="10599"/>
    <d v="2022-12-06T00:00:00"/>
    <s v="Sides &amp; Other"/>
    <n v="4.99"/>
    <n v="201"/>
    <s v="Online "/>
    <s v=" Credit Card"/>
    <s v="Tom Jackson"/>
    <x v="0"/>
    <n v="1002.99"/>
  </r>
  <r>
    <n v="10600"/>
    <d v="2022-12-07T00:00:00"/>
    <s v="Burgers"/>
    <n v="12.99"/>
    <n v="524"/>
    <s v="Online "/>
    <s v=" Credit Card"/>
    <s v="Tom Jackson"/>
    <x v="0"/>
    <n v="6806.76"/>
  </r>
  <r>
    <n v="10601"/>
    <d v="2022-12-07T00:00:00"/>
    <s v="Chicken Sandwiches"/>
    <n v="9.9499999999999993"/>
    <n v="202"/>
    <s v="Online "/>
    <s v=" Credit Card"/>
    <s v="Tom Jackson"/>
    <x v="0"/>
    <n v="2009.8999999999999"/>
  </r>
  <r>
    <n v="10602"/>
    <d v="2022-12-07T00:00:00"/>
    <s v="Fries"/>
    <n v="3.49"/>
    <n v="631"/>
    <s v="Online "/>
    <s v=" Cash"/>
    <s v="Tom Jackson"/>
    <x v="0"/>
    <n v="2202.19"/>
  </r>
  <r>
    <n v="10603"/>
    <d v="2022-12-07T00:00:00"/>
    <s v="Beverages"/>
    <n v="2.95"/>
    <n v="678"/>
    <s v="Online "/>
    <s v=" Cash"/>
    <s v="Tom Jackson"/>
    <x v="0"/>
    <n v="2000.1000000000001"/>
  </r>
  <r>
    <n v="10604"/>
    <d v="2022-12-07T00:00:00"/>
    <s v="Sides &amp; Other"/>
    <n v="4.99"/>
    <n v="201"/>
    <s v="Online "/>
    <s v=" Cash"/>
    <s v="Tom Jackson"/>
    <x v="0"/>
    <n v="1002.99"/>
  </r>
  <r>
    <n v="10605"/>
    <d v="2022-12-08T00:00:00"/>
    <s v="Burgers"/>
    <n v="12.99"/>
    <n v="539"/>
    <s v="Online "/>
    <s v=" Cash"/>
    <s v="Tom Jackson"/>
    <x v="0"/>
    <n v="7001.61"/>
  </r>
  <r>
    <n v="10606"/>
    <d v="2022-12-08T00:00:00"/>
    <s v="Chicken Sandwiches"/>
    <n v="9.9499999999999993"/>
    <n v="202"/>
    <s v="Online "/>
    <s v=" Cash"/>
    <s v="Tom Jackson"/>
    <x v="0"/>
    <n v="2009.8999999999999"/>
  </r>
  <r>
    <n v="10607"/>
    <d v="2022-12-08T00:00:00"/>
    <s v="Fries"/>
    <n v="3.49"/>
    <n v="631"/>
    <s v="Online "/>
    <s v=" Cash"/>
    <s v="Tom Jackson"/>
    <x v="0"/>
    <n v="2202.19"/>
  </r>
  <r>
    <n v="10608"/>
    <d v="2022-12-08T00:00:00"/>
    <s v="Beverages"/>
    <n v="2.95"/>
    <n v="678"/>
    <s v="Online "/>
    <s v=" Gift Card"/>
    <s v="Tom Jackson"/>
    <x v="0"/>
    <n v="2000.1000000000001"/>
  </r>
  <r>
    <n v="10609"/>
    <d v="2022-12-08T00:00:00"/>
    <s v="Sides &amp; Other"/>
    <n v="4.99"/>
    <n v="201"/>
    <s v="Online "/>
    <s v=" Gift Card"/>
    <s v="Tom Jackson"/>
    <x v="0"/>
    <n v="1002.99"/>
  </r>
  <r>
    <n v="10610"/>
    <d v="2022-12-09T00:00:00"/>
    <s v="Burgers"/>
    <n v="12.99"/>
    <n v="570"/>
    <s v="Online "/>
    <s v=" Gift Card"/>
    <s v="Tom Jackson"/>
    <x v="0"/>
    <n v="7404.3"/>
  </r>
  <r>
    <n v="10611"/>
    <d v="2022-12-09T00:00:00"/>
    <s v="Chicken Sandwiches"/>
    <n v="9.9499999999999993"/>
    <n v="202"/>
    <s v="Online "/>
    <s v=" Gift Card"/>
    <s v="Tom Jackson"/>
    <x v="0"/>
    <n v="2009.8999999999999"/>
  </r>
  <r>
    <n v="10612"/>
    <d v="2022-12-09T00:00:00"/>
    <s v="Fries"/>
    <n v="3.49"/>
    <n v="631"/>
    <s v="Online "/>
    <s v=" Gift Card"/>
    <s v="Tom Jackson"/>
    <x v="0"/>
    <n v="2202.19"/>
  </r>
  <r>
    <n v="10613"/>
    <d v="2022-12-09T00:00:00"/>
    <s v="Beverages"/>
    <n v="2.95"/>
    <n v="678"/>
    <s v="Online "/>
    <s v=" Gift Card"/>
    <s v="Tom Jackson"/>
    <x v="0"/>
    <n v="2000.1000000000001"/>
  </r>
  <r>
    <n v="10614"/>
    <d v="2022-12-09T00:00:00"/>
    <s v="Sides &amp; Other"/>
    <n v="4.99"/>
    <n v="201"/>
    <s v="Online "/>
    <s v=" Gift Card"/>
    <s v="Tom Jackson"/>
    <x v="0"/>
    <n v="1002.99"/>
  </r>
  <r>
    <n v="10615"/>
    <d v="2022-12-10T00:00:00"/>
    <s v="Burgers"/>
    <n v="12.99"/>
    <n v="570"/>
    <s v="Online "/>
    <s v=" Gift Card"/>
    <s v="Tom Jackson"/>
    <x v="0"/>
    <n v="7404.3"/>
  </r>
  <r>
    <n v="10616"/>
    <d v="2022-12-10T00:00:00"/>
    <s v="Chicken Sandwiches"/>
    <n v="9.9499999999999993"/>
    <n v="202"/>
    <s v="Online "/>
    <s v=" Gift Card"/>
    <s v="Tom Jackson"/>
    <x v="0"/>
    <n v="2009.8999999999999"/>
  </r>
  <r>
    <n v="10617"/>
    <d v="2022-12-10T00:00:00"/>
    <s v="Fries"/>
    <n v="3.49"/>
    <n v="631"/>
    <s v="Online "/>
    <s v=" Gift Card"/>
    <s v="Tom Jackson"/>
    <x v="0"/>
    <n v="2202.19"/>
  </r>
  <r>
    <n v="10618"/>
    <d v="2022-12-10T00:00:00"/>
    <s v="Beverages"/>
    <n v="2.95"/>
    <n v="678"/>
    <s v="Online "/>
    <s v=" Gift Card"/>
    <s v="Tom Jackson"/>
    <x v="0"/>
    <n v="2000.1000000000001"/>
  </r>
  <r>
    <n v="10619"/>
    <d v="2022-12-10T00:00:00"/>
    <s v="Sides &amp; Other"/>
    <n v="4.99"/>
    <n v="201"/>
    <s v="Online "/>
    <s v=" Gift Card"/>
    <s v="Tom Jackson"/>
    <x v="0"/>
    <n v="1002.99"/>
  </r>
  <r>
    <n v="10620"/>
    <d v="2022-12-11T00:00:00"/>
    <s v="Burgers"/>
    <n v="12.99"/>
    <n v="586"/>
    <s v="Online "/>
    <s v=" Gift Card"/>
    <s v="Tom Jackson"/>
    <x v="0"/>
    <n v="7612.14"/>
  </r>
  <r>
    <n v="10621"/>
    <d v="2022-12-11T00:00:00"/>
    <s v="Chicken Sandwiches"/>
    <n v="9.9499999999999993"/>
    <n v="202"/>
    <s v="Online "/>
    <s v=" Gift Card"/>
    <s v="Tom Jackson"/>
    <x v="0"/>
    <n v="2009.8999999999999"/>
  </r>
  <r>
    <n v="10622"/>
    <d v="2022-12-11T00:00:00"/>
    <s v="Fries"/>
    <n v="3.49"/>
    <n v="631"/>
    <s v="Online "/>
    <s v=" Gift Card"/>
    <s v="Tom Jackson"/>
    <x v="0"/>
    <n v="2202.19"/>
  </r>
  <r>
    <n v="10623"/>
    <d v="2022-12-11T00:00:00"/>
    <s v="Beverages"/>
    <n v="2.95"/>
    <n v="746"/>
    <s v="Online "/>
    <s v=" Gift Card"/>
    <s v="Tom Jackson"/>
    <x v="0"/>
    <n v="2200.7000000000003"/>
  </r>
  <r>
    <n v="10624"/>
    <d v="2022-12-11T00:00:00"/>
    <s v="Sides &amp; Other"/>
    <n v="4.99"/>
    <n v="201"/>
    <s v="Online "/>
    <s v=" Gift Card"/>
    <s v="Tom Jackson"/>
    <x v="0"/>
    <n v="1002.99"/>
  </r>
  <r>
    <n v="10625"/>
    <d v="2022-12-12T00:00:00"/>
    <s v="Burgers"/>
    <n v="12.99"/>
    <n v="570"/>
    <s v="Online "/>
    <s v=" Gift Card"/>
    <s v="Tom Jackson"/>
    <x v="0"/>
    <n v="7404.3"/>
  </r>
  <r>
    <n v="10626"/>
    <d v="2022-12-12T00:00:00"/>
    <s v="Chicken Sandwiches"/>
    <n v="9.9499999999999993"/>
    <n v="202"/>
    <s v="Online "/>
    <s v=" Gift Card"/>
    <s v="Tom Jackson"/>
    <x v="0"/>
    <n v="2009.8999999999999"/>
  </r>
  <r>
    <n v="10627"/>
    <d v="2022-12-12T00:00:00"/>
    <s v="Fries"/>
    <n v="3.49"/>
    <n v="631"/>
    <s v="Online "/>
    <s v=" Gift Card"/>
    <s v="Tom Jackson"/>
    <x v="0"/>
    <n v="2202.19"/>
  </r>
  <r>
    <n v="10628"/>
    <d v="2022-12-12T00:00:00"/>
    <s v="Beverages"/>
    <n v="2.95"/>
    <n v="678"/>
    <s v="Online "/>
    <s v=" Gift Card"/>
    <s v="Joao Silva"/>
    <x v="2"/>
    <n v="2000.1000000000001"/>
  </r>
  <r>
    <n v="10629"/>
    <d v="2022-12-12T00:00:00"/>
    <s v="Sides &amp; Other"/>
    <n v="4.99"/>
    <n v="201"/>
    <s v="Online "/>
    <s v=" Gift Card"/>
    <s v="Joao Silva"/>
    <x v="2"/>
    <n v="1002.99"/>
  </r>
  <r>
    <n v="10630"/>
    <d v="2022-12-13T00:00:00"/>
    <s v="Burgers"/>
    <n v="12.99"/>
    <n v="570"/>
    <s v="Online "/>
    <s v=" Cash"/>
    <s v="Joao Silva"/>
    <x v="2"/>
    <n v="7404.3"/>
  </r>
  <r>
    <n v="10631"/>
    <d v="2022-12-13T00:00:00"/>
    <s v="Chicken Sandwiches"/>
    <n v="9.9499999999999993"/>
    <n v="202"/>
    <s v="Online "/>
    <s v=" Gift Card"/>
    <s v="Joao Silva"/>
    <x v="2"/>
    <n v="2009.8999999999999"/>
  </r>
  <r>
    <n v="10632"/>
    <d v="2022-12-13T00:00:00"/>
    <s v="Fries"/>
    <n v="3.49"/>
    <n v="631"/>
    <s v="Online "/>
    <s v=" Gift Card"/>
    <s v="Joao Silva"/>
    <x v="2"/>
    <n v="2202.19"/>
  </r>
  <r>
    <n v="10633"/>
    <d v="2022-12-13T00:00:00"/>
    <s v="Beverages"/>
    <n v="2.95"/>
    <n v="678"/>
    <s v="Online "/>
    <s v=" Gift Card"/>
    <s v="Joao Silva"/>
    <x v="2"/>
    <n v="2000.1000000000001"/>
  </r>
  <r>
    <n v="10634"/>
    <d v="2022-12-13T00:00:00"/>
    <s v="Sides &amp; Other"/>
    <n v="4.99"/>
    <n v="201"/>
    <s v="Online "/>
    <s v=" Gift Card"/>
    <s v="Joao Silva"/>
    <x v="2"/>
    <n v="1002.99"/>
  </r>
  <r>
    <n v="10635"/>
    <d v="2022-12-14T00:00:00"/>
    <s v="Burgers"/>
    <n v="12.99"/>
    <n v="555"/>
    <s v="Online "/>
    <s v=" Gift Card"/>
    <s v="Joao Silva"/>
    <x v="2"/>
    <n v="7209.45"/>
  </r>
  <r>
    <n v="10636"/>
    <d v="2022-12-14T00:00:00"/>
    <s v="Chicken Sandwiches"/>
    <n v="9.9499999999999993"/>
    <n v="222"/>
    <s v="Online "/>
    <s v=" Gift Card"/>
    <s v="Joao Silva"/>
    <x v="2"/>
    <n v="2208.8999999999996"/>
  </r>
  <r>
    <n v="10637"/>
    <d v="2022-12-14T00:00:00"/>
    <s v="Fries"/>
    <n v="3.49"/>
    <n v="631"/>
    <s v="Online "/>
    <s v=" Gift Card"/>
    <s v="Joao Silva"/>
    <x v="2"/>
    <n v="2202.19"/>
  </r>
  <r>
    <n v="10638"/>
    <d v="2022-12-14T00:00:00"/>
    <s v="Beverages"/>
    <n v="2.95"/>
    <n v="678"/>
    <s v="Online "/>
    <s v=" Gift Card"/>
    <s v="Joao Silva"/>
    <x v="2"/>
    <n v="2000.1000000000001"/>
  </r>
  <r>
    <n v="10639"/>
    <d v="2022-12-14T00:00:00"/>
    <s v="Sides &amp; Other"/>
    <n v="4.99"/>
    <n v="201"/>
    <s v="Online "/>
    <s v=" Gift Card"/>
    <s v="Joao Silva"/>
    <x v="2"/>
    <n v="1002.99"/>
  </r>
  <r>
    <n v="10640"/>
    <d v="2022-12-15T00:00:00"/>
    <s v="Burgers"/>
    <n v="12.99"/>
    <n v="539"/>
    <s v="Online "/>
    <s v=" Gift Card"/>
    <s v="Joao Silva"/>
    <x v="2"/>
    <n v="7001.61"/>
  </r>
  <r>
    <n v="10641"/>
    <d v="2022-12-15T00:00:00"/>
    <s v="Chicken Sandwiches"/>
    <n v="9.9499999999999993"/>
    <n v="222"/>
    <s v="Online "/>
    <s v=" Gift Card"/>
    <s v="Joao Silva"/>
    <x v="2"/>
    <n v="2208.8999999999996"/>
  </r>
  <r>
    <n v="10642"/>
    <d v="2022-12-15T00:00:00"/>
    <s v="Fries"/>
    <n v="3.49"/>
    <n v="631"/>
    <s v="Online "/>
    <s v=" Cash"/>
    <s v="Joao Silva"/>
    <x v="2"/>
    <n v="2202.19"/>
  </r>
  <r>
    <n v="10643"/>
    <d v="2022-12-15T00:00:00"/>
    <s v="Beverages"/>
    <n v="2.95"/>
    <n v="678"/>
    <s v="Online "/>
    <s v=" Cash"/>
    <s v="Joao Silva"/>
    <x v="2"/>
    <n v="2000.1000000000001"/>
  </r>
  <r>
    <n v="10644"/>
    <d v="2022-12-15T00:00:00"/>
    <s v="Sides &amp; Other"/>
    <n v="4.99"/>
    <n v="201"/>
    <s v="Online "/>
    <s v=" Cash"/>
    <s v="Joao Silva"/>
    <x v="2"/>
    <n v="1002.99"/>
  </r>
  <r>
    <n v="10645"/>
    <d v="2022-12-16T00:00:00"/>
    <s v="Burgers"/>
    <n v="12.99"/>
    <n v="570"/>
    <s v="Online "/>
    <s v=" Cash"/>
    <s v="Joao Silva"/>
    <x v="2"/>
    <n v="7404.3"/>
  </r>
  <r>
    <n v="10646"/>
    <d v="2022-12-16T00:00:00"/>
    <s v="Chicken Sandwiches"/>
    <n v="9.9499999999999993"/>
    <n v="222"/>
    <s v="Online "/>
    <s v=" Cash"/>
    <s v="Joao Silva"/>
    <x v="2"/>
    <n v="2208.8999999999996"/>
  </r>
  <r>
    <n v="10647"/>
    <d v="2022-12-16T00:00:00"/>
    <s v="Fries"/>
    <n v="3.49"/>
    <n v="631"/>
    <s v="Online "/>
    <s v=" Gift Card"/>
    <s v="Joao Silva"/>
    <x v="2"/>
    <n v="2202.19"/>
  </r>
  <r>
    <n v="10648"/>
    <d v="2022-12-16T00:00:00"/>
    <s v="Beverages"/>
    <n v="2.95"/>
    <n v="746"/>
    <s v="Online "/>
    <s v=" Gift Card"/>
    <s v="Joao Silva"/>
    <x v="2"/>
    <n v="2200.7000000000003"/>
  </r>
  <r>
    <n v="10649"/>
    <d v="2022-12-16T00:00:00"/>
    <s v="Sides &amp; Other"/>
    <n v="4.99"/>
    <n v="201"/>
    <s v="Online "/>
    <s v=" Gift Card"/>
    <s v="Joao Silva"/>
    <x v="2"/>
    <n v="1002.99"/>
  </r>
  <r>
    <n v="10650"/>
    <d v="2022-12-17T00:00:00"/>
    <s v="Burgers"/>
    <n v="12.99"/>
    <n v="586"/>
    <s v="Online "/>
    <s v=" Gift Card"/>
    <s v="Joao Silva"/>
    <x v="2"/>
    <n v="7612.14"/>
  </r>
  <r>
    <n v="10651"/>
    <d v="2022-12-17T00:00:00"/>
    <s v="Chicken Sandwiches"/>
    <n v="9.9499999999999993"/>
    <n v="222"/>
    <s v="Online "/>
    <s v=" Gift Card"/>
    <s v="Joao Silva"/>
    <x v="2"/>
    <n v="2208.8999999999996"/>
  </r>
  <r>
    <n v="10652"/>
    <d v="2022-12-17T00:00:00"/>
    <s v="Fries"/>
    <n v="3.49"/>
    <n v="688"/>
    <s v="Online "/>
    <s v=" Gift Card"/>
    <s v="Joao Silva"/>
    <x v="2"/>
    <n v="2401.1200000000003"/>
  </r>
  <r>
    <n v="10653"/>
    <d v="2022-12-17T00:00:00"/>
    <s v="Beverages"/>
    <n v="2.95"/>
    <n v="746"/>
    <s v="Online "/>
    <s v=" Gift Card"/>
    <s v="Joao Silva"/>
    <x v="2"/>
    <n v="2200.7000000000003"/>
  </r>
  <r>
    <n v="10654"/>
    <d v="2022-12-17T00:00:00"/>
    <s v="Sides &amp; Other"/>
    <n v="4.99"/>
    <n v="201"/>
    <s v="Online "/>
    <s v=" Gift Card"/>
    <s v="Joao Silva"/>
    <x v="2"/>
    <n v="1002.99"/>
  </r>
  <r>
    <n v="10655"/>
    <d v="2022-12-18T00:00:00"/>
    <s v="Burgers"/>
    <n v="12.99"/>
    <n v="601"/>
    <s v="Online "/>
    <s v=" Gift Card"/>
    <s v="Joao Silva"/>
    <x v="2"/>
    <n v="7806.99"/>
  </r>
  <r>
    <n v="10656"/>
    <d v="2022-12-18T00:00:00"/>
    <s v="Chicken Sandwiches"/>
    <n v="9.9499999999999993"/>
    <n v="222"/>
    <s v="Online "/>
    <s v=" Gift Card"/>
    <s v="Joao Silva"/>
    <x v="2"/>
    <n v="2208.8999999999996"/>
  </r>
  <r>
    <n v="10657"/>
    <d v="2022-12-18T00:00:00"/>
    <s v="Fries"/>
    <n v="3.49"/>
    <n v="688"/>
    <s v="Online "/>
    <s v=" Gift Card"/>
    <s v="Joao Silva"/>
    <x v="2"/>
    <n v="2401.1200000000003"/>
  </r>
  <r>
    <n v="10658"/>
    <d v="2022-12-18T00:00:00"/>
    <s v="Beverages"/>
    <n v="2.95"/>
    <n v="746"/>
    <s v="Online "/>
    <s v=" Cash"/>
    <s v="Joao Silva"/>
    <x v="2"/>
    <n v="2200.7000000000003"/>
  </r>
  <r>
    <n v="10659"/>
    <d v="2022-12-18T00:00:00"/>
    <s v="Sides &amp; Other"/>
    <n v="4.99"/>
    <n v="201"/>
    <s v="Online "/>
    <s v=" Cash"/>
    <s v="Joao Silva"/>
    <x v="2"/>
    <n v="1002.99"/>
  </r>
  <r>
    <n v="10660"/>
    <d v="2022-12-19T00:00:00"/>
    <s v="Burgers"/>
    <n v="12.99"/>
    <n v="632"/>
    <s v="In-store "/>
    <s v=" Cash"/>
    <s v="Joao Silva"/>
    <x v="2"/>
    <n v="8209.68"/>
  </r>
  <r>
    <n v="10661"/>
    <d v="2022-12-19T00:00:00"/>
    <s v="Chicken Sandwiches"/>
    <n v="9.9499999999999993"/>
    <n v="222"/>
    <s v="In-store "/>
    <s v=" Cash"/>
    <s v="Joao Silva"/>
    <x v="2"/>
    <n v="2208.8999999999996"/>
  </r>
  <r>
    <n v="10662"/>
    <d v="2022-12-19T00:00:00"/>
    <s v="Fries"/>
    <n v="3.49"/>
    <n v="631"/>
    <s v="In-store "/>
    <s v=" Cash"/>
    <s v="Joao Silva"/>
    <x v="2"/>
    <n v="2202.19"/>
  </r>
  <r>
    <n v="10663"/>
    <d v="2022-12-19T00:00:00"/>
    <s v="Beverages"/>
    <n v="2.95"/>
    <n v="746"/>
    <s v="In-store "/>
    <s v=" Cash"/>
    <s v="Joao Silva"/>
    <x v="2"/>
    <n v="2200.7000000000003"/>
  </r>
  <r>
    <n v="10664"/>
    <d v="2022-12-19T00:00:00"/>
    <s v="Sides &amp; Other"/>
    <n v="4.99"/>
    <n v="201"/>
    <s v="In-store "/>
    <s v=" Cash"/>
    <s v="Joao Silva"/>
    <x v="2"/>
    <n v="1002.99"/>
  </r>
  <r>
    <n v="10665"/>
    <d v="2022-12-20T00:00:00"/>
    <s v="Burgers"/>
    <n v="12.99"/>
    <n v="647"/>
    <s v="In-store "/>
    <s v=" Cash"/>
    <s v="Joao Silva"/>
    <x v="2"/>
    <n v="8404.5300000000007"/>
  </r>
  <r>
    <n v="10666"/>
    <d v="2022-12-20T00:00:00"/>
    <s v="Chicken Sandwiches"/>
    <n v="9.9499999999999993"/>
    <n v="222"/>
    <s v="In-store "/>
    <s v=" Cash"/>
    <s v="Joao Silva"/>
    <x v="2"/>
    <n v="2208.8999999999996"/>
  </r>
  <r>
    <n v="10667"/>
    <d v="2022-12-20T00:00:00"/>
    <s v="Fries"/>
    <n v="3.49"/>
    <n v="631"/>
    <s v="In-store "/>
    <s v=" Cash"/>
    <s v="Joao Silva"/>
    <x v="2"/>
    <n v="2202.19"/>
  </r>
  <r>
    <n v="10668"/>
    <d v="2022-12-20T00:00:00"/>
    <s v="Beverages"/>
    <n v="2.95"/>
    <n v="746"/>
    <s v="In-store "/>
    <s v=" Cash"/>
    <s v="Joao Silva"/>
    <x v="2"/>
    <n v="2200.7000000000003"/>
  </r>
  <r>
    <n v="10669"/>
    <d v="2022-12-20T00:00:00"/>
    <s v="Sides &amp; Other"/>
    <n v="4.99"/>
    <n v="201"/>
    <s v="In-store "/>
    <s v=" Cash"/>
    <s v="Joao Silva"/>
    <x v="2"/>
    <n v="1002.99"/>
  </r>
  <r>
    <n v="10670"/>
    <d v="2022-12-21T00:00:00"/>
    <s v="Burgers"/>
    <n v="12.99"/>
    <n v="678"/>
    <s v="In-store "/>
    <s v=" Cash"/>
    <s v="Joao Silva"/>
    <x v="2"/>
    <n v="8807.2199999999993"/>
  </r>
  <r>
    <n v="10671"/>
    <d v="2022-12-21T00:00:00"/>
    <s v="Chicken Sandwiches"/>
    <n v="9.9499999999999993"/>
    <n v="222"/>
    <s v="In-store "/>
    <s v=" Cash"/>
    <s v="Joao Silva"/>
    <x v="2"/>
    <n v="2208.8999999999996"/>
  </r>
  <r>
    <n v="10672"/>
    <d v="2022-12-21T00:00:00"/>
    <s v="Fries"/>
    <n v="3.49"/>
    <n v="631"/>
    <s v="In-store "/>
    <s v=" Cash"/>
    <s v="Joao Silva"/>
    <x v="2"/>
    <n v="2202.19"/>
  </r>
  <r>
    <n v="10673"/>
    <d v="2022-12-21T00:00:00"/>
    <s v="Beverages"/>
    <n v="2.95"/>
    <n v="746"/>
    <s v="In-store "/>
    <s v=" Cash"/>
    <s v="Joao Silva"/>
    <x v="2"/>
    <n v="2200.7000000000003"/>
  </r>
  <r>
    <n v="10674"/>
    <d v="2022-12-21T00:00:00"/>
    <s v="Sides &amp; Other"/>
    <n v="4.99"/>
    <n v="201"/>
    <s v="In-store "/>
    <s v=" Cash"/>
    <s v="Joao Silva"/>
    <x v="2"/>
    <n v="1002.99"/>
  </r>
  <r>
    <n v="10675"/>
    <d v="2022-12-22T00:00:00"/>
    <s v="Burgers"/>
    <n v="12.99"/>
    <n v="678"/>
    <s v="In-store "/>
    <s v=" Cash"/>
    <s v="Joao Silva"/>
    <x v="2"/>
    <n v="8807.2199999999993"/>
  </r>
  <r>
    <n v="10676"/>
    <d v="2022-12-22T00:00:00"/>
    <s v="Chicken Sandwiches"/>
    <n v="9.9499999999999993"/>
    <n v="242"/>
    <s v="In-store "/>
    <s v=" Cash"/>
    <s v="Joao Silva"/>
    <x v="2"/>
    <n v="2407.8999999999996"/>
  </r>
  <r>
    <n v="10677"/>
    <d v="2022-12-22T00:00:00"/>
    <s v="Fries"/>
    <n v="3.49"/>
    <n v="631"/>
    <s v="In-store "/>
    <s v=" Cash"/>
    <s v="Joao Silva"/>
    <x v="2"/>
    <n v="2202.19"/>
  </r>
  <r>
    <n v="10678"/>
    <d v="2022-12-22T00:00:00"/>
    <s v="Beverages"/>
    <n v="2.95"/>
    <n v="746"/>
    <s v="In-store "/>
    <s v=" Cash"/>
    <s v="Joao Silva"/>
    <x v="2"/>
    <n v="2200.7000000000003"/>
  </r>
  <r>
    <n v="10679"/>
    <d v="2022-12-22T00:00:00"/>
    <s v="Sides &amp; Other"/>
    <n v="4.99"/>
    <n v="201"/>
    <s v="In-store "/>
    <s v=" Cash"/>
    <s v="Joao Silva"/>
    <x v="2"/>
    <n v="1002.99"/>
  </r>
  <r>
    <n v="10680"/>
    <d v="2022-12-23T00:00:00"/>
    <s v="Burgers"/>
    <n v="12.99"/>
    <n v="647"/>
    <s v="In-store "/>
    <s v=" Cash"/>
    <s v="Joao Silva"/>
    <x v="2"/>
    <n v="8404.5300000000007"/>
  </r>
  <r>
    <n v="10681"/>
    <d v="2022-12-23T00:00:00"/>
    <s v="Chicken Sandwiches"/>
    <n v="9.9499999999999993"/>
    <n v="242"/>
    <s v="In-store "/>
    <s v=" Cash"/>
    <s v="Joao Silva"/>
    <x v="2"/>
    <n v="2407.8999999999996"/>
  </r>
  <r>
    <n v="10682"/>
    <d v="2022-12-23T00:00:00"/>
    <s v="Fries"/>
    <n v="3.49"/>
    <n v="631"/>
    <s v="In-store "/>
    <s v=" Cash"/>
    <s v="Joao Silva"/>
    <x v="2"/>
    <n v="2202.19"/>
  </r>
  <r>
    <n v="10683"/>
    <d v="2022-12-23T00:00:00"/>
    <s v="Beverages"/>
    <n v="2.95"/>
    <n v="678"/>
    <s v="In-store "/>
    <s v=" Cash"/>
    <s v="Joao Silva"/>
    <x v="2"/>
    <n v="2000.1000000000001"/>
  </r>
  <r>
    <n v="10684"/>
    <d v="2022-12-23T00:00:00"/>
    <s v="Sides &amp; Other"/>
    <n v="4.99"/>
    <n v="201"/>
    <s v="In-store "/>
    <s v=" Cash"/>
    <s v="Joao Silva"/>
    <x v="2"/>
    <n v="1002.99"/>
  </r>
  <r>
    <n v="10685"/>
    <d v="2022-12-24T00:00:00"/>
    <s v="Burgers"/>
    <n v="12.99"/>
    <n v="678"/>
    <s v="In-store "/>
    <s v=" Cash"/>
    <s v="Joao Silva"/>
    <x v="2"/>
    <n v="8807.2199999999993"/>
  </r>
  <r>
    <n v="10686"/>
    <d v="2022-12-24T00:00:00"/>
    <s v="Chicken Sandwiches"/>
    <n v="9.9499999999999993"/>
    <n v="242"/>
    <s v="In-store "/>
    <s v=" Cash"/>
    <s v="Joao Silva"/>
    <x v="2"/>
    <n v="2407.8999999999996"/>
  </r>
  <r>
    <n v="10687"/>
    <d v="2022-12-24T00:00:00"/>
    <s v="Fries"/>
    <n v="3.49"/>
    <n v="631"/>
    <s v="In-store "/>
    <s v=" Cash"/>
    <s v="Walter Muller"/>
    <x v="3"/>
    <n v="2202.19"/>
  </r>
  <r>
    <n v="10688"/>
    <d v="2022-12-24T00:00:00"/>
    <s v="Beverages"/>
    <n v="2.95"/>
    <n v="678"/>
    <s v="In-store "/>
    <s v=" Cash"/>
    <s v="Walter Muller"/>
    <x v="3"/>
    <n v="2000.1000000000001"/>
  </r>
  <r>
    <n v="10689"/>
    <d v="2022-12-24T00:00:00"/>
    <s v="Sides &amp; Other"/>
    <n v="4.99"/>
    <n v="201"/>
    <s v="In-store "/>
    <s v=" Cash"/>
    <s v="Walter Muller"/>
    <x v="3"/>
    <n v="1002.99"/>
  </r>
  <r>
    <n v="10690"/>
    <d v="2022-12-25T00:00:00"/>
    <s v="Burgers"/>
    <n v="12.99"/>
    <n v="678"/>
    <s v="In-store "/>
    <s v=" Cash"/>
    <s v="Walter Muller"/>
    <x v="3"/>
    <n v="8807.2199999999993"/>
  </r>
  <r>
    <n v="10691"/>
    <d v="2022-12-25T00:00:00"/>
    <s v="Chicken Sandwiches"/>
    <n v="9.9499999999999993"/>
    <n v="262"/>
    <s v="In-store "/>
    <s v=" Cash"/>
    <s v="Walter Muller"/>
    <x v="3"/>
    <n v="2606.8999999999996"/>
  </r>
  <r>
    <n v="10692"/>
    <d v="2022-12-25T00:00:00"/>
    <s v="Fries"/>
    <n v="3.49"/>
    <n v="631"/>
    <s v="In-store "/>
    <s v=" Cash"/>
    <s v="Walter Muller"/>
    <x v="3"/>
    <n v="2202.19"/>
  </r>
  <r>
    <n v="10693"/>
    <d v="2022-12-25T00:00:00"/>
    <s v="Beverages"/>
    <n v="2.95"/>
    <n v="678"/>
    <s v="In-store "/>
    <s v=" Cash"/>
    <s v="Walter Muller"/>
    <x v="3"/>
    <n v="2000.1000000000001"/>
  </r>
  <r>
    <n v="10694"/>
    <d v="2022-12-25T00:00:00"/>
    <s v="Sides &amp; Other"/>
    <n v="4.99"/>
    <n v="201"/>
    <s v="In-store "/>
    <s v=" Cash"/>
    <s v="Walter Muller"/>
    <x v="3"/>
    <n v="1002.99"/>
  </r>
  <r>
    <n v="10695"/>
    <d v="2022-12-26T00:00:00"/>
    <s v="Burgers"/>
    <n v="12.99"/>
    <n v="693"/>
    <s v="In-store "/>
    <s v=" Cash"/>
    <s v="Walter Muller"/>
    <x v="3"/>
    <n v="9002.07"/>
  </r>
  <r>
    <n v="10696"/>
    <d v="2022-12-26T00:00:00"/>
    <s v="Chicken Sandwiches"/>
    <n v="9.9499999999999993"/>
    <n v="282"/>
    <s v="In-store "/>
    <s v=" Cash"/>
    <s v="Walter Muller"/>
    <x v="3"/>
    <n v="2805.8999999999996"/>
  </r>
  <r>
    <n v="10697"/>
    <d v="2022-12-26T00:00:00"/>
    <s v="Fries"/>
    <n v="3.49"/>
    <n v="631"/>
    <s v="In-store "/>
    <s v=" Cash"/>
    <s v="Walter Muller"/>
    <x v="3"/>
    <n v="2202.19"/>
  </r>
  <r>
    <n v="10698"/>
    <d v="2022-12-26T00:00:00"/>
    <s v="Beverages"/>
    <n v="2.95"/>
    <n v="678"/>
    <s v="In-store "/>
    <s v=" Cash"/>
    <s v="Walter Muller"/>
    <x v="3"/>
    <n v="2000.1000000000001"/>
  </r>
  <r>
    <n v="10699"/>
    <d v="2022-12-26T00:00:00"/>
    <s v="Sides &amp; Other"/>
    <n v="4.99"/>
    <n v="201"/>
    <s v="In-store "/>
    <s v=" Cash"/>
    <s v="Walter Muller"/>
    <x v="3"/>
    <n v="1002.99"/>
  </r>
  <r>
    <n v="10700"/>
    <d v="2022-12-27T00:00:00"/>
    <s v="Burgers"/>
    <n v="12.99"/>
    <n v="693"/>
    <s v="In-store "/>
    <s v=" Cash"/>
    <s v="Walter Muller"/>
    <x v="3"/>
    <n v="9002.07"/>
  </r>
  <r>
    <n v="10701"/>
    <d v="2022-12-27T00:00:00"/>
    <s v="Chicken Sandwiches"/>
    <n v="9.9499999999999993"/>
    <n v="282"/>
    <s v="In-store "/>
    <s v=" Cash"/>
    <s v="Walter Muller"/>
    <x v="3"/>
    <n v="2805.8999999999996"/>
  </r>
  <r>
    <n v="10702"/>
    <d v="2022-12-27T00:00:00"/>
    <s v="Fries"/>
    <n v="3.49"/>
    <n v="631"/>
    <s v="In-store "/>
    <s v=" Cash"/>
    <s v="Walter Muller"/>
    <x v="3"/>
    <n v="2202.19"/>
  </r>
  <r>
    <n v="10703"/>
    <d v="2022-12-27T00:00:00"/>
    <s v="Beverages"/>
    <n v="2.95"/>
    <n v="678"/>
    <s v="In-store "/>
    <s v=" Gift Card"/>
    <s v="Walter Muller"/>
    <x v="3"/>
    <n v="2000.1000000000001"/>
  </r>
  <r>
    <n v="10704"/>
    <d v="2022-12-27T00:00:00"/>
    <s v="Sides &amp; Other"/>
    <n v="4.99"/>
    <n v="201"/>
    <s v="Drive-thru "/>
    <s v=" Gift Card"/>
    <s v="Walter Muller"/>
    <x v="3"/>
    <n v="1002.99"/>
  </r>
  <r>
    <n v="10705"/>
    <d v="2022-12-28T00:00:00"/>
    <s v="Burgers"/>
    <n v="12.99"/>
    <n v="724"/>
    <s v="Drive-thru "/>
    <s v=" Gift Card"/>
    <s v="Walter Muller"/>
    <x v="3"/>
    <n v="9404.76"/>
  </r>
  <r>
    <n v="10706"/>
    <d v="2022-12-28T00:00:00"/>
    <s v="Chicken Sandwiches"/>
    <n v="9.9499999999999993"/>
    <n v="302"/>
    <s v="Drive-thru "/>
    <s v=" Gift Card"/>
    <s v="Walter Muller"/>
    <x v="3"/>
    <n v="3004.8999999999996"/>
  </r>
  <r>
    <n v="10707"/>
    <d v="2022-12-28T00:00:00"/>
    <s v="Fries"/>
    <n v="3.49"/>
    <n v="631"/>
    <s v="Drive-thru "/>
    <s v=" Gift Card"/>
    <s v="Walter Muller"/>
    <x v="3"/>
    <n v="2202.19"/>
  </r>
  <r>
    <n v="10708"/>
    <d v="2022-12-28T00:00:00"/>
    <s v="Beverages"/>
    <n v="2.95"/>
    <n v="678"/>
    <s v="Drive-thru "/>
    <s v=" Gift Card"/>
    <s v="Walter Muller"/>
    <x v="3"/>
    <n v="2000.1000000000001"/>
  </r>
  <r>
    <n v="10709"/>
    <d v="2022-12-28T00:00:00"/>
    <s v="Sides &amp; Other"/>
    <n v="4.99"/>
    <n v="201"/>
    <s v="Drive-thru "/>
    <s v=" Gift Card"/>
    <s v="Walter Muller"/>
    <x v="3"/>
    <n v="1002.99"/>
  </r>
  <r>
    <n v="10710"/>
    <d v="2022-12-29T00:00:00"/>
    <s v="Burgers"/>
    <n v="12.99"/>
    <n v="755"/>
    <s v="Drive-thru "/>
    <s v=" Gift Card"/>
    <s v="Walter Muller"/>
    <x v="3"/>
    <n v="9807.4500000000007"/>
  </r>
  <r>
    <n v="10711"/>
    <d v="2022-12-29T00:00:00"/>
    <s v="Chicken Sandwiches"/>
    <n v="9.9499999999999993"/>
    <n v="282"/>
    <s v="Drive-thru "/>
    <s v=" Gift Card"/>
    <s v="Walter Muller"/>
    <x v="3"/>
    <n v="2805.8999999999996"/>
  </r>
  <r>
    <n v="10712"/>
    <d v="2022-12-29T00:00:00"/>
    <s v="Fries"/>
    <n v="3.49"/>
    <n v="631"/>
    <s v="Drive-thru "/>
    <s v=" Gift Card"/>
    <s v="Walter Muller"/>
    <x v="3"/>
    <n v="2202.19"/>
  </r>
  <r>
    <n v="10713"/>
    <d v="2022-12-29T00:00:00"/>
    <s v="Beverages"/>
    <n v="2.95"/>
    <n v="678"/>
    <s v="Drive-thru "/>
    <s v=" Gift Card"/>
    <s v="Walter Muller"/>
    <x v="3"/>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9300FB-274D-4B98-BA18-70D27BF16E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2:B16" firstHeaderRow="1" firstDataRow="1" firstDataCol="1"/>
  <pivotFields count="10">
    <pivotField showAll="0"/>
    <pivotField numFmtId="164" showAll="0"/>
    <pivotField showAll="0" sortType="ascending"/>
    <pivotField showAll="0"/>
    <pivotField dataField="1" showAll="0"/>
    <pivotField showAll="0">
      <items count="4">
        <item x="2"/>
        <item x="1"/>
        <item x="0"/>
        <item t="default"/>
      </items>
    </pivotField>
    <pivotField axis="axisRow" showAll="0">
      <items count="4">
        <item x="2"/>
        <item x="1"/>
        <item x="0"/>
        <item t="default"/>
      </items>
    </pivotField>
    <pivotField showAll="0">
      <items count="6">
        <item h="1" x="2"/>
        <item h="1" x="1"/>
        <item h="1" x="4"/>
        <item h="1" x="0"/>
        <item x="3"/>
        <item t="default"/>
      </items>
    </pivotField>
    <pivotField showAll="0">
      <items count="6">
        <item x="3"/>
        <item x="2"/>
        <item x="0"/>
        <item x="1"/>
        <item x="4"/>
        <item t="default"/>
      </items>
    </pivotField>
    <pivotField showAll="0"/>
  </pivotFields>
  <rowFields count="1">
    <field x="6"/>
  </rowFields>
  <rowItems count="4">
    <i>
      <x/>
    </i>
    <i>
      <x v="1"/>
    </i>
    <i>
      <x v="2"/>
    </i>
    <i t="grand">
      <x/>
    </i>
  </rowItems>
  <colItems count="1">
    <i/>
  </colItems>
  <dataFields count="1">
    <dataField name="Sum of Quantity" fld="4" showDataAs="percentOfTotal" baseField="0" baseItem="0" numFmtId="1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E766D1-39DE-4E3C-B2D6-CDE2FFC00E9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0">
    <pivotField showAll="0"/>
    <pivotField numFmtId="164" showAll="0"/>
    <pivotField axis="axisRow" showAll="0" sortType="a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1"/>
        <item x="0"/>
        <item t="default"/>
      </items>
    </pivotField>
    <pivotField showAll="0"/>
    <pivotField showAll="0">
      <items count="6">
        <item h="1" x="2"/>
        <item h="1" x="1"/>
        <item h="1" x="4"/>
        <item h="1" x="0"/>
        <item x="3"/>
        <item t="default"/>
      </items>
    </pivotField>
    <pivotField showAll="0">
      <items count="6">
        <item x="3"/>
        <item x="2"/>
        <item x="0"/>
        <item x="1"/>
        <item x="4"/>
        <item t="default"/>
      </items>
    </pivotField>
    <pivotField dataField="1" showAll="0"/>
  </pivotFields>
  <rowFields count="1">
    <field x="2"/>
  </rowFields>
  <rowItems count="6">
    <i>
      <x v="4"/>
    </i>
    <i>
      <x/>
    </i>
    <i>
      <x v="3"/>
    </i>
    <i>
      <x v="2"/>
    </i>
    <i>
      <x v="1"/>
    </i>
    <i t="grand">
      <x/>
    </i>
  </rowItems>
  <colItems count="1">
    <i/>
  </colItems>
  <dataFields count="1">
    <dataField name="Sum of Revenue"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80D5F1-E3AF-4D13-B41D-6CB651AB98E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B24" firstHeaderRow="1" firstDataRow="1" firstDataCol="1"/>
  <pivotFields count="10">
    <pivotField showAll="0"/>
    <pivotField numFmtId="164" showAll="0"/>
    <pivotField showAll="0"/>
    <pivotField showAll="0"/>
    <pivotField showAll="0"/>
    <pivotField showAll="0"/>
    <pivotField showAll="0"/>
    <pivotField showAll="0"/>
    <pivotField axis="axisRow" showAll="0" sortType="ascending">
      <items count="6">
        <item x="3"/>
        <item x="2"/>
        <item x="0"/>
        <item x="1"/>
        <item x="4"/>
        <item t="default"/>
      </items>
      <autoSortScope>
        <pivotArea dataOnly="0" outline="0" fieldPosition="0">
          <references count="1">
            <reference field="4294967294" count="1" selected="0">
              <x v="0"/>
            </reference>
          </references>
        </pivotArea>
      </autoSortScope>
    </pivotField>
    <pivotField dataField="1" showAll="0"/>
  </pivotFields>
  <rowFields count="1">
    <field x="8"/>
  </rowFields>
  <rowItems count="6">
    <i>
      <x v="4"/>
    </i>
    <i>
      <x/>
    </i>
    <i>
      <x v="3"/>
    </i>
    <i>
      <x v="2"/>
    </i>
    <i>
      <x v="1"/>
    </i>
    <i t="grand">
      <x/>
    </i>
  </rowItems>
  <colItems count="1">
    <i/>
  </colItems>
  <dataFields count="1">
    <dataField name="Sum of Revenue" fld="9" baseField="0" baseItem="0" numFmtId="165"/>
  </dataFields>
  <formats count="6">
    <format dxfId="5">
      <pivotArea type="all" dataOnly="0" outline="0" fieldPosition="0"/>
    </format>
    <format dxfId="4">
      <pivotArea outline="0" collapsedLevelsAreSubtotals="1" fieldPosition="0"/>
    </format>
    <format dxfId="3">
      <pivotArea field="8" type="button" dataOnly="0" labelOnly="1" outline="0" axis="axisRow" fieldPosition="0"/>
    </format>
    <format dxfId="2">
      <pivotArea dataOnly="0" labelOnly="1" fieldPosition="0">
        <references count="1">
          <reference field="8" count="0"/>
        </references>
      </pivotArea>
    </format>
    <format dxfId="1">
      <pivotArea dataOnly="0" labelOnly="1" grandRow="1" outline="0" fieldPosition="0"/>
    </format>
    <format dxfId="0">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CB20A94-A9EE-4D6F-8A04-22E57323A4C7}" sourceName="City">
  <pivotTables>
    <pivotTable tabId="3" name="PivotTable1"/>
    <pivotTable tabId="3" name="PivotTable3"/>
  </pivotTables>
  <data>
    <tabular pivotCacheId="203916912">
      <items count="5">
        <i x="3" s="1"/>
        <i x="2" s="1" nd="1"/>
        <i x="0" s="1" nd="1"/>
        <i x="1"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Type" xr10:uid="{BF9C1BBB-7A7D-4E2F-BA7C-586338E1BD66}" sourceName="Purchase Type">
  <pivotTables>
    <pivotTable tabId="3" name="PivotTable1"/>
    <pivotTable tabId="3" name="PivotTable3"/>
  </pivotTables>
  <data>
    <tabular pivotCacheId="203916912">
      <items count="3">
        <i x="2" s="1"/>
        <i x="1" s="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_Name" xr10:uid="{62D6A5A0-0DA3-429C-A3BB-7215385C4E05}" sourceName="Manager Name">
  <pivotTables>
    <pivotTable tabId="3" name="PivotTable3"/>
    <pivotTable tabId="3" name="PivotTable1"/>
  </pivotTables>
  <data>
    <tabular pivotCacheId="203916912">
      <items count="5">
        <i x="2"/>
        <i x="1"/>
        <i x="4"/>
        <i x="0"/>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BACD7A51-12AF-4F3A-A0BA-FDF0FC2301D2}" cache="Slicer_City" caption="City" style="SlicerStyleOther2" rowHeight="241300"/>
  <slicer name="Purchase Type" xr10:uid="{9EE56E5C-7F37-4088-A603-83193FBACA15}" cache="Slicer_Purchase_Type" caption="Purchase Type" style="SlicerStyleOther2" rowHeight="241300"/>
  <slicer name="Manager Name" xr10:uid="{BD631063-BBCF-4900-A3F2-47197A5B2CCB}" cache="Slicer_Manager_Name" caption="Manager Name"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9BB379-B736-435F-9A70-BB888548D26A}" name="Table1" displayName="Table1" ref="B2:K259" totalsRowShown="0" headerRowDxfId="13">
  <autoFilter ref="B2:K259" xr:uid="{2B9BB379-B736-435F-9A70-BB888548D26A}"/>
  <tableColumns count="10">
    <tableColumn id="1" xr3:uid="{9A59BBC0-5610-4B60-8A60-FC2D82A9D1FA}" name="Order ID" dataDxfId="12"/>
    <tableColumn id="2" xr3:uid="{E0D9272D-8EA5-4866-954C-C00BCF573B0E}" name="Date" dataDxfId="11"/>
    <tableColumn id="3" xr3:uid="{33EE9B1D-EF48-4388-BAC2-56C9BA95EA3A}" name="Product"/>
    <tableColumn id="4" xr3:uid="{2693562B-0E12-4C7C-A8FC-8CBFB84D59C1}" name="Price" dataDxfId="10"/>
    <tableColumn id="5" xr3:uid="{EC2A292B-A697-4532-AAC6-BE8677EC4408}" name="Quantity" dataDxfId="9"/>
    <tableColumn id="6" xr3:uid="{76AD42FE-D186-4DDE-B48C-4E2E73B4F9FF}" name="Purchase Type" dataDxfId="8"/>
    <tableColumn id="7" xr3:uid="{846B9A9B-3E52-46A5-AC85-A76745D6D739}" name="Payment Method" dataDxfId="7"/>
    <tableColumn id="8" xr3:uid="{9727D36A-CEE9-4876-87E9-9BCF00D73267}" name="Manager Name"/>
    <tableColumn id="9" xr3:uid="{005CCD06-45A4-4B4A-BB54-3DD9DD459FF0}" name="City"/>
    <tableColumn id="12" xr3:uid="{AD186D3A-A4E8-4865-9A8D-7322D6DC6D2E}" name="Revenue" dataDxfId="6">
      <calculatedColumnFormula>Table1[[#This Row],[Quantity]]*Table1[[#This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A7A8-A6A4-4AEB-8B76-EB51B1D8D784}">
  <dimension ref="A1"/>
  <sheetViews>
    <sheetView tabSelected="1" zoomScale="55" zoomScaleNormal="55" workbookViewId="0">
      <selection activeCell="AA7" sqref="AA7"/>
    </sheetView>
  </sheetViews>
  <sheetFormatPr defaultRowHeight="15" x14ac:dyDescent="0.25"/>
  <cols>
    <col min="1" max="1" width="1.7109375" customWidth="1"/>
  </cols>
  <sheetData>
    <row r="1" ht="5.0999999999999996" customHeight="1"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055B-AE17-4F3F-8B56-0758E6A91380}">
  <dimension ref="B2:K259"/>
  <sheetViews>
    <sheetView topLeftCell="A3" workbookViewId="0">
      <selection activeCell="D10" sqref="D10"/>
    </sheetView>
  </sheetViews>
  <sheetFormatPr defaultRowHeight="15" x14ac:dyDescent="0.25"/>
  <cols>
    <col min="2" max="2" width="11.42578125" customWidth="1"/>
    <col min="3" max="3" width="16.42578125" customWidth="1"/>
    <col min="4" max="4" width="14.140625" customWidth="1"/>
    <col min="5" max="5" width="12.85546875" customWidth="1"/>
    <col min="6" max="6" width="12.5703125" customWidth="1"/>
    <col min="7" max="7" width="18.28515625" customWidth="1"/>
    <col min="8" max="8" width="20.28515625" customWidth="1"/>
    <col min="9" max="9" width="14" customWidth="1"/>
  </cols>
  <sheetData>
    <row r="2" spans="2:11" ht="15.75" x14ac:dyDescent="0.25">
      <c r="B2" s="1" t="s">
        <v>0</v>
      </c>
      <c r="C2" s="1" t="s">
        <v>1</v>
      </c>
      <c r="D2" s="1" t="s">
        <v>2</v>
      </c>
      <c r="E2" s="2" t="s">
        <v>3</v>
      </c>
      <c r="F2" s="1" t="s">
        <v>4</v>
      </c>
      <c r="G2" s="1" t="s">
        <v>5</v>
      </c>
      <c r="H2" s="1" t="s">
        <v>6</v>
      </c>
      <c r="I2" t="s">
        <v>29</v>
      </c>
      <c r="J2" s="1" t="s">
        <v>7</v>
      </c>
      <c r="K2" s="1" t="s">
        <v>30</v>
      </c>
    </row>
    <row r="3" spans="2:11" x14ac:dyDescent="0.25">
      <c r="B3" s="3">
        <v>10452</v>
      </c>
      <c r="C3" s="4">
        <v>44872</v>
      </c>
      <c r="D3" t="s">
        <v>8</v>
      </c>
      <c r="E3" s="3">
        <v>3.49</v>
      </c>
      <c r="F3">
        <v>574</v>
      </c>
      <c r="G3" s="3" t="s">
        <v>9</v>
      </c>
      <c r="H3" s="3" t="s">
        <v>10</v>
      </c>
      <c r="I3" t="s">
        <v>28</v>
      </c>
      <c r="J3" t="s">
        <v>11</v>
      </c>
      <c r="K3">
        <f>Table1[[#This Row],[Quantity]]*Table1[[#This Row],[Price]]</f>
        <v>2003.2600000000002</v>
      </c>
    </row>
    <row r="4" spans="2:11" x14ac:dyDescent="0.25">
      <c r="B4" s="3">
        <v>10453</v>
      </c>
      <c r="C4" s="4">
        <v>44872</v>
      </c>
      <c r="D4" t="s">
        <v>12</v>
      </c>
      <c r="E4" s="3">
        <v>2.95</v>
      </c>
      <c r="F4">
        <v>746</v>
      </c>
      <c r="G4" s="3" t="s">
        <v>9</v>
      </c>
      <c r="H4" s="3" t="s">
        <v>10</v>
      </c>
      <c r="I4" t="s">
        <v>24</v>
      </c>
      <c r="J4" t="s">
        <v>13</v>
      </c>
      <c r="K4">
        <f>Table1[[#This Row],[Quantity]]*Table1[[#This Row],[Price]]</f>
        <v>2200.7000000000003</v>
      </c>
    </row>
    <row r="5" spans="2:11" x14ac:dyDescent="0.25">
      <c r="B5" s="3">
        <v>10454</v>
      </c>
      <c r="C5" s="4">
        <v>44872</v>
      </c>
      <c r="D5" t="s">
        <v>14</v>
      </c>
      <c r="E5" s="3">
        <v>4.99</v>
      </c>
      <c r="F5">
        <v>201</v>
      </c>
      <c r="G5" s="3" t="s">
        <v>15</v>
      </c>
      <c r="H5" s="3" t="s">
        <v>10</v>
      </c>
      <c r="I5" t="s">
        <v>25</v>
      </c>
      <c r="J5" t="s">
        <v>16</v>
      </c>
      <c r="K5">
        <f>Table1[[#This Row],[Quantity]]*Table1[[#This Row],[Price]]</f>
        <v>1002.99</v>
      </c>
    </row>
    <row r="6" spans="2:11" x14ac:dyDescent="0.25">
      <c r="B6" s="3">
        <v>10455</v>
      </c>
      <c r="C6" s="4">
        <v>44873</v>
      </c>
      <c r="D6" t="s">
        <v>17</v>
      </c>
      <c r="E6" s="3">
        <v>12.99</v>
      </c>
      <c r="F6">
        <v>570</v>
      </c>
      <c r="G6" s="3" t="s">
        <v>15</v>
      </c>
      <c r="H6" s="3" t="s">
        <v>18</v>
      </c>
      <c r="I6" t="s">
        <v>19</v>
      </c>
      <c r="J6" t="s">
        <v>20</v>
      </c>
      <c r="K6">
        <f>Table1[[#This Row],[Quantity]]*Table1[[#This Row],[Price]]</f>
        <v>7404.3</v>
      </c>
    </row>
    <row r="7" spans="2:11" x14ac:dyDescent="0.25">
      <c r="B7" s="3">
        <v>10456</v>
      </c>
      <c r="C7" s="4">
        <v>44873</v>
      </c>
      <c r="D7" t="s">
        <v>21</v>
      </c>
      <c r="E7" s="3">
        <v>9.9499999999999993</v>
      </c>
      <c r="F7">
        <v>202</v>
      </c>
      <c r="G7" s="3" t="s">
        <v>15</v>
      </c>
      <c r="H7" s="3" t="s">
        <v>18</v>
      </c>
      <c r="I7" t="s">
        <v>19</v>
      </c>
      <c r="J7" t="s">
        <v>20</v>
      </c>
      <c r="K7">
        <f>Table1[[#This Row],[Quantity]]*Table1[[#This Row],[Price]]</f>
        <v>2009.8999999999999</v>
      </c>
    </row>
    <row r="8" spans="2:11" x14ac:dyDescent="0.25">
      <c r="B8" s="3">
        <v>10457</v>
      </c>
      <c r="C8" s="4">
        <v>44873</v>
      </c>
      <c r="D8" t="s">
        <v>8</v>
      </c>
      <c r="E8" s="3">
        <v>3.49</v>
      </c>
      <c r="F8">
        <v>574</v>
      </c>
      <c r="G8" s="3" t="s">
        <v>15</v>
      </c>
      <c r="H8" s="3" t="s">
        <v>18</v>
      </c>
      <c r="I8" t="s">
        <v>23</v>
      </c>
      <c r="J8" t="s">
        <v>22</v>
      </c>
      <c r="K8">
        <f>Table1[[#This Row],[Quantity]]*Table1[[#This Row],[Price]]</f>
        <v>2003.2600000000002</v>
      </c>
    </row>
    <row r="9" spans="2:11" x14ac:dyDescent="0.25">
      <c r="B9" s="3">
        <v>10459</v>
      </c>
      <c r="C9" s="4">
        <v>44873</v>
      </c>
      <c r="D9" t="s">
        <v>14</v>
      </c>
      <c r="E9" s="3">
        <v>4.99</v>
      </c>
      <c r="F9">
        <v>201</v>
      </c>
      <c r="G9" s="3" t="s">
        <v>15</v>
      </c>
      <c r="H9" s="3" t="s">
        <v>18</v>
      </c>
      <c r="I9" t="s">
        <v>19</v>
      </c>
      <c r="J9" t="s">
        <v>20</v>
      </c>
      <c r="K9">
        <f>Table1[[#This Row],[Quantity]]*Table1[[#This Row],[Price]]</f>
        <v>1002.99</v>
      </c>
    </row>
    <row r="10" spans="2:11" x14ac:dyDescent="0.25">
      <c r="B10" s="3">
        <v>10460</v>
      </c>
      <c r="C10" s="4">
        <v>44874</v>
      </c>
      <c r="D10" t="s">
        <v>17</v>
      </c>
      <c r="E10" s="3">
        <v>12.99</v>
      </c>
      <c r="F10">
        <v>555</v>
      </c>
      <c r="G10" s="3" t="s">
        <v>15</v>
      </c>
      <c r="H10" s="3" t="s">
        <v>18</v>
      </c>
      <c r="I10" t="s">
        <v>23</v>
      </c>
      <c r="J10" t="s">
        <v>22</v>
      </c>
      <c r="K10">
        <f>Table1[[#This Row],[Quantity]]*Table1[[#This Row],[Price]]</f>
        <v>7209.45</v>
      </c>
    </row>
    <row r="11" spans="2:11" x14ac:dyDescent="0.25">
      <c r="B11" s="3">
        <v>10461</v>
      </c>
      <c r="C11" s="4">
        <v>44874</v>
      </c>
      <c r="D11" t="s">
        <v>21</v>
      </c>
      <c r="E11" s="3">
        <v>9.9499999999999993</v>
      </c>
      <c r="F11">
        <v>202</v>
      </c>
      <c r="G11" s="3" t="s">
        <v>15</v>
      </c>
      <c r="H11" s="3" t="s">
        <v>18</v>
      </c>
      <c r="I11" t="s">
        <v>23</v>
      </c>
      <c r="J11" t="s">
        <v>22</v>
      </c>
      <c r="K11">
        <f>Table1[[#This Row],[Quantity]]*Table1[[#This Row],[Price]]</f>
        <v>2009.8999999999999</v>
      </c>
    </row>
    <row r="12" spans="2:11" x14ac:dyDescent="0.25">
      <c r="B12" s="3">
        <v>10462</v>
      </c>
      <c r="C12" s="4">
        <v>44874</v>
      </c>
      <c r="D12" t="s">
        <v>8</v>
      </c>
      <c r="E12" s="3">
        <v>3.49</v>
      </c>
      <c r="F12">
        <v>574</v>
      </c>
      <c r="G12" s="3" t="s">
        <v>15</v>
      </c>
      <c r="H12" s="3" t="s">
        <v>18</v>
      </c>
      <c r="I12" t="s">
        <v>23</v>
      </c>
      <c r="J12" t="s">
        <v>22</v>
      </c>
      <c r="K12">
        <f>Table1[[#This Row],[Quantity]]*Table1[[#This Row],[Price]]</f>
        <v>2003.2600000000002</v>
      </c>
    </row>
    <row r="13" spans="2:11" x14ac:dyDescent="0.25">
      <c r="B13" s="3">
        <v>10463</v>
      </c>
      <c r="C13" s="4">
        <v>44874</v>
      </c>
      <c r="D13" t="s">
        <v>12</v>
      </c>
      <c r="E13" s="3">
        <v>2.95</v>
      </c>
      <c r="F13">
        <v>678</v>
      </c>
      <c r="G13" s="3" t="s">
        <v>15</v>
      </c>
      <c r="H13" s="3" t="s">
        <v>18</v>
      </c>
      <c r="I13" t="s">
        <v>23</v>
      </c>
      <c r="J13" t="s">
        <v>22</v>
      </c>
      <c r="K13">
        <f>Table1[[#This Row],[Quantity]]*Table1[[#This Row],[Price]]</f>
        <v>2000.1000000000001</v>
      </c>
    </row>
    <row r="14" spans="2:11" x14ac:dyDescent="0.25">
      <c r="B14" s="3">
        <v>10464</v>
      </c>
      <c r="C14" s="4">
        <v>44874</v>
      </c>
      <c r="D14" t="s">
        <v>14</v>
      </c>
      <c r="E14" s="3">
        <v>4.99</v>
      </c>
      <c r="F14">
        <v>201</v>
      </c>
      <c r="G14" s="3" t="s">
        <v>15</v>
      </c>
      <c r="H14" s="3" t="s">
        <v>18</v>
      </c>
      <c r="I14" t="s">
        <v>23</v>
      </c>
      <c r="J14" t="s">
        <v>22</v>
      </c>
      <c r="K14">
        <f>Table1[[#This Row],[Quantity]]*Table1[[#This Row],[Price]]</f>
        <v>1002.99</v>
      </c>
    </row>
    <row r="15" spans="2:11" x14ac:dyDescent="0.25">
      <c r="B15" s="3">
        <v>10465</v>
      </c>
      <c r="C15" s="4">
        <v>44875</v>
      </c>
      <c r="D15" t="s">
        <v>17</v>
      </c>
      <c r="E15" s="3">
        <v>12.99</v>
      </c>
      <c r="F15">
        <v>555</v>
      </c>
      <c r="G15" s="3" t="s">
        <v>15</v>
      </c>
      <c r="H15" s="3" t="s">
        <v>18</v>
      </c>
      <c r="I15" t="s">
        <v>24</v>
      </c>
      <c r="J15" t="s">
        <v>13</v>
      </c>
      <c r="K15">
        <f>Table1[[#This Row],[Quantity]]*Table1[[#This Row],[Price]]</f>
        <v>7209.45</v>
      </c>
    </row>
    <row r="16" spans="2:11" x14ac:dyDescent="0.25">
      <c r="B16" s="3">
        <v>10466</v>
      </c>
      <c r="C16" s="4">
        <v>44875</v>
      </c>
      <c r="D16" t="s">
        <v>21</v>
      </c>
      <c r="E16" s="3">
        <v>9.9499999999999993</v>
      </c>
      <c r="F16">
        <v>202</v>
      </c>
      <c r="G16" s="3" t="s">
        <v>15</v>
      </c>
      <c r="H16" s="3" t="s">
        <v>18</v>
      </c>
      <c r="I16" t="s">
        <v>24</v>
      </c>
      <c r="J16" t="s">
        <v>13</v>
      </c>
      <c r="K16">
        <f>Table1[[#This Row],[Quantity]]*Table1[[#This Row],[Price]]</f>
        <v>2009.8999999999999</v>
      </c>
    </row>
    <row r="17" spans="2:11" x14ac:dyDescent="0.25">
      <c r="B17" s="3">
        <v>10467</v>
      </c>
      <c r="C17" s="4">
        <v>44875</v>
      </c>
      <c r="D17" t="s">
        <v>8</v>
      </c>
      <c r="E17" s="3">
        <v>3.49</v>
      </c>
      <c r="F17">
        <v>574</v>
      </c>
      <c r="G17" s="3" t="s">
        <v>15</v>
      </c>
      <c r="H17" s="3" t="s">
        <v>18</v>
      </c>
      <c r="I17" t="s">
        <v>24</v>
      </c>
      <c r="J17" t="s">
        <v>13</v>
      </c>
      <c r="K17">
        <f>Table1[[#This Row],[Quantity]]*Table1[[#This Row],[Price]]</f>
        <v>2003.2600000000002</v>
      </c>
    </row>
    <row r="18" spans="2:11" x14ac:dyDescent="0.25">
      <c r="B18" s="3">
        <v>10468</v>
      </c>
      <c r="C18" s="4">
        <v>44875</v>
      </c>
      <c r="D18" t="s">
        <v>12</v>
      </c>
      <c r="E18" s="3">
        <v>2.95</v>
      </c>
      <c r="F18">
        <v>678</v>
      </c>
      <c r="G18" s="3" t="s">
        <v>15</v>
      </c>
      <c r="H18" s="3" t="s">
        <v>18</v>
      </c>
      <c r="I18" t="s">
        <v>24</v>
      </c>
      <c r="J18" t="s">
        <v>13</v>
      </c>
      <c r="K18">
        <f>Table1[[#This Row],[Quantity]]*Table1[[#This Row],[Price]]</f>
        <v>2000.1000000000001</v>
      </c>
    </row>
    <row r="19" spans="2:11" x14ac:dyDescent="0.25">
      <c r="B19" s="3">
        <v>10470</v>
      </c>
      <c r="C19" s="4">
        <v>44876</v>
      </c>
      <c r="D19" t="s">
        <v>17</v>
      </c>
      <c r="E19" s="3">
        <v>12.99</v>
      </c>
      <c r="F19">
        <v>555</v>
      </c>
      <c r="G19" s="3" t="s">
        <v>15</v>
      </c>
      <c r="H19" s="3" t="s">
        <v>18</v>
      </c>
      <c r="I19" t="s">
        <v>24</v>
      </c>
      <c r="J19" t="s">
        <v>13</v>
      </c>
      <c r="K19">
        <f>Table1[[#This Row],[Quantity]]*Table1[[#This Row],[Price]]</f>
        <v>7209.45</v>
      </c>
    </row>
    <row r="20" spans="2:11" x14ac:dyDescent="0.25">
      <c r="B20" s="3">
        <v>10471</v>
      </c>
      <c r="C20" s="4">
        <v>44876</v>
      </c>
      <c r="D20" t="s">
        <v>21</v>
      </c>
      <c r="E20" s="3">
        <v>9.9499999999999993</v>
      </c>
      <c r="F20">
        <v>202</v>
      </c>
      <c r="G20" s="3" t="s">
        <v>15</v>
      </c>
      <c r="H20" s="3" t="s">
        <v>18</v>
      </c>
      <c r="I20" t="s">
        <v>24</v>
      </c>
      <c r="J20" t="s">
        <v>13</v>
      </c>
      <c r="K20">
        <f>Table1[[#This Row],[Quantity]]*Table1[[#This Row],[Price]]</f>
        <v>2009.8999999999999</v>
      </c>
    </row>
    <row r="21" spans="2:11" x14ac:dyDescent="0.25">
      <c r="B21" s="3">
        <v>10472</v>
      </c>
      <c r="C21" s="4">
        <v>44876</v>
      </c>
      <c r="D21" t="s">
        <v>8</v>
      </c>
      <c r="E21" s="3">
        <v>3.49</v>
      </c>
      <c r="F21">
        <v>631</v>
      </c>
      <c r="G21" s="3" t="s">
        <v>15</v>
      </c>
      <c r="H21" s="3" t="s">
        <v>18</v>
      </c>
      <c r="I21" t="s">
        <v>24</v>
      </c>
      <c r="J21" t="s">
        <v>13</v>
      </c>
      <c r="K21">
        <f>Table1[[#This Row],[Quantity]]*Table1[[#This Row],[Price]]</f>
        <v>2202.19</v>
      </c>
    </row>
    <row r="22" spans="2:11" x14ac:dyDescent="0.25">
      <c r="B22" s="3">
        <v>10473</v>
      </c>
      <c r="C22" s="4">
        <v>44876</v>
      </c>
      <c r="D22" t="s">
        <v>12</v>
      </c>
      <c r="E22" s="3">
        <v>2.95</v>
      </c>
      <c r="F22">
        <v>678</v>
      </c>
      <c r="G22" s="3" t="s">
        <v>15</v>
      </c>
      <c r="H22" s="3" t="s">
        <v>18</v>
      </c>
      <c r="I22" t="s">
        <v>24</v>
      </c>
      <c r="J22" t="s">
        <v>13</v>
      </c>
      <c r="K22">
        <f>Table1[[#This Row],[Quantity]]*Table1[[#This Row],[Price]]</f>
        <v>2000.1000000000001</v>
      </c>
    </row>
    <row r="23" spans="2:11" x14ac:dyDescent="0.25">
      <c r="B23" s="3">
        <v>10474</v>
      </c>
      <c r="C23" s="4">
        <v>44876</v>
      </c>
      <c r="D23" t="s">
        <v>14</v>
      </c>
      <c r="E23" s="3">
        <v>4.99</v>
      </c>
      <c r="F23">
        <v>201</v>
      </c>
      <c r="G23" s="3" t="s">
        <v>15</v>
      </c>
      <c r="H23" s="3" t="s">
        <v>18</v>
      </c>
      <c r="I23" t="s">
        <v>24</v>
      </c>
      <c r="J23" t="s">
        <v>13</v>
      </c>
      <c r="K23">
        <f>Table1[[#This Row],[Quantity]]*Table1[[#This Row],[Price]]</f>
        <v>1002.99</v>
      </c>
    </row>
    <row r="24" spans="2:11" x14ac:dyDescent="0.25">
      <c r="B24" s="3">
        <v>10475</v>
      </c>
      <c r="C24" s="4">
        <v>44877</v>
      </c>
      <c r="D24" t="s">
        <v>17</v>
      </c>
      <c r="E24" s="3">
        <v>12.99</v>
      </c>
      <c r="F24">
        <v>524</v>
      </c>
      <c r="G24" s="3" t="s">
        <v>15</v>
      </c>
      <c r="H24" s="3" t="s">
        <v>18</v>
      </c>
      <c r="I24" t="s">
        <v>24</v>
      </c>
      <c r="J24" t="s">
        <v>13</v>
      </c>
      <c r="K24">
        <f>Table1[[#This Row],[Quantity]]*Table1[[#This Row],[Price]]</f>
        <v>6806.76</v>
      </c>
    </row>
    <row r="25" spans="2:11" x14ac:dyDescent="0.25">
      <c r="B25" s="3">
        <v>10476</v>
      </c>
      <c r="C25" s="4">
        <v>44877</v>
      </c>
      <c r="D25" t="s">
        <v>21</v>
      </c>
      <c r="E25" s="3">
        <v>9.9499999999999993</v>
      </c>
      <c r="F25">
        <v>202</v>
      </c>
      <c r="G25" s="3" t="s">
        <v>15</v>
      </c>
      <c r="H25" s="3" t="s">
        <v>18</v>
      </c>
      <c r="I25" t="s">
        <v>24</v>
      </c>
      <c r="J25" t="s">
        <v>13</v>
      </c>
      <c r="K25">
        <f>Table1[[#This Row],[Quantity]]*Table1[[#This Row],[Price]]</f>
        <v>2009.8999999999999</v>
      </c>
    </row>
    <row r="26" spans="2:11" x14ac:dyDescent="0.25">
      <c r="B26" s="3">
        <v>10477</v>
      </c>
      <c r="C26" s="4">
        <v>44877</v>
      </c>
      <c r="D26" t="s">
        <v>8</v>
      </c>
      <c r="E26" s="3">
        <v>3.49</v>
      </c>
      <c r="F26">
        <v>631</v>
      </c>
      <c r="G26" s="3" t="s">
        <v>15</v>
      </c>
      <c r="H26" s="3" t="s">
        <v>18</v>
      </c>
      <c r="I26" t="s">
        <v>24</v>
      </c>
      <c r="J26" t="s">
        <v>13</v>
      </c>
      <c r="K26">
        <f>Table1[[#This Row],[Quantity]]*Table1[[#This Row],[Price]]</f>
        <v>2202.19</v>
      </c>
    </row>
    <row r="27" spans="2:11" x14ac:dyDescent="0.25">
      <c r="B27" s="3">
        <v>10478</v>
      </c>
      <c r="C27" s="4">
        <v>44877</v>
      </c>
      <c r="D27" t="s">
        <v>12</v>
      </c>
      <c r="E27" s="3">
        <v>2.95</v>
      </c>
      <c r="F27">
        <v>678</v>
      </c>
      <c r="G27" s="3" t="s">
        <v>15</v>
      </c>
      <c r="H27" s="3" t="s">
        <v>18</v>
      </c>
      <c r="I27" t="s">
        <v>24</v>
      </c>
      <c r="J27" t="s">
        <v>13</v>
      </c>
      <c r="K27">
        <f>Table1[[#This Row],[Quantity]]*Table1[[#This Row],[Price]]</f>
        <v>2000.1000000000001</v>
      </c>
    </row>
    <row r="28" spans="2:11" x14ac:dyDescent="0.25">
      <c r="B28" s="3">
        <v>10479</v>
      </c>
      <c r="C28" s="4">
        <v>44877</v>
      </c>
      <c r="D28" t="s">
        <v>14</v>
      </c>
      <c r="E28" s="3">
        <v>4.99</v>
      </c>
      <c r="F28">
        <v>201</v>
      </c>
      <c r="G28" s="3" t="s">
        <v>15</v>
      </c>
      <c r="H28" s="3" t="s">
        <v>18</v>
      </c>
      <c r="I28" t="s">
        <v>24</v>
      </c>
      <c r="J28" t="s">
        <v>13</v>
      </c>
      <c r="K28">
        <f>Table1[[#This Row],[Quantity]]*Table1[[#This Row],[Price]]</f>
        <v>1002.99</v>
      </c>
    </row>
    <row r="29" spans="2:11" x14ac:dyDescent="0.25">
      <c r="B29" s="3">
        <v>10480</v>
      </c>
      <c r="C29" s="4">
        <v>44878</v>
      </c>
      <c r="D29" t="s">
        <v>17</v>
      </c>
      <c r="E29" s="3">
        <v>12.99</v>
      </c>
      <c r="F29">
        <v>509</v>
      </c>
      <c r="G29" s="3" t="s">
        <v>15</v>
      </c>
      <c r="H29" s="3" t="s">
        <v>18</v>
      </c>
      <c r="I29" t="s">
        <v>24</v>
      </c>
      <c r="J29" t="s">
        <v>13</v>
      </c>
      <c r="K29">
        <f>Table1[[#This Row],[Quantity]]*Table1[[#This Row],[Price]]</f>
        <v>6611.91</v>
      </c>
    </row>
    <row r="30" spans="2:11" x14ac:dyDescent="0.25">
      <c r="B30" s="3">
        <v>10481</v>
      </c>
      <c r="C30" s="4">
        <v>44878</v>
      </c>
      <c r="D30" t="s">
        <v>21</v>
      </c>
      <c r="E30" s="3">
        <v>9.9499999999999993</v>
      </c>
      <c r="F30">
        <v>202</v>
      </c>
      <c r="G30" s="3" t="s">
        <v>15</v>
      </c>
      <c r="H30" s="3" t="s">
        <v>18</v>
      </c>
      <c r="I30" t="s">
        <v>24</v>
      </c>
      <c r="J30" t="s">
        <v>13</v>
      </c>
      <c r="K30">
        <f>Table1[[#This Row],[Quantity]]*Table1[[#This Row],[Price]]</f>
        <v>2009.8999999999999</v>
      </c>
    </row>
    <row r="31" spans="2:11" x14ac:dyDescent="0.25">
      <c r="B31" s="3">
        <v>10482</v>
      </c>
      <c r="C31" s="4">
        <v>44878</v>
      </c>
      <c r="D31" t="s">
        <v>8</v>
      </c>
      <c r="E31" s="3">
        <v>25.5</v>
      </c>
      <c r="F31">
        <v>631</v>
      </c>
      <c r="G31" s="3" t="s">
        <v>15</v>
      </c>
      <c r="H31" s="3" t="s">
        <v>18</v>
      </c>
      <c r="I31" t="s">
        <v>25</v>
      </c>
      <c r="J31" t="s">
        <v>16</v>
      </c>
      <c r="K31">
        <f>Table1[[#This Row],[Quantity]]*Table1[[#This Row],[Price]]</f>
        <v>16090.5</v>
      </c>
    </row>
    <row r="32" spans="2:11" x14ac:dyDescent="0.25">
      <c r="B32" s="3">
        <v>10483</v>
      </c>
      <c r="C32" s="4">
        <v>44878</v>
      </c>
      <c r="D32" t="s">
        <v>12</v>
      </c>
      <c r="E32" s="3">
        <v>33.22</v>
      </c>
      <c r="F32">
        <v>678</v>
      </c>
      <c r="G32" s="3" t="s">
        <v>15</v>
      </c>
      <c r="H32" s="3" t="s">
        <v>18</v>
      </c>
      <c r="I32" t="s">
        <v>25</v>
      </c>
      <c r="J32" t="s">
        <v>16</v>
      </c>
      <c r="K32">
        <f>Table1[[#This Row],[Quantity]]*Table1[[#This Row],[Price]]</f>
        <v>22523.16</v>
      </c>
    </row>
    <row r="33" spans="2:11" x14ac:dyDescent="0.25">
      <c r="B33" s="3">
        <v>10484</v>
      </c>
      <c r="C33" s="4">
        <v>44878</v>
      </c>
      <c r="D33" t="s">
        <v>14</v>
      </c>
      <c r="E33" s="3">
        <v>21.44</v>
      </c>
      <c r="F33">
        <v>201</v>
      </c>
      <c r="G33" s="3" t="s">
        <v>15</v>
      </c>
      <c r="H33" s="3" t="s">
        <v>18</v>
      </c>
      <c r="I33" t="s">
        <v>25</v>
      </c>
      <c r="J33" t="s">
        <v>16</v>
      </c>
      <c r="K33">
        <f>Table1[[#This Row],[Quantity]]*Table1[[#This Row],[Price]]</f>
        <v>4309.4400000000005</v>
      </c>
    </row>
    <row r="34" spans="2:11" x14ac:dyDescent="0.25">
      <c r="B34" s="3">
        <v>10485</v>
      </c>
      <c r="C34" s="4">
        <v>44879</v>
      </c>
      <c r="D34" t="s">
        <v>17</v>
      </c>
      <c r="E34" s="3">
        <v>27.99</v>
      </c>
      <c r="F34">
        <v>524</v>
      </c>
      <c r="G34" s="3" t="s">
        <v>15</v>
      </c>
      <c r="H34" s="3" t="s">
        <v>18</v>
      </c>
      <c r="I34" t="s">
        <v>25</v>
      </c>
      <c r="J34" t="s">
        <v>16</v>
      </c>
      <c r="K34">
        <f>Table1[[#This Row],[Quantity]]*Table1[[#This Row],[Price]]</f>
        <v>14666.759999999998</v>
      </c>
    </row>
    <row r="35" spans="2:11" x14ac:dyDescent="0.25">
      <c r="B35" s="3">
        <v>10486</v>
      </c>
      <c r="C35" s="4">
        <v>44879</v>
      </c>
      <c r="D35" t="s">
        <v>21</v>
      </c>
      <c r="E35" s="3">
        <v>29.05</v>
      </c>
      <c r="F35">
        <v>202</v>
      </c>
      <c r="G35" s="3" t="s">
        <v>15</v>
      </c>
      <c r="H35" s="3" t="s">
        <v>18</v>
      </c>
      <c r="I35" t="s">
        <v>25</v>
      </c>
      <c r="J35" t="s">
        <v>16</v>
      </c>
      <c r="K35">
        <f>Table1[[#This Row],[Quantity]]*Table1[[#This Row],[Price]]</f>
        <v>5868.1</v>
      </c>
    </row>
    <row r="36" spans="2:11" x14ac:dyDescent="0.25">
      <c r="B36" s="3">
        <v>10487</v>
      </c>
      <c r="C36" s="4">
        <v>44879</v>
      </c>
      <c r="D36" t="s">
        <v>8</v>
      </c>
      <c r="E36" s="3">
        <v>3.49</v>
      </c>
      <c r="F36">
        <v>631</v>
      </c>
      <c r="G36" s="3" t="s">
        <v>15</v>
      </c>
      <c r="H36" s="3" t="s">
        <v>18</v>
      </c>
      <c r="I36" t="s">
        <v>25</v>
      </c>
      <c r="J36" t="s">
        <v>16</v>
      </c>
      <c r="K36">
        <f>Table1[[#This Row],[Quantity]]*Table1[[#This Row],[Price]]</f>
        <v>2202.19</v>
      </c>
    </row>
    <row r="37" spans="2:11" x14ac:dyDescent="0.25">
      <c r="B37" s="3">
        <v>10488</v>
      </c>
      <c r="C37" s="4">
        <v>44879</v>
      </c>
      <c r="D37" t="s">
        <v>12</v>
      </c>
      <c r="E37" s="3">
        <v>2.95</v>
      </c>
      <c r="F37">
        <v>678</v>
      </c>
      <c r="G37" s="3" t="s">
        <v>15</v>
      </c>
      <c r="H37" s="3" t="s">
        <v>18</v>
      </c>
      <c r="I37" t="s">
        <v>25</v>
      </c>
      <c r="J37" t="s">
        <v>16</v>
      </c>
      <c r="K37">
        <f>Table1[[#This Row],[Quantity]]*Table1[[#This Row],[Price]]</f>
        <v>2000.1000000000001</v>
      </c>
    </row>
    <row r="38" spans="2:11" x14ac:dyDescent="0.25">
      <c r="B38" s="3">
        <v>10489</v>
      </c>
      <c r="C38" s="4">
        <v>44879</v>
      </c>
      <c r="D38" t="s">
        <v>14</v>
      </c>
      <c r="E38" s="3">
        <v>4.99</v>
      </c>
      <c r="F38">
        <v>201</v>
      </c>
      <c r="G38" s="3" t="s">
        <v>15</v>
      </c>
      <c r="H38" s="3" t="s">
        <v>18</v>
      </c>
      <c r="I38" t="s">
        <v>24</v>
      </c>
      <c r="J38" t="s">
        <v>13</v>
      </c>
      <c r="K38">
        <f>Table1[[#This Row],[Quantity]]*Table1[[#This Row],[Price]]</f>
        <v>1002.99</v>
      </c>
    </row>
    <row r="39" spans="2:11" x14ac:dyDescent="0.25">
      <c r="B39" s="3">
        <v>10490</v>
      </c>
      <c r="C39" s="4">
        <v>44880</v>
      </c>
      <c r="D39" t="s">
        <v>17</v>
      </c>
      <c r="E39" s="3">
        <v>12.99</v>
      </c>
      <c r="F39">
        <v>509</v>
      </c>
      <c r="G39" s="3" t="s">
        <v>15</v>
      </c>
      <c r="H39" s="3" t="s">
        <v>18</v>
      </c>
      <c r="I39" t="s">
        <v>24</v>
      </c>
      <c r="J39" t="s">
        <v>13</v>
      </c>
      <c r="K39">
        <f>Table1[[#This Row],[Quantity]]*Table1[[#This Row],[Price]]</f>
        <v>6611.91</v>
      </c>
    </row>
    <row r="40" spans="2:11" x14ac:dyDescent="0.25">
      <c r="B40" s="3">
        <v>10491</v>
      </c>
      <c r="C40" s="4">
        <v>44880</v>
      </c>
      <c r="D40" t="s">
        <v>21</v>
      </c>
      <c r="E40" s="3">
        <v>9.9499999999999993</v>
      </c>
      <c r="F40">
        <v>202</v>
      </c>
      <c r="G40" s="3" t="s">
        <v>15</v>
      </c>
      <c r="H40" s="3" t="s">
        <v>18</v>
      </c>
      <c r="I40" t="s">
        <v>24</v>
      </c>
      <c r="J40" t="s">
        <v>13</v>
      </c>
      <c r="K40">
        <f>Table1[[#This Row],[Quantity]]*Table1[[#This Row],[Price]]</f>
        <v>2009.8999999999999</v>
      </c>
    </row>
    <row r="41" spans="2:11" x14ac:dyDescent="0.25">
      <c r="B41" s="3">
        <v>10492</v>
      </c>
      <c r="C41" s="4">
        <v>44880</v>
      </c>
      <c r="D41" t="s">
        <v>8</v>
      </c>
      <c r="E41" s="3">
        <v>3.49</v>
      </c>
      <c r="F41">
        <v>574</v>
      </c>
      <c r="G41" s="3" t="s">
        <v>15</v>
      </c>
      <c r="H41" s="3" t="s">
        <v>18</v>
      </c>
      <c r="I41" t="s">
        <v>24</v>
      </c>
      <c r="J41" t="s">
        <v>13</v>
      </c>
      <c r="K41">
        <f>Table1[[#This Row],[Quantity]]*Table1[[#This Row],[Price]]</f>
        <v>2003.2600000000002</v>
      </c>
    </row>
    <row r="42" spans="2:11" x14ac:dyDescent="0.25">
      <c r="B42" s="3">
        <v>10493</v>
      </c>
      <c r="C42" s="4">
        <v>44880</v>
      </c>
      <c r="D42" t="s">
        <v>12</v>
      </c>
      <c r="E42" s="3">
        <v>2.95</v>
      </c>
      <c r="F42">
        <v>678</v>
      </c>
      <c r="G42" s="3" t="s">
        <v>15</v>
      </c>
      <c r="H42" s="3" t="s">
        <v>18</v>
      </c>
      <c r="I42" t="s">
        <v>24</v>
      </c>
      <c r="J42" t="s">
        <v>13</v>
      </c>
      <c r="K42">
        <f>Table1[[#This Row],[Quantity]]*Table1[[#This Row],[Price]]</f>
        <v>2000.1000000000001</v>
      </c>
    </row>
    <row r="43" spans="2:11" x14ac:dyDescent="0.25">
      <c r="B43" s="3">
        <v>10494</v>
      </c>
      <c r="C43" s="4">
        <v>44880</v>
      </c>
      <c r="D43" t="s">
        <v>14</v>
      </c>
      <c r="E43" s="3">
        <v>4.99</v>
      </c>
      <c r="F43">
        <v>201</v>
      </c>
      <c r="G43" s="3" t="s">
        <v>15</v>
      </c>
      <c r="H43" s="3" t="s">
        <v>18</v>
      </c>
      <c r="I43" t="s">
        <v>24</v>
      </c>
      <c r="J43" t="s">
        <v>13</v>
      </c>
      <c r="K43">
        <f>Table1[[#This Row],[Quantity]]*Table1[[#This Row],[Price]]</f>
        <v>1002.99</v>
      </c>
    </row>
    <row r="44" spans="2:11" x14ac:dyDescent="0.25">
      <c r="B44" s="3">
        <v>10495</v>
      </c>
      <c r="C44" s="4">
        <v>44881</v>
      </c>
      <c r="D44" t="s">
        <v>17</v>
      </c>
      <c r="E44" s="3">
        <v>12.99</v>
      </c>
      <c r="F44">
        <v>509</v>
      </c>
      <c r="G44" s="3" t="s">
        <v>15</v>
      </c>
      <c r="H44" s="3" t="s">
        <v>18</v>
      </c>
      <c r="I44" t="s">
        <v>24</v>
      </c>
      <c r="J44" t="s">
        <v>13</v>
      </c>
      <c r="K44">
        <f>Table1[[#This Row],[Quantity]]*Table1[[#This Row],[Price]]</f>
        <v>6611.91</v>
      </c>
    </row>
    <row r="45" spans="2:11" x14ac:dyDescent="0.25">
      <c r="B45" s="3">
        <v>10496</v>
      </c>
      <c r="C45" s="4">
        <v>44881</v>
      </c>
      <c r="D45" t="s">
        <v>21</v>
      </c>
      <c r="E45" s="3">
        <v>9.9499999999999993</v>
      </c>
      <c r="F45">
        <v>202</v>
      </c>
      <c r="G45" s="3" t="s">
        <v>15</v>
      </c>
      <c r="H45" s="3" t="s">
        <v>18</v>
      </c>
      <c r="I45" t="s">
        <v>24</v>
      </c>
      <c r="J45" t="s">
        <v>13</v>
      </c>
      <c r="K45">
        <f>Table1[[#This Row],[Quantity]]*Table1[[#This Row],[Price]]</f>
        <v>2009.8999999999999</v>
      </c>
    </row>
    <row r="46" spans="2:11" x14ac:dyDescent="0.25">
      <c r="B46" s="3">
        <v>10497</v>
      </c>
      <c r="C46" s="4">
        <v>44881</v>
      </c>
      <c r="D46" t="s">
        <v>8</v>
      </c>
      <c r="E46" s="3">
        <v>3.49</v>
      </c>
      <c r="F46">
        <v>574</v>
      </c>
      <c r="G46" s="3" t="s">
        <v>15</v>
      </c>
      <c r="H46" s="3" t="s">
        <v>18</v>
      </c>
      <c r="I46" t="s">
        <v>24</v>
      </c>
      <c r="J46" t="s">
        <v>13</v>
      </c>
      <c r="K46">
        <f>Table1[[#This Row],[Quantity]]*Table1[[#This Row],[Price]]</f>
        <v>2003.2600000000002</v>
      </c>
    </row>
    <row r="47" spans="2:11" x14ac:dyDescent="0.25">
      <c r="B47" s="3">
        <v>10498</v>
      </c>
      <c r="C47" s="4">
        <v>44881</v>
      </c>
      <c r="D47" t="s">
        <v>12</v>
      </c>
      <c r="E47" s="3">
        <v>2.95</v>
      </c>
      <c r="F47">
        <v>678</v>
      </c>
      <c r="G47" s="3" t="s">
        <v>26</v>
      </c>
      <c r="H47" s="3" t="s">
        <v>18</v>
      </c>
      <c r="I47" t="s">
        <v>24</v>
      </c>
      <c r="J47" t="s">
        <v>13</v>
      </c>
      <c r="K47">
        <f>Table1[[#This Row],[Quantity]]*Table1[[#This Row],[Price]]</f>
        <v>2000.1000000000001</v>
      </c>
    </row>
    <row r="48" spans="2:11" x14ac:dyDescent="0.25">
      <c r="B48" s="3">
        <v>10499</v>
      </c>
      <c r="C48" s="4">
        <v>44881</v>
      </c>
      <c r="D48" t="s">
        <v>14</v>
      </c>
      <c r="E48" s="3">
        <v>4.99</v>
      </c>
      <c r="F48">
        <v>201</v>
      </c>
      <c r="G48" s="3" t="s">
        <v>26</v>
      </c>
      <c r="H48" s="3" t="s">
        <v>18</v>
      </c>
      <c r="I48" t="s">
        <v>24</v>
      </c>
      <c r="J48" t="s">
        <v>13</v>
      </c>
      <c r="K48">
        <f>Table1[[#This Row],[Quantity]]*Table1[[#This Row],[Price]]</f>
        <v>1002.99</v>
      </c>
    </row>
    <row r="49" spans="2:11" x14ac:dyDescent="0.25">
      <c r="B49" s="3">
        <v>10500</v>
      </c>
      <c r="C49" s="4">
        <v>44882</v>
      </c>
      <c r="D49" t="s">
        <v>17</v>
      </c>
      <c r="E49" s="3">
        <v>12.99</v>
      </c>
      <c r="F49">
        <v>524</v>
      </c>
      <c r="G49" s="3" t="s">
        <v>26</v>
      </c>
      <c r="H49" s="3" t="s">
        <v>18</v>
      </c>
      <c r="I49" t="s">
        <v>24</v>
      </c>
      <c r="J49" t="s">
        <v>13</v>
      </c>
      <c r="K49">
        <f>Table1[[#This Row],[Quantity]]*Table1[[#This Row],[Price]]</f>
        <v>6806.76</v>
      </c>
    </row>
    <row r="50" spans="2:11" x14ac:dyDescent="0.25">
      <c r="B50" s="3">
        <v>10501</v>
      </c>
      <c r="C50" s="4">
        <v>44882</v>
      </c>
      <c r="D50" t="s">
        <v>21</v>
      </c>
      <c r="E50" s="3">
        <v>9.9499999999999993</v>
      </c>
      <c r="F50">
        <v>202</v>
      </c>
      <c r="G50" s="3" t="s">
        <v>26</v>
      </c>
      <c r="H50" s="3" t="s">
        <v>18</v>
      </c>
      <c r="I50" t="s">
        <v>24</v>
      </c>
      <c r="J50" t="s">
        <v>13</v>
      </c>
      <c r="K50">
        <f>Table1[[#This Row],[Quantity]]*Table1[[#This Row],[Price]]</f>
        <v>2009.8999999999999</v>
      </c>
    </row>
    <row r="51" spans="2:11" x14ac:dyDescent="0.25">
      <c r="B51" s="3">
        <v>10502</v>
      </c>
      <c r="C51" s="4">
        <v>44882</v>
      </c>
      <c r="D51" t="s">
        <v>8</v>
      </c>
      <c r="E51" s="3">
        <v>3.49</v>
      </c>
      <c r="F51">
        <v>631</v>
      </c>
      <c r="G51" s="3" t="s">
        <v>26</v>
      </c>
      <c r="H51" s="3" t="s">
        <v>18</v>
      </c>
      <c r="I51" t="s">
        <v>24</v>
      </c>
      <c r="J51" t="s">
        <v>13</v>
      </c>
      <c r="K51">
        <f>Table1[[#This Row],[Quantity]]*Table1[[#This Row],[Price]]</f>
        <v>2202.19</v>
      </c>
    </row>
    <row r="52" spans="2:11" x14ac:dyDescent="0.25">
      <c r="B52" s="3">
        <v>10503</v>
      </c>
      <c r="C52" s="4">
        <v>44882</v>
      </c>
      <c r="D52" t="s">
        <v>12</v>
      </c>
      <c r="E52" s="3">
        <v>2.95</v>
      </c>
      <c r="F52">
        <v>678</v>
      </c>
      <c r="G52" s="3" t="s">
        <v>26</v>
      </c>
      <c r="H52" s="3" t="s">
        <v>18</v>
      </c>
      <c r="I52" t="s">
        <v>24</v>
      </c>
      <c r="J52" t="s">
        <v>13</v>
      </c>
      <c r="K52">
        <f>Table1[[#This Row],[Quantity]]*Table1[[#This Row],[Price]]</f>
        <v>2000.1000000000001</v>
      </c>
    </row>
    <row r="53" spans="2:11" x14ac:dyDescent="0.25">
      <c r="B53" s="3">
        <v>10504</v>
      </c>
      <c r="C53" s="4">
        <v>44882</v>
      </c>
      <c r="D53" t="s">
        <v>14</v>
      </c>
      <c r="E53" s="3">
        <v>4.99</v>
      </c>
      <c r="F53">
        <v>201</v>
      </c>
      <c r="G53" s="3" t="s">
        <v>26</v>
      </c>
      <c r="H53" s="3" t="s">
        <v>18</v>
      </c>
      <c r="I53" t="s">
        <v>24</v>
      </c>
      <c r="J53" t="s">
        <v>13</v>
      </c>
      <c r="K53">
        <f>Table1[[#This Row],[Quantity]]*Table1[[#This Row],[Price]]</f>
        <v>1002.99</v>
      </c>
    </row>
    <row r="54" spans="2:11" x14ac:dyDescent="0.25">
      <c r="B54" s="3">
        <v>10505</v>
      </c>
      <c r="C54" s="4">
        <v>44883</v>
      </c>
      <c r="D54" t="s">
        <v>17</v>
      </c>
      <c r="E54" s="3">
        <v>12.99</v>
      </c>
      <c r="F54">
        <v>539</v>
      </c>
      <c r="G54" s="3" t="s">
        <v>26</v>
      </c>
      <c r="H54" s="3" t="s">
        <v>18</v>
      </c>
      <c r="I54" t="s">
        <v>24</v>
      </c>
      <c r="J54" t="s">
        <v>13</v>
      </c>
      <c r="K54">
        <f>Table1[[#This Row],[Quantity]]*Table1[[#This Row],[Price]]</f>
        <v>7001.61</v>
      </c>
    </row>
    <row r="55" spans="2:11" x14ac:dyDescent="0.25">
      <c r="B55" s="3">
        <v>10506</v>
      </c>
      <c r="C55" s="4">
        <v>44883</v>
      </c>
      <c r="D55" t="s">
        <v>21</v>
      </c>
      <c r="E55" s="3">
        <v>9.9499999999999993</v>
      </c>
      <c r="F55">
        <v>202</v>
      </c>
      <c r="G55" s="3" t="s">
        <v>26</v>
      </c>
      <c r="H55" s="3" t="s">
        <v>18</v>
      </c>
      <c r="I55" t="s">
        <v>24</v>
      </c>
      <c r="J55" t="s">
        <v>13</v>
      </c>
      <c r="K55">
        <f>Table1[[#This Row],[Quantity]]*Table1[[#This Row],[Price]]</f>
        <v>2009.8999999999999</v>
      </c>
    </row>
    <row r="56" spans="2:11" x14ac:dyDescent="0.25">
      <c r="B56" s="3">
        <v>10507</v>
      </c>
      <c r="C56" s="4">
        <v>44883</v>
      </c>
      <c r="D56" t="s">
        <v>8</v>
      </c>
      <c r="E56" s="3">
        <v>3.49</v>
      </c>
      <c r="F56">
        <v>688</v>
      </c>
      <c r="G56" s="3" t="s">
        <v>26</v>
      </c>
      <c r="H56" s="3" t="s">
        <v>18</v>
      </c>
      <c r="I56" t="s">
        <v>24</v>
      </c>
      <c r="J56" t="s">
        <v>13</v>
      </c>
      <c r="K56">
        <f>Table1[[#This Row],[Quantity]]*Table1[[#This Row],[Price]]</f>
        <v>2401.1200000000003</v>
      </c>
    </row>
    <row r="57" spans="2:11" x14ac:dyDescent="0.25">
      <c r="B57" s="3">
        <v>10508</v>
      </c>
      <c r="C57" s="4">
        <v>44883</v>
      </c>
      <c r="D57" t="s">
        <v>12</v>
      </c>
      <c r="E57" s="3">
        <v>2.95</v>
      </c>
      <c r="F57">
        <v>678</v>
      </c>
      <c r="G57" s="3" t="s">
        <v>26</v>
      </c>
      <c r="H57" s="3" t="s">
        <v>18</v>
      </c>
      <c r="I57" t="s">
        <v>24</v>
      </c>
      <c r="J57" t="s">
        <v>13</v>
      </c>
      <c r="K57">
        <f>Table1[[#This Row],[Quantity]]*Table1[[#This Row],[Price]]</f>
        <v>2000.1000000000001</v>
      </c>
    </row>
    <row r="58" spans="2:11" x14ac:dyDescent="0.25">
      <c r="B58" s="3">
        <v>10509</v>
      </c>
      <c r="C58" s="4">
        <v>44883</v>
      </c>
      <c r="D58" t="s">
        <v>14</v>
      </c>
      <c r="E58" s="3">
        <v>4.99</v>
      </c>
      <c r="F58">
        <v>201</v>
      </c>
      <c r="G58" s="3" t="s">
        <v>26</v>
      </c>
      <c r="H58" s="3" t="s">
        <v>18</v>
      </c>
      <c r="I58" t="s">
        <v>24</v>
      </c>
      <c r="J58" t="s">
        <v>13</v>
      </c>
      <c r="K58">
        <f>Table1[[#This Row],[Quantity]]*Table1[[#This Row],[Price]]</f>
        <v>1002.99</v>
      </c>
    </row>
    <row r="59" spans="2:11" x14ac:dyDescent="0.25">
      <c r="B59" s="3">
        <v>10510</v>
      </c>
      <c r="C59" s="4">
        <v>44884</v>
      </c>
      <c r="D59" t="s">
        <v>17</v>
      </c>
      <c r="E59" s="3">
        <v>12.99</v>
      </c>
      <c r="F59">
        <v>509</v>
      </c>
      <c r="G59" s="3" t="s">
        <v>26</v>
      </c>
      <c r="H59" s="3" t="s">
        <v>18</v>
      </c>
      <c r="I59" t="s">
        <v>24</v>
      </c>
      <c r="J59" t="s">
        <v>13</v>
      </c>
      <c r="K59">
        <f>Table1[[#This Row],[Quantity]]*Table1[[#This Row],[Price]]</f>
        <v>6611.91</v>
      </c>
    </row>
    <row r="60" spans="2:11" x14ac:dyDescent="0.25">
      <c r="B60" s="3">
        <v>10511</v>
      </c>
      <c r="C60" s="4">
        <v>44884</v>
      </c>
      <c r="D60" t="s">
        <v>21</v>
      </c>
      <c r="E60" s="3">
        <v>9.9499999999999993</v>
      </c>
      <c r="F60">
        <v>202</v>
      </c>
      <c r="G60" s="3" t="s">
        <v>26</v>
      </c>
      <c r="H60" s="3" t="s">
        <v>18</v>
      </c>
      <c r="I60" t="s">
        <v>25</v>
      </c>
      <c r="J60" t="s">
        <v>16</v>
      </c>
      <c r="K60">
        <f>Table1[[#This Row],[Quantity]]*Table1[[#This Row],[Price]]</f>
        <v>2009.8999999999999</v>
      </c>
    </row>
    <row r="61" spans="2:11" x14ac:dyDescent="0.25">
      <c r="B61" s="3">
        <v>10512</v>
      </c>
      <c r="C61" s="4">
        <v>44884</v>
      </c>
      <c r="D61" t="s">
        <v>8</v>
      </c>
      <c r="E61" s="3">
        <v>3.49</v>
      </c>
      <c r="F61">
        <v>688</v>
      </c>
      <c r="G61" s="3" t="s">
        <v>26</v>
      </c>
      <c r="H61" s="3" t="s">
        <v>18</v>
      </c>
      <c r="I61" t="s">
        <v>25</v>
      </c>
      <c r="J61" t="s">
        <v>16</v>
      </c>
      <c r="K61">
        <f>Table1[[#This Row],[Quantity]]*Table1[[#This Row],[Price]]</f>
        <v>2401.1200000000003</v>
      </c>
    </row>
    <row r="62" spans="2:11" x14ac:dyDescent="0.25">
      <c r="B62" s="3">
        <v>10513</v>
      </c>
      <c r="C62" s="4">
        <v>44884</v>
      </c>
      <c r="D62" t="s">
        <v>12</v>
      </c>
      <c r="E62" s="3">
        <v>2.95</v>
      </c>
      <c r="F62">
        <v>678</v>
      </c>
      <c r="G62" s="3" t="s">
        <v>26</v>
      </c>
      <c r="H62" s="3" t="s">
        <v>27</v>
      </c>
      <c r="I62" t="s">
        <v>25</v>
      </c>
      <c r="J62" t="s">
        <v>16</v>
      </c>
      <c r="K62">
        <f>Table1[[#This Row],[Quantity]]*Table1[[#This Row],[Price]]</f>
        <v>2000.1000000000001</v>
      </c>
    </row>
    <row r="63" spans="2:11" x14ac:dyDescent="0.25">
      <c r="B63" s="3">
        <v>10514</v>
      </c>
      <c r="C63" s="4">
        <v>44884</v>
      </c>
      <c r="D63" t="s">
        <v>14</v>
      </c>
      <c r="E63" s="3">
        <v>4.99</v>
      </c>
      <c r="F63">
        <v>201</v>
      </c>
      <c r="G63" s="3" t="s">
        <v>26</v>
      </c>
      <c r="H63" s="3" t="s">
        <v>27</v>
      </c>
      <c r="I63" t="s">
        <v>25</v>
      </c>
      <c r="J63" t="s">
        <v>16</v>
      </c>
      <c r="K63">
        <f>Table1[[#This Row],[Quantity]]*Table1[[#This Row],[Price]]</f>
        <v>1002.99</v>
      </c>
    </row>
    <row r="64" spans="2:11" x14ac:dyDescent="0.25">
      <c r="B64" s="3">
        <v>10515</v>
      </c>
      <c r="C64" s="4">
        <v>44885</v>
      </c>
      <c r="D64" t="s">
        <v>17</v>
      </c>
      <c r="E64" s="3">
        <v>12.99</v>
      </c>
      <c r="F64">
        <v>478</v>
      </c>
      <c r="G64" s="3" t="s">
        <v>26</v>
      </c>
      <c r="H64" s="3" t="s">
        <v>27</v>
      </c>
      <c r="I64" t="s">
        <v>25</v>
      </c>
      <c r="J64" t="s">
        <v>16</v>
      </c>
      <c r="K64">
        <f>Table1[[#This Row],[Quantity]]*Table1[[#This Row],[Price]]</f>
        <v>6209.22</v>
      </c>
    </row>
    <row r="65" spans="2:11" x14ac:dyDescent="0.25">
      <c r="B65" s="3">
        <v>10516</v>
      </c>
      <c r="C65" s="4">
        <v>44885</v>
      </c>
      <c r="D65" t="s">
        <v>21</v>
      </c>
      <c r="E65" s="3">
        <v>9.9499999999999993</v>
      </c>
      <c r="F65">
        <v>202</v>
      </c>
      <c r="G65" s="3" t="s">
        <v>26</v>
      </c>
      <c r="H65" s="3" t="s">
        <v>27</v>
      </c>
      <c r="I65" t="s">
        <v>25</v>
      </c>
      <c r="J65" t="s">
        <v>16</v>
      </c>
      <c r="K65">
        <f>Table1[[#This Row],[Quantity]]*Table1[[#This Row],[Price]]</f>
        <v>2009.8999999999999</v>
      </c>
    </row>
    <row r="66" spans="2:11" x14ac:dyDescent="0.25">
      <c r="B66" s="3">
        <v>10483</v>
      </c>
      <c r="C66" s="4">
        <v>44878</v>
      </c>
      <c r="D66" t="s">
        <v>12</v>
      </c>
      <c r="E66" s="3">
        <v>2.95</v>
      </c>
      <c r="F66">
        <v>678</v>
      </c>
      <c r="G66" s="3" t="s">
        <v>15</v>
      </c>
      <c r="H66" s="3" t="s">
        <v>18</v>
      </c>
      <c r="I66" t="s">
        <v>25</v>
      </c>
      <c r="J66" t="s">
        <v>16</v>
      </c>
      <c r="K66">
        <f>Table1[[#This Row],[Quantity]]*Table1[[#This Row],[Price]]</f>
        <v>2000.1000000000001</v>
      </c>
    </row>
    <row r="67" spans="2:11" x14ac:dyDescent="0.25">
      <c r="B67" s="3">
        <v>10484</v>
      </c>
      <c r="C67" s="4">
        <v>44878</v>
      </c>
      <c r="D67" t="s">
        <v>14</v>
      </c>
      <c r="E67" s="3">
        <v>4.99</v>
      </c>
      <c r="F67">
        <v>201</v>
      </c>
      <c r="G67" s="3" t="s">
        <v>15</v>
      </c>
      <c r="H67" s="3" t="s">
        <v>18</v>
      </c>
      <c r="I67" t="s">
        <v>25</v>
      </c>
      <c r="J67" t="s">
        <v>16</v>
      </c>
      <c r="K67">
        <f>Table1[[#This Row],[Quantity]]*Table1[[#This Row],[Price]]</f>
        <v>1002.99</v>
      </c>
    </row>
    <row r="68" spans="2:11" x14ac:dyDescent="0.25">
      <c r="B68" s="3">
        <v>10485</v>
      </c>
      <c r="C68" s="4">
        <v>44879</v>
      </c>
      <c r="D68" t="s">
        <v>17</v>
      </c>
      <c r="E68" s="3">
        <v>12.99</v>
      </c>
      <c r="F68">
        <v>524</v>
      </c>
      <c r="G68" s="3" t="s">
        <v>15</v>
      </c>
      <c r="H68" s="3" t="s">
        <v>18</v>
      </c>
      <c r="I68" t="s">
        <v>25</v>
      </c>
      <c r="J68" t="s">
        <v>16</v>
      </c>
      <c r="K68">
        <f>Table1[[#This Row],[Quantity]]*Table1[[#This Row],[Price]]</f>
        <v>6806.76</v>
      </c>
    </row>
    <row r="69" spans="2:11" x14ac:dyDescent="0.25">
      <c r="B69" s="3">
        <v>10520</v>
      </c>
      <c r="C69" s="4">
        <v>44886</v>
      </c>
      <c r="D69" t="s">
        <v>17</v>
      </c>
      <c r="E69" s="3">
        <v>12.99</v>
      </c>
      <c r="F69">
        <v>493</v>
      </c>
      <c r="G69" s="3" t="s">
        <v>26</v>
      </c>
      <c r="H69" s="3" t="s">
        <v>27</v>
      </c>
      <c r="I69" t="s">
        <v>23</v>
      </c>
      <c r="J69" t="s">
        <v>22</v>
      </c>
      <c r="K69">
        <f>Table1[[#This Row],[Quantity]]*Table1[[#This Row],[Price]]</f>
        <v>6404.07</v>
      </c>
    </row>
    <row r="70" spans="2:11" x14ac:dyDescent="0.25">
      <c r="B70" s="3">
        <v>10521</v>
      </c>
      <c r="C70" s="4">
        <v>44886</v>
      </c>
      <c r="D70" t="s">
        <v>21</v>
      </c>
      <c r="E70" s="3">
        <v>9.9499999999999993</v>
      </c>
      <c r="F70">
        <v>202</v>
      </c>
      <c r="G70" s="3" t="s">
        <v>26</v>
      </c>
      <c r="H70" s="3" t="s">
        <v>27</v>
      </c>
      <c r="I70" t="s">
        <v>23</v>
      </c>
      <c r="J70" t="s">
        <v>22</v>
      </c>
      <c r="K70">
        <f>Table1[[#This Row],[Quantity]]*Table1[[#This Row],[Price]]</f>
        <v>2009.8999999999999</v>
      </c>
    </row>
    <row r="71" spans="2:11" x14ac:dyDescent="0.25">
      <c r="B71" s="3">
        <v>10522</v>
      </c>
      <c r="C71" s="4">
        <v>44886</v>
      </c>
      <c r="D71" t="s">
        <v>8</v>
      </c>
      <c r="E71" s="3">
        <v>3.49</v>
      </c>
      <c r="F71">
        <v>688</v>
      </c>
      <c r="G71" s="3" t="s">
        <v>26</v>
      </c>
      <c r="H71" s="3" t="s">
        <v>27</v>
      </c>
      <c r="I71" t="s">
        <v>23</v>
      </c>
      <c r="J71" t="s">
        <v>22</v>
      </c>
      <c r="K71">
        <f>Table1[[#This Row],[Quantity]]*Table1[[#This Row],[Price]]</f>
        <v>2401.1200000000003</v>
      </c>
    </row>
    <row r="72" spans="2:11" x14ac:dyDescent="0.25">
      <c r="B72" s="3">
        <v>10523</v>
      </c>
      <c r="C72" s="4">
        <v>44886</v>
      </c>
      <c r="D72" t="s">
        <v>12</v>
      </c>
      <c r="E72" s="3">
        <v>2.95</v>
      </c>
      <c r="F72">
        <v>746</v>
      </c>
      <c r="G72" s="3" t="s">
        <v>26</v>
      </c>
      <c r="H72" s="3" t="s">
        <v>27</v>
      </c>
      <c r="I72" t="s">
        <v>23</v>
      </c>
      <c r="J72" t="s">
        <v>22</v>
      </c>
      <c r="K72">
        <f>Table1[[#This Row],[Quantity]]*Table1[[#This Row],[Price]]</f>
        <v>2200.7000000000003</v>
      </c>
    </row>
    <row r="73" spans="2:11" x14ac:dyDescent="0.25">
      <c r="B73" s="3">
        <v>10524</v>
      </c>
      <c r="C73" s="4">
        <v>44886</v>
      </c>
      <c r="D73" t="s">
        <v>14</v>
      </c>
      <c r="E73" s="3">
        <v>4.99</v>
      </c>
      <c r="F73">
        <v>201</v>
      </c>
      <c r="G73" s="3" t="s">
        <v>26</v>
      </c>
      <c r="H73" s="3" t="s">
        <v>27</v>
      </c>
      <c r="I73" t="s">
        <v>23</v>
      </c>
      <c r="J73" t="s">
        <v>22</v>
      </c>
      <c r="K73">
        <f>Table1[[#This Row],[Quantity]]*Table1[[#This Row],[Price]]</f>
        <v>1002.99</v>
      </c>
    </row>
    <row r="74" spans="2:11" x14ac:dyDescent="0.25">
      <c r="B74" s="3">
        <v>10525</v>
      </c>
      <c r="C74" s="4">
        <v>44887</v>
      </c>
      <c r="D74" t="s">
        <v>17</v>
      </c>
      <c r="E74" s="3">
        <v>12.99</v>
      </c>
      <c r="F74">
        <v>462</v>
      </c>
      <c r="G74" s="3" t="s">
        <v>26</v>
      </c>
      <c r="H74" s="3" t="s">
        <v>27</v>
      </c>
      <c r="I74" t="s">
        <v>23</v>
      </c>
      <c r="J74" t="s">
        <v>22</v>
      </c>
      <c r="K74">
        <f>Table1[[#This Row],[Quantity]]*Table1[[#This Row],[Price]]</f>
        <v>6001.38</v>
      </c>
    </row>
    <row r="75" spans="2:11" x14ac:dyDescent="0.25">
      <c r="B75" s="3">
        <v>10526</v>
      </c>
      <c r="C75" s="4">
        <v>44887</v>
      </c>
      <c r="D75" t="s">
        <v>21</v>
      </c>
      <c r="E75" s="3">
        <v>9.9499999999999993</v>
      </c>
      <c r="F75">
        <v>202</v>
      </c>
      <c r="G75" s="3" t="s">
        <v>26</v>
      </c>
      <c r="H75" s="3" t="s">
        <v>27</v>
      </c>
      <c r="I75" t="s">
        <v>23</v>
      </c>
      <c r="J75" t="s">
        <v>22</v>
      </c>
      <c r="K75">
        <f>Table1[[#This Row],[Quantity]]*Table1[[#This Row],[Price]]</f>
        <v>2009.8999999999999</v>
      </c>
    </row>
    <row r="76" spans="2:11" x14ac:dyDescent="0.25">
      <c r="B76" s="3">
        <v>10527</v>
      </c>
      <c r="C76" s="4">
        <v>44887</v>
      </c>
      <c r="D76" t="s">
        <v>8</v>
      </c>
      <c r="E76" s="3">
        <v>3.49</v>
      </c>
      <c r="F76">
        <v>688</v>
      </c>
      <c r="G76" s="3" t="s">
        <v>26</v>
      </c>
      <c r="H76" s="3" t="s">
        <v>27</v>
      </c>
      <c r="I76" t="s">
        <v>23</v>
      </c>
      <c r="J76" t="s">
        <v>22</v>
      </c>
      <c r="K76">
        <f>Table1[[#This Row],[Quantity]]*Table1[[#This Row],[Price]]</f>
        <v>2401.1200000000003</v>
      </c>
    </row>
    <row r="77" spans="2:11" x14ac:dyDescent="0.25">
      <c r="B77" s="3">
        <v>10528</v>
      </c>
      <c r="C77" s="4">
        <v>44887</v>
      </c>
      <c r="D77" t="s">
        <v>12</v>
      </c>
      <c r="E77" s="3">
        <v>2.95</v>
      </c>
      <c r="F77">
        <v>746</v>
      </c>
      <c r="G77" s="3" t="s">
        <v>26</v>
      </c>
      <c r="H77" s="3" t="s">
        <v>27</v>
      </c>
      <c r="I77" t="s">
        <v>23</v>
      </c>
      <c r="J77" t="s">
        <v>22</v>
      </c>
      <c r="K77">
        <f>Table1[[#This Row],[Quantity]]*Table1[[#This Row],[Price]]</f>
        <v>2200.7000000000003</v>
      </c>
    </row>
    <row r="78" spans="2:11" x14ac:dyDescent="0.25">
      <c r="B78" s="3">
        <v>10529</v>
      </c>
      <c r="C78" s="4">
        <v>44887</v>
      </c>
      <c r="D78" t="s">
        <v>14</v>
      </c>
      <c r="E78" s="3">
        <v>4.99</v>
      </c>
      <c r="F78">
        <v>201</v>
      </c>
      <c r="G78" s="3" t="s">
        <v>26</v>
      </c>
      <c r="H78" s="3" t="s">
        <v>27</v>
      </c>
      <c r="I78" t="s">
        <v>23</v>
      </c>
      <c r="J78" t="s">
        <v>22</v>
      </c>
      <c r="K78">
        <f>Table1[[#This Row],[Quantity]]*Table1[[#This Row],[Price]]</f>
        <v>1002.99</v>
      </c>
    </row>
    <row r="79" spans="2:11" x14ac:dyDescent="0.25">
      <c r="B79" s="3">
        <v>10530</v>
      </c>
      <c r="C79" s="4">
        <v>44888</v>
      </c>
      <c r="D79" t="s">
        <v>17</v>
      </c>
      <c r="E79" s="3">
        <v>12.99</v>
      </c>
      <c r="F79">
        <v>478</v>
      </c>
      <c r="G79" s="3" t="s">
        <v>26</v>
      </c>
      <c r="H79" s="3" t="s">
        <v>27</v>
      </c>
      <c r="I79" t="s">
        <v>23</v>
      </c>
      <c r="J79" t="s">
        <v>22</v>
      </c>
      <c r="K79">
        <f>Table1[[#This Row],[Quantity]]*Table1[[#This Row],[Price]]</f>
        <v>6209.22</v>
      </c>
    </row>
    <row r="80" spans="2:11" x14ac:dyDescent="0.25">
      <c r="B80" s="3">
        <v>10531</v>
      </c>
      <c r="C80" s="4">
        <v>44888</v>
      </c>
      <c r="D80" t="s">
        <v>21</v>
      </c>
      <c r="E80" s="3">
        <v>9.9499999999999993</v>
      </c>
      <c r="F80">
        <v>202</v>
      </c>
      <c r="G80" s="3" t="s">
        <v>26</v>
      </c>
      <c r="H80" s="3" t="s">
        <v>27</v>
      </c>
      <c r="I80" t="s">
        <v>23</v>
      </c>
      <c r="J80" t="s">
        <v>22</v>
      </c>
      <c r="K80">
        <f>Table1[[#This Row],[Quantity]]*Table1[[#This Row],[Price]]</f>
        <v>2009.8999999999999</v>
      </c>
    </row>
    <row r="81" spans="2:11" x14ac:dyDescent="0.25">
      <c r="B81" s="3">
        <v>10532</v>
      </c>
      <c r="C81" s="4">
        <v>44888</v>
      </c>
      <c r="D81" t="s">
        <v>8</v>
      </c>
      <c r="E81" s="3">
        <v>3.49</v>
      </c>
      <c r="F81">
        <v>688</v>
      </c>
      <c r="G81" s="3" t="s">
        <v>26</v>
      </c>
      <c r="H81" s="3" t="s">
        <v>27</v>
      </c>
      <c r="I81" t="s">
        <v>25</v>
      </c>
      <c r="J81" t="s">
        <v>16</v>
      </c>
      <c r="K81">
        <f>Table1[[#This Row],[Quantity]]*Table1[[#This Row],[Price]]</f>
        <v>2401.1200000000003</v>
      </c>
    </row>
    <row r="82" spans="2:11" x14ac:dyDescent="0.25">
      <c r="B82" s="3">
        <v>10533</v>
      </c>
      <c r="C82" s="4">
        <v>44888</v>
      </c>
      <c r="D82" t="s">
        <v>12</v>
      </c>
      <c r="E82" s="3">
        <v>2.95</v>
      </c>
      <c r="F82">
        <v>746</v>
      </c>
      <c r="G82" s="3" t="s">
        <v>26</v>
      </c>
      <c r="H82" s="3" t="s">
        <v>27</v>
      </c>
      <c r="I82" t="s">
        <v>25</v>
      </c>
      <c r="J82" t="s">
        <v>16</v>
      </c>
      <c r="K82">
        <f>Table1[[#This Row],[Quantity]]*Table1[[#This Row],[Price]]</f>
        <v>2200.7000000000003</v>
      </c>
    </row>
    <row r="83" spans="2:11" x14ac:dyDescent="0.25">
      <c r="B83" s="3">
        <v>10534</v>
      </c>
      <c r="C83" s="4">
        <v>44888</v>
      </c>
      <c r="D83" t="s">
        <v>14</v>
      </c>
      <c r="E83" s="3">
        <v>4.99</v>
      </c>
      <c r="F83">
        <v>201</v>
      </c>
      <c r="G83" s="3" t="s">
        <v>26</v>
      </c>
      <c r="H83" s="3" t="s">
        <v>27</v>
      </c>
      <c r="I83" t="s">
        <v>24</v>
      </c>
      <c r="J83" t="s">
        <v>13</v>
      </c>
      <c r="K83">
        <f>Table1[[#This Row],[Quantity]]*Table1[[#This Row],[Price]]</f>
        <v>1002.99</v>
      </c>
    </row>
    <row r="84" spans="2:11" x14ac:dyDescent="0.25">
      <c r="B84" s="3">
        <v>10535</v>
      </c>
      <c r="C84" s="4">
        <v>44889</v>
      </c>
      <c r="D84" t="s">
        <v>17</v>
      </c>
      <c r="E84" s="3">
        <v>12.99</v>
      </c>
      <c r="F84">
        <v>478</v>
      </c>
      <c r="G84" s="3" t="s">
        <v>26</v>
      </c>
      <c r="H84" s="3" t="s">
        <v>18</v>
      </c>
      <c r="I84" t="s">
        <v>24</v>
      </c>
      <c r="J84" t="s">
        <v>13</v>
      </c>
      <c r="K84">
        <f>Table1[[#This Row],[Quantity]]*Table1[[#This Row],[Price]]</f>
        <v>6209.22</v>
      </c>
    </row>
    <row r="85" spans="2:11" x14ac:dyDescent="0.25">
      <c r="B85" s="3">
        <v>10536</v>
      </c>
      <c r="C85" s="4">
        <v>44889</v>
      </c>
      <c r="D85" t="s">
        <v>21</v>
      </c>
      <c r="E85" s="3">
        <v>9.9499999999999993</v>
      </c>
      <c r="F85">
        <v>202</v>
      </c>
      <c r="G85" s="3" t="s">
        <v>26</v>
      </c>
      <c r="H85" s="3" t="s">
        <v>18</v>
      </c>
      <c r="I85" t="s">
        <v>24</v>
      </c>
      <c r="J85" t="s">
        <v>13</v>
      </c>
      <c r="K85">
        <f>Table1[[#This Row],[Quantity]]*Table1[[#This Row],[Price]]</f>
        <v>2009.8999999999999</v>
      </c>
    </row>
    <row r="86" spans="2:11" x14ac:dyDescent="0.25">
      <c r="B86" s="3">
        <v>10537</v>
      </c>
      <c r="C86" s="4">
        <v>44889</v>
      </c>
      <c r="D86" t="s">
        <v>8</v>
      </c>
      <c r="E86" s="3">
        <v>3.49</v>
      </c>
      <c r="F86">
        <v>631</v>
      </c>
      <c r="G86" s="3" t="s">
        <v>26</v>
      </c>
      <c r="H86" s="3" t="s">
        <v>18</v>
      </c>
      <c r="I86" t="s">
        <v>24</v>
      </c>
      <c r="J86" t="s">
        <v>13</v>
      </c>
      <c r="K86">
        <f>Table1[[#This Row],[Quantity]]*Table1[[#This Row],[Price]]</f>
        <v>2202.19</v>
      </c>
    </row>
    <row r="87" spans="2:11" x14ac:dyDescent="0.25">
      <c r="B87" s="3">
        <v>10538</v>
      </c>
      <c r="C87" s="4">
        <v>44889</v>
      </c>
      <c r="D87" t="s">
        <v>12</v>
      </c>
      <c r="E87" s="3">
        <v>2.95</v>
      </c>
      <c r="F87">
        <v>746</v>
      </c>
      <c r="G87" s="3" t="s">
        <v>26</v>
      </c>
      <c r="H87" s="3" t="s">
        <v>18</v>
      </c>
      <c r="I87" t="s">
        <v>24</v>
      </c>
      <c r="J87" t="s">
        <v>13</v>
      </c>
      <c r="K87">
        <f>Table1[[#This Row],[Quantity]]*Table1[[#This Row],[Price]]</f>
        <v>2200.7000000000003</v>
      </c>
    </row>
    <row r="88" spans="2:11" x14ac:dyDescent="0.25">
      <c r="B88" s="3">
        <v>10539</v>
      </c>
      <c r="C88" s="4">
        <v>44889</v>
      </c>
      <c r="D88" t="s">
        <v>14</v>
      </c>
      <c r="E88" s="3">
        <v>4.99</v>
      </c>
      <c r="F88">
        <v>201</v>
      </c>
      <c r="G88" s="3" t="s">
        <v>26</v>
      </c>
      <c r="H88" s="3" t="s">
        <v>18</v>
      </c>
      <c r="I88" t="s">
        <v>24</v>
      </c>
      <c r="J88" t="s">
        <v>13</v>
      </c>
      <c r="K88">
        <f>Table1[[#This Row],[Quantity]]*Table1[[#This Row],[Price]]</f>
        <v>1002.99</v>
      </c>
    </row>
    <row r="89" spans="2:11" x14ac:dyDescent="0.25">
      <c r="B89" s="3">
        <v>10540</v>
      </c>
      <c r="C89" s="4">
        <v>44890</v>
      </c>
      <c r="D89" t="s">
        <v>17</v>
      </c>
      <c r="E89" s="3">
        <v>12.99</v>
      </c>
      <c r="F89">
        <v>462</v>
      </c>
      <c r="G89" s="3" t="s">
        <v>26</v>
      </c>
      <c r="H89" s="3" t="s">
        <v>18</v>
      </c>
      <c r="I89" t="s">
        <v>24</v>
      </c>
      <c r="J89" t="s">
        <v>13</v>
      </c>
      <c r="K89">
        <f>Table1[[#This Row],[Quantity]]*Table1[[#This Row],[Price]]</f>
        <v>6001.38</v>
      </c>
    </row>
    <row r="90" spans="2:11" x14ac:dyDescent="0.25">
      <c r="B90" s="3">
        <v>10541</v>
      </c>
      <c r="C90" s="4">
        <v>44890</v>
      </c>
      <c r="D90" t="s">
        <v>21</v>
      </c>
      <c r="E90" s="3">
        <v>9.9499999999999993</v>
      </c>
      <c r="F90">
        <v>202</v>
      </c>
      <c r="G90" s="3" t="s">
        <v>26</v>
      </c>
      <c r="H90" s="3" t="s">
        <v>18</v>
      </c>
      <c r="I90" t="s">
        <v>28</v>
      </c>
      <c r="J90" t="s">
        <v>11</v>
      </c>
      <c r="K90">
        <f>Table1[[#This Row],[Quantity]]*Table1[[#This Row],[Price]]</f>
        <v>2009.8999999999999</v>
      </c>
    </row>
    <row r="91" spans="2:11" x14ac:dyDescent="0.25">
      <c r="B91" s="3">
        <v>10542</v>
      </c>
      <c r="C91" s="4">
        <v>44890</v>
      </c>
      <c r="D91" t="s">
        <v>8</v>
      </c>
      <c r="E91" s="3">
        <v>3.49</v>
      </c>
      <c r="F91">
        <v>631</v>
      </c>
      <c r="G91" s="3" t="s">
        <v>26</v>
      </c>
      <c r="H91" s="3" t="s">
        <v>18</v>
      </c>
      <c r="I91" t="s">
        <v>28</v>
      </c>
      <c r="J91" t="s">
        <v>11</v>
      </c>
      <c r="K91">
        <f>Table1[[#This Row],[Quantity]]*Table1[[#This Row],[Price]]</f>
        <v>2202.19</v>
      </c>
    </row>
    <row r="92" spans="2:11" x14ac:dyDescent="0.25">
      <c r="B92" s="3">
        <v>10543</v>
      </c>
      <c r="C92" s="4">
        <v>44890</v>
      </c>
      <c r="D92" t="s">
        <v>12</v>
      </c>
      <c r="E92" s="3">
        <v>2.95</v>
      </c>
      <c r="F92">
        <v>746</v>
      </c>
      <c r="G92" s="3" t="s">
        <v>26</v>
      </c>
      <c r="H92" s="3" t="s">
        <v>18</v>
      </c>
      <c r="I92" t="s">
        <v>28</v>
      </c>
      <c r="J92" t="s">
        <v>11</v>
      </c>
      <c r="K92">
        <f>Table1[[#This Row],[Quantity]]*Table1[[#This Row],[Price]]</f>
        <v>2200.7000000000003</v>
      </c>
    </row>
    <row r="93" spans="2:11" x14ac:dyDescent="0.25">
      <c r="B93" s="3">
        <v>10544</v>
      </c>
      <c r="C93" s="4">
        <v>44890</v>
      </c>
      <c r="D93" t="s">
        <v>14</v>
      </c>
      <c r="E93" s="3">
        <v>4.99</v>
      </c>
      <c r="F93">
        <v>201</v>
      </c>
      <c r="G93" s="3" t="s">
        <v>26</v>
      </c>
      <c r="H93" s="3" t="s">
        <v>18</v>
      </c>
      <c r="I93" t="s">
        <v>28</v>
      </c>
      <c r="J93" t="s">
        <v>11</v>
      </c>
      <c r="K93">
        <f>Table1[[#This Row],[Quantity]]*Table1[[#This Row],[Price]]</f>
        <v>1002.99</v>
      </c>
    </row>
    <row r="94" spans="2:11" x14ac:dyDescent="0.25">
      <c r="B94" s="3">
        <v>10545</v>
      </c>
      <c r="C94" s="4">
        <v>44891</v>
      </c>
      <c r="D94" t="s">
        <v>17</v>
      </c>
      <c r="E94" s="3">
        <v>12.99</v>
      </c>
      <c r="F94">
        <v>447</v>
      </c>
      <c r="G94" s="3" t="s">
        <v>26</v>
      </c>
      <c r="H94" s="3" t="s">
        <v>18</v>
      </c>
      <c r="I94" t="s">
        <v>28</v>
      </c>
      <c r="J94" t="s">
        <v>11</v>
      </c>
      <c r="K94">
        <f>Table1[[#This Row],[Quantity]]*Table1[[#This Row],[Price]]</f>
        <v>5806.53</v>
      </c>
    </row>
    <row r="95" spans="2:11" x14ac:dyDescent="0.25">
      <c r="B95" s="3">
        <v>10546</v>
      </c>
      <c r="C95" s="4">
        <v>44891</v>
      </c>
      <c r="D95" t="s">
        <v>21</v>
      </c>
      <c r="E95" s="3">
        <v>9.9499999999999993</v>
      </c>
      <c r="F95">
        <v>202</v>
      </c>
      <c r="G95" s="3" t="s">
        <v>26</v>
      </c>
      <c r="H95" s="3" t="s">
        <v>18</v>
      </c>
      <c r="I95" t="s">
        <v>28</v>
      </c>
      <c r="J95" t="s">
        <v>11</v>
      </c>
      <c r="K95">
        <f>Table1[[#This Row],[Quantity]]*Table1[[#This Row],[Price]]</f>
        <v>2009.8999999999999</v>
      </c>
    </row>
    <row r="96" spans="2:11" x14ac:dyDescent="0.25">
      <c r="B96" s="3">
        <v>10547</v>
      </c>
      <c r="C96" s="4">
        <v>44891</v>
      </c>
      <c r="D96" t="s">
        <v>8</v>
      </c>
      <c r="E96" s="3">
        <v>3.49</v>
      </c>
      <c r="F96">
        <v>631</v>
      </c>
      <c r="G96" s="3" t="s">
        <v>26</v>
      </c>
      <c r="H96" s="3" t="s">
        <v>18</v>
      </c>
      <c r="I96" t="s">
        <v>28</v>
      </c>
      <c r="J96" t="s">
        <v>11</v>
      </c>
      <c r="K96">
        <f>Table1[[#This Row],[Quantity]]*Table1[[#This Row],[Price]]</f>
        <v>2202.19</v>
      </c>
    </row>
    <row r="97" spans="2:11" x14ac:dyDescent="0.25">
      <c r="B97" s="3">
        <v>10548</v>
      </c>
      <c r="C97" s="4">
        <v>44891</v>
      </c>
      <c r="D97" t="s">
        <v>12</v>
      </c>
      <c r="E97" s="3">
        <v>2.95</v>
      </c>
      <c r="F97">
        <v>746</v>
      </c>
      <c r="G97" s="3" t="s">
        <v>26</v>
      </c>
      <c r="H97" s="3" t="s">
        <v>18</v>
      </c>
      <c r="I97" t="s">
        <v>28</v>
      </c>
      <c r="J97" t="s">
        <v>11</v>
      </c>
      <c r="K97">
        <f>Table1[[#This Row],[Quantity]]*Table1[[#This Row],[Price]]</f>
        <v>2200.7000000000003</v>
      </c>
    </row>
    <row r="98" spans="2:11" x14ac:dyDescent="0.25">
      <c r="B98" s="3">
        <v>10549</v>
      </c>
      <c r="C98" s="4">
        <v>44891</v>
      </c>
      <c r="D98" t="s">
        <v>14</v>
      </c>
      <c r="E98" s="3">
        <v>4.99</v>
      </c>
      <c r="F98">
        <v>201</v>
      </c>
      <c r="G98" s="3" t="s">
        <v>26</v>
      </c>
      <c r="H98" s="3" t="s">
        <v>18</v>
      </c>
      <c r="I98" t="s">
        <v>28</v>
      </c>
      <c r="J98" t="s">
        <v>11</v>
      </c>
      <c r="K98">
        <f>Table1[[#This Row],[Quantity]]*Table1[[#This Row],[Price]]</f>
        <v>1002.99</v>
      </c>
    </row>
    <row r="99" spans="2:11" x14ac:dyDescent="0.25">
      <c r="B99" s="3">
        <v>10550</v>
      </c>
      <c r="C99" s="4">
        <v>44892</v>
      </c>
      <c r="D99" t="s">
        <v>17</v>
      </c>
      <c r="E99" s="3">
        <v>12.99</v>
      </c>
      <c r="F99">
        <v>462</v>
      </c>
      <c r="G99" s="3" t="s">
        <v>26</v>
      </c>
      <c r="H99" s="3" t="s">
        <v>18</v>
      </c>
      <c r="I99" t="s">
        <v>28</v>
      </c>
      <c r="J99" t="s">
        <v>11</v>
      </c>
      <c r="K99">
        <f>Table1[[#This Row],[Quantity]]*Table1[[#This Row],[Price]]</f>
        <v>6001.38</v>
      </c>
    </row>
    <row r="100" spans="2:11" x14ac:dyDescent="0.25">
      <c r="B100" s="3">
        <v>10551</v>
      </c>
      <c r="C100" s="4">
        <v>44892</v>
      </c>
      <c r="D100" t="s">
        <v>21</v>
      </c>
      <c r="E100" s="3">
        <v>9.9499999999999993</v>
      </c>
      <c r="F100">
        <v>202</v>
      </c>
      <c r="G100" s="3" t="s">
        <v>26</v>
      </c>
      <c r="H100" s="3" t="s">
        <v>18</v>
      </c>
      <c r="I100" t="s">
        <v>28</v>
      </c>
      <c r="J100" t="s">
        <v>11</v>
      </c>
      <c r="K100">
        <f>Table1[[#This Row],[Quantity]]*Table1[[#This Row],[Price]]</f>
        <v>2009.8999999999999</v>
      </c>
    </row>
    <row r="101" spans="2:11" x14ac:dyDescent="0.25">
      <c r="B101" s="3">
        <v>10552</v>
      </c>
      <c r="C101" s="4">
        <v>44892</v>
      </c>
      <c r="D101" t="s">
        <v>8</v>
      </c>
      <c r="E101" s="3">
        <v>3.49</v>
      </c>
      <c r="F101">
        <v>631</v>
      </c>
      <c r="G101" s="3" t="s">
        <v>9</v>
      </c>
      <c r="H101" s="3" t="s">
        <v>18</v>
      </c>
      <c r="I101" t="s">
        <v>28</v>
      </c>
      <c r="J101" t="s">
        <v>11</v>
      </c>
      <c r="K101">
        <f>Table1[[#This Row],[Quantity]]*Table1[[#This Row],[Price]]</f>
        <v>2202.19</v>
      </c>
    </row>
    <row r="102" spans="2:11" x14ac:dyDescent="0.25">
      <c r="B102" s="3">
        <v>10553</v>
      </c>
      <c r="C102" s="4">
        <v>44892</v>
      </c>
      <c r="D102" t="s">
        <v>12</v>
      </c>
      <c r="E102" s="3">
        <v>2.95</v>
      </c>
      <c r="F102">
        <v>746</v>
      </c>
      <c r="G102" s="3" t="s">
        <v>9</v>
      </c>
      <c r="H102" s="3" t="s">
        <v>18</v>
      </c>
      <c r="I102" t="s">
        <v>28</v>
      </c>
      <c r="J102" t="s">
        <v>11</v>
      </c>
      <c r="K102">
        <f>Table1[[#This Row],[Quantity]]*Table1[[#This Row],[Price]]</f>
        <v>2200.7000000000003</v>
      </c>
    </row>
    <row r="103" spans="2:11" x14ac:dyDescent="0.25">
      <c r="B103" s="3">
        <v>10554</v>
      </c>
      <c r="C103" s="4">
        <v>44892</v>
      </c>
      <c r="D103" t="s">
        <v>14</v>
      </c>
      <c r="E103" s="3">
        <v>4.99</v>
      </c>
      <c r="F103">
        <v>201</v>
      </c>
      <c r="G103" s="3" t="s">
        <v>9</v>
      </c>
      <c r="H103" s="3" t="s">
        <v>18</v>
      </c>
      <c r="I103" t="s">
        <v>28</v>
      </c>
      <c r="J103" t="s">
        <v>11</v>
      </c>
      <c r="K103">
        <f>Table1[[#This Row],[Quantity]]*Table1[[#This Row],[Price]]</f>
        <v>1002.99</v>
      </c>
    </row>
    <row r="104" spans="2:11" x14ac:dyDescent="0.25">
      <c r="B104" s="3">
        <v>10555</v>
      </c>
      <c r="C104" s="4">
        <v>44893</v>
      </c>
      <c r="D104" t="s">
        <v>17</v>
      </c>
      <c r="E104" s="3">
        <v>12.99</v>
      </c>
      <c r="F104">
        <v>478</v>
      </c>
      <c r="G104" s="3" t="s">
        <v>9</v>
      </c>
      <c r="H104" s="3" t="s">
        <v>18</v>
      </c>
      <c r="I104" t="s">
        <v>28</v>
      </c>
      <c r="J104" t="s">
        <v>11</v>
      </c>
      <c r="K104">
        <f>Table1[[#This Row],[Quantity]]*Table1[[#This Row],[Price]]</f>
        <v>6209.22</v>
      </c>
    </row>
    <row r="105" spans="2:11" x14ac:dyDescent="0.25">
      <c r="B105" s="3">
        <v>10556</v>
      </c>
      <c r="C105" s="4">
        <v>44893</v>
      </c>
      <c r="D105" t="s">
        <v>21</v>
      </c>
      <c r="E105" s="3">
        <v>9.9499999999999993</v>
      </c>
      <c r="F105">
        <v>202</v>
      </c>
      <c r="G105" s="3" t="s">
        <v>9</v>
      </c>
      <c r="H105" s="3" t="s">
        <v>18</v>
      </c>
      <c r="I105" t="s">
        <v>28</v>
      </c>
      <c r="J105" t="s">
        <v>11</v>
      </c>
      <c r="K105">
        <f>Table1[[#This Row],[Quantity]]*Table1[[#This Row],[Price]]</f>
        <v>2009.8999999999999</v>
      </c>
    </row>
    <row r="106" spans="2:11" x14ac:dyDescent="0.25">
      <c r="B106" s="3">
        <v>10557</v>
      </c>
      <c r="C106" s="4">
        <v>44893</v>
      </c>
      <c r="D106" t="s">
        <v>8</v>
      </c>
      <c r="E106" s="3">
        <v>3.49</v>
      </c>
      <c r="F106">
        <v>631</v>
      </c>
      <c r="G106" s="3" t="s">
        <v>9</v>
      </c>
      <c r="H106" s="3" t="s">
        <v>18</v>
      </c>
      <c r="I106" t="s">
        <v>28</v>
      </c>
      <c r="J106" t="s">
        <v>11</v>
      </c>
      <c r="K106">
        <f>Table1[[#This Row],[Quantity]]*Table1[[#This Row],[Price]]</f>
        <v>2202.19</v>
      </c>
    </row>
    <row r="107" spans="2:11" x14ac:dyDescent="0.25">
      <c r="B107" s="3">
        <v>10558</v>
      </c>
      <c r="C107" s="4">
        <v>44893</v>
      </c>
      <c r="D107" t="s">
        <v>12</v>
      </c>
      <c r="E107" s="3">
        <v>2.95</v>
      </c>
      <c r="F107">
        <v>678</v>
      </c>
      <c r="G107" s="3" t="s">
        <v>9</v>
      </c>
      <c r="H107" s="3" t="s">
        <v>18</v>
      </c>
      <c r="I107" t="s">
        <v>28</v>
      </c>
      <c r="J107" t="s">
        <v>11</v>
      </c>
      <c r="K107">
        <f>Table1[[#This Row],[Quantity]]*Table1[[#This Row],[Price]]</f>
        <v>2000.1000000000001</v>
      </c>
    </row>
    <row r="108" spans="2:11" x14ac:dyDescent="0.25">
      <c r="B108" s="3">
        <v>10559</v>
      </c>
      <c r="C108" s="4">
        <v>44893</v>
      </c>
      <c r="D108" t="s">
        <v>14</v>
      </c>
      <c r="E108" s="3">
        <v>4.99</v>
      </c>
      <c r="F108">
        <v>201</v>
      </c>
      <c r="G108" s="3" t="s">
        <v>9</v>
      </c>
      <c r="H108" s="3" t="s">
        <v>18</v>
      </c>
      <c r="I108" t="s">
        <v>28</v>
      </c>
      <c r="J108" t="s">
        <v>11</v>
      </c>
      <c r="K108">
        <f>Table1[[#This Row],[Quantity]]*Table1[[#This Row],[Price]]</f>
        <v>1002.99</v>
      </c>
    </row>
    <row r="109" spans="2:11" x14ac:dyDescent="0.25">
      <c r="B109" s="3">
        <v>10560</v>
      </c>
      <c r="C109" s="4">
        <v>44894</v>
      </c>
      <c r="D109" t="s">
        <v>17</v>
      </c>
      <c r="E109" s="3">
        <v>12.99</v>
      </c>
      <c r="F109">
        <v>478</v>
      </c>
      <c r="G109" s="3" t="s">
        <v>9</v>
      </c>
      <c r="H109" s="3" t="s">
        <v>18</v>
      </c>
      <c r="I109" t="s">
        <v>28</v>
      </c>
      <c r="J109" t="s">
        <v>11</v>
      </c>
      <c r="K109">
        <f>Table1[[#This Row],[Quantity]]*Table1[[#This Row],[Price]]</f>
        <v>6209.22</v>
      </c>
    </row>
    <row r="110" spans="2:11" x14ac:dyDescent="0.25">
      <c r="B110" s="3">
        <v>10561</v>
      </c>
      <c r="C110" s="4">
        <v>44894</v>
      </c>
      <c r="D110" t="s">
        <v>21</v>
      </c>
      <c r="E110" s="3">
        <v>9.9499999999999993</v>
      </c>
      <c r="F110">
        <v>202</v>
      </c>
      <c r="G110" s="3" t="s">
        <v>9</v>
      </c>
      <c r="H110" s="3" t="s">
        <v>18</v>
      </c>
      <c r="I110" t="s">
        <v>28</v>
      </c>
      <c r="J110" t="s">
        <v>11</v>
      </c>
      <c r="K110">
        <f>Table1[[#This Row],[Quantity]]*Table1[[#This Row],[Price]]</f>
        <v>2009.8999999999999</v>
      </c>
    </row>
    <row r="111" spans="2:11" x14ac:dyDescent="0.25">
      <c r="B111" s="3">
        <v>10562</v>
      </c>
      <c r="C111" s="4">
        <v>44894</v>
      </c>
      <c r="D111" t="s">
        <v>8</v>
      </c>
      <c r="E111" s="3">
        <v>3.49</v>
      </c>
      <c r="F111">
        <v>631</v>
      </c>
      <c r="G111" s="3" t="s">
        <v>9</v>
      </c>
      <c r="H111" s="3" t="s">
        <v>18</v>
      </c>
      <c r="I111" t="s">
        <v>28</v>
      </c>
      <c r="J111" t="s">
        <v>11</v>
      </c>
      <c r="K111">
        <f>Table1[[#This Row],[Quantity]]*Table1[[#This Row],[Price]]</f>
        <v>2202.19</v>
      </c>
    </row>
    <row r="112" spans="2:11" x14ac:dyDescent="0.25">
      <c r="B112" s="3">
        <v>10563</v>
      </c>
      <c r="C112" s="4">
        <v>44894</v>
      </c>
      <c r="D112" t="s">
        <v>12</v>
      </c>
      <c r="E112" s="3">
        <v>2.95</v>
      </c>
      <c r="F112">
        <v>678</v>
      </c>
      <c r="G112" s="3" t="s">
        <v>9</v>
      </c>
      <c r="H112" s="3" t="s">
        <v>18</v>
      </c>
      <c r="I112" t="s">
        <v>28</v>
      </c>
      <c r="J112" t="s">
        <v>11</v>
      </c>
      <c r="K112">
        <f>Table1[[#This Row],[Quantity]]*Table1[[#This Row],[Price]]</f>
        <v>2000.1000000000001</v>
      </c>
    </row>
    <row r="113" spans="2:11" x14ac:dyDescent="0.25">
      <c r="B113" s="3">
        <v>10564</v>
      </c>
      <c r="C113" s="4">
        <v>44894</v>
      </c>
      <c r="D113" t="s">
        <v>14</v>
      </c>
      <c r="E113" s="3">
        <v>4.99</v>
      </c>
      <c r="F113">
        <v>201</v>
      </c>
      <c r="G113" s="3" t="s">
        <v>9</v>
      </c>
      <c r="H113" s="3" t="s">
        <v>18</v>
      </c>
      <c r="I113" t="s">
        <v>28</v>
      </c>
      <c r="J113" t="s">
        <v>11</v>
      </c>
      <c r="K113">
        <f>Table1[[#This Row],[Quantity]]*Table1[[#This Row],[Price]]</f>
        <v>1002.99</v>
      </c>
    </row>
    <row r="114" spans="2:11" x14ac:dyDescent="0.25">
      <c r="B114" s="3">
        <v>10565</v>
      </c>
      <c r="C114" s="4">
        <v>44895</v>
      </c>
      <c r="D114" t="s">
        <v>17</v>
      </c>
      <c r="E114" s="3">
        <v>12.99</v>
      </c>
      <c r="F114">
        <v>493</v>
      </c>
      <c r="G114" s="3" t="s">
        <v>9</v>
      </c>
      <c r="H114" s="3" t="s">
        <v>18</v>
      </c>
      <c r="I114" t="s">
        <v>28</v>
      </c>
      <c r="J114" t="s">
        <v>11</v>
      </c>
      <c r="K114">
        <f>Table1[[#This Row],[Quantity]]*Table1[[#This Row],[Price]]</f>
        <v>6404.07</v>
      </c>
    </row>
    <row r="115" spans="2:11" x14ac:dyDescent="0.25">
      <c r="B115" s="3">
        <v>10566</v>
      </c>
      <c r="C115" s="4">
        <v>44895</v>
      </c>
      <c r="D115" t="s">
        <v>21</v>
      </c>
      <c r="E115" s="3">
        <v>9.9499999999999993</v>
      </c>
      <c r="F115">
        <v>202</v>
      </c>
      <c r="G115" s="3" t="s">
        <v>9</v>
      </c>
      <c r="H115" s="3" t="s">
        <v>18</v>
      </c>
      <c r="I115" t="s">
        <v>28</v>
      </c>
      <c r="J115" t="s">
        <v>11</v>
      </c>
      <c r="K115">
        <f>Table1[[#This Row],[Quantity]]*Table1[[#This Row],[Price]]</f>
        <v>2009.8999999999999</v>
      </c>
    </row>
    <row r="116" spans="2:11" x14ac:dyDescent="0.25">
      <c r="B116" s="3">
        <v>10567</v>
      </c>
      <c r="C116" s="4">
        <v>44895</v>
      </c>
      <c r="D116" t="s">
        <v>8</v>
      </c>
      <c r="E116" s="3">
        <v>3.49</v>
      </c>
      <c r="F116">
        <v>631</v>
      </c>
      <c r="G116" s="3" t="s">
        <v>9</v>
      </c>
      <c r="H116" s="3" t="s">
        <v>18</v>
      </c>
      <c r="I116" t="s">
        <v>28</v>
      </c>
      <c r="J116" t="s">
        <v>11</v>
      </c>
      <c r="K116">
        <f>Table1[[#This Row],[Quantity]]*Table1[[#This Row],[Price]]</f>
        <v>2202.19</v>
      </c>
    </row>
    <row r="117" spans="2:11" x14ac:dyDescent="0.25">
      <c r="B117" s="3">
        <v>10568</v>
      </c>
      <c r="C117" s="4">
        <v>44895</v>
      </c>
      <c r="D117" t="s">
        <v>12</v>
      </c>
      <c r="E117" s="3">
        <v>2.95</v>
      </c>
      <c r="F117">
        <v>678</v>
      </c>
      <c r="G117" s="3" t="s">
        <v>9</v>
      </c>
      <c r="H117" s="3" t="s">
        <v>18</v>
      </c>
      <c r="I117" t="s">
        <v>28</v>
      </c>
      <c r="J117" t="s">
        <v>11</v>
      </c>
      <c r="K117">
        <f>Table1[[#This Row],[Quantity]]*Table1[[#This Row],[Price]]</f>
        <v>2000.1000000000001</v>
      </c>
    </row>
    <row r="118" spans="2:11" x14ac:dyDescent="0.25">
      <c r="B118" s="3">
        <v>10569</v>
      </c>
      <c r="C118" s="4">
        <v>44895</v>
      </c>
      <c r="D118" t="s">
        <v>14</v>
      </c>
      <c r="E118" s="3">
        <v>4.99</v>
      </c>
      <c r="F118">
        <v>201</v>
      </c>
      <c r="G118" s="3" t="s">
        <v>9</v>
      </c>
      <c r="H118" s="3" t="s">
        <v>18</v>
      </c>
      <c r="I118" t="s">
        <v>28</v>
      </c>
      <c r="J118" t="s">
        <v>11</v>
      </c>
      <c r="K118">
        <f>Table1[[#This Row],[Quantity]]*Table1[[#This Row],[Price]]</f>
        <v>1002.99</v>
      </c>
    </row>
    <row r="119" spans="2:11" x14ac:dyDescent="0.25">
      <c r="B119" s="3">
        <v>10570</v>
      </c>
      <c r="C119" s="4">
        <v>44896</v>
      </c>
      <c r="D119" t="s">
        <v>17</v>
      </c>
      <c r="E119" s="3">
        <v>12.99</v>
      </c>
      <c r="F119">
        <v>493</v>
      </c>
      <c r="G119" s="3" t="s">
        <v>9</v>
      </c>
      <c r="H119" s="3" t="s">
        <v>18</v>
      </c>
      <c r="I119" t="s">
        <v>28</v>
      </c>
      <c r="J119" t="s">
        <v>11</v>
      </c>
      <c r="K119">
        <f>Table1[[#This Row],[Quantity]]*Table1[[#This Row],[Price]]</f>
        <v>6404.07</v>
      </c>
    </row>
    <row r="120" spans="2:11" x14ac:dyDescent="0.25">
      <c r="B120" s="3">
        <v>10571</v>
      </c>
      <c r="C120" s="4">
        <v>44896</v>
      </c>
      <c r="D120" t="s">
        <v>21</v>
      </c>
      <c r="E120" s="3">
        <v>9.9499999999999993</v>
      </c>
      <c r="F120">
        <v>202</v>
      </c>
      <c r="G120" s="3" t="s">
        <v>9</v>
      </c>
      <c r="H120" s="3" t="s">
        <v>18</v>
      </c>
      <c r="I120" t="s">
        <v>28</v>
      </c>
      <c r="J120" t="s">
        <v>11</v>
      </c>
      <c r="K120">
        <f>Table1[[#This Row],[Quantity]]*Table1[[#This Row],[Price]]</f>
        <v>2009.8999999999999</v>
      </c>
    </row>
    <row r="121" spans="2:11" x14ac:dyDescent="0.25">
      <c r="B121" s="3">
        <v>10572</v>
      </c>
      <c r="C121" s="4">
        <v>44896</v>
      </c>
      <c r="D121" t="s">
        <v>8</v>
      </c>
      <c r="E121" s="3">
        <v>3.49</v>
      </c>
      <c r="F121">
        <v>574</v>
      </c>
      <c r="G121" s="3" t="s">
        <v>9</v>
      </c>
      <c r="H121" s="3" t="s">
        <v>18</v>
      </c>
      <c r="I121" t="s">
        <v>23</v>
      </c>
      <c r="J121" t="s">
        <v>22</v>
      </c>
      <c r="K121">
        <f>Table1[[#This Row],[Quantity]]*Table1[[#This Row],[Price]]</f>
        <v>2003.2600000000002</v>
      </c>
    </row>
    <row r="122" spans="2:11" x14ac:dyDescent="0.25">
      <c r="B122" s="3">
        <v>10573</v>
      </c>
      <c r="C122" s="4">
        <v>44896</v>
      </c>
      <c r="D122" t="s">
        <v>12</v>
      </c>
      <c r="E122" s="3">
        <v>2.95</v>
      </c>
      <c r="F122">
        <v>678</v>
      </c>
      <c r="G122" s="3" t="s">
        <v>9</v>
      </c>
      <c r="H122" s="3" t="s">
        <v>18</v>
      </c>
      <c r="I122" t="s">
        <v>23</v>
      </c>
      <c r="J122" t="s">
        <v>22</v>
      </c>
      <c r="K122">
        <f>Table1[[#This Row],[Quantity]]*Table1[[#This Row],[Price]]</f>
        <v>2000.1000000000001</v>
      </c>
    </row>
    <row r="123" spans="2:11" x14ac:dyDescent="0.25">
      <c r="B123" s="3">
        <v>10574</v>
      </c>
      <c r="C123" s="4">
        <v>44896</v>
      </c>
      <c r="D123" t="s">
        <v>14</v>
      </c>
      <c r="E123" s="3">
        <v>4.99</v>
      </c>
      <c r="F123">
        <v>201</v>
      </c>
      <c r="G123" s="3" t="s">
        <v>9</v>
      </c>
      <c r="H123" s="3" t="s">
        <v>18</v>
      </c>
      <c r="I123" t="s">
        <v>23</v>
      </c>
      <c r="J123" t="s">
        <v>22</v>
      </c>
      <c r="K123">
        <f>Table1[[#This Row],[Quantity]]*Table1[[#This Row],[Price]]</f>
        <v>1002.99</v>
      </c>
    </row>
    <row r="124" spans="2:11" x14ac:dyDescent="0.25">
      <c r="B124" s="3">
        <v>10575</v>
      </c>
      <c r="C124" s="4">
        <v>44897</v>
      </c>
      <c r="D124" t="s">
        <v>17</v>
      </c>
      <c r="E124" s="3">
        <v>12.99</v>
      </c>
      <c r="F124">
        <v>524</v>
      </c>
      <c r="G124" s="3" t="s">
        <v>9</v>
      </c>
      <c r="H124" s="3" t="s">
        <v>18</v>
      </c>
      <c r="I124" t="s">
        <v>23</v>
      </c>
      <c r="J124" t="s">
        <v>22</v>
      </c>
      <c r="K124">
        <f>Table1[[#This Row],[Quantity]]*Table1[[#This Row],[Price]]</f>
        <v>6806.76</v>
      </c>
    </row>
    <row r="125" spans="2:11" x14ac:dyDescent="0.25">
      <c r="B125" s="3">
        <v>10576</v>
      </c>
      <c r="C125" s="4">
        <v>44897</v>
      </c>
      <c r="D125" t="s">
        <v>21</v>
      </c>
      <c r="E125" s="3">
        <v>9.9499999999999993</v>
      </c>
      <c r="F125">
        <v>202</v>
      </c>
      <c r="G125" s="3" t="s">
        <v>9</v>
      </c>
      <c r="H125" s="3" t="s">
        <v>18</v>
      </c>
      <c r="I125" t="s">
        <v>23</v>
      </c>
      <c r="J125" t="s">
        <v>22</v>
      </c>
      <c r="K125">
        <f>Table1[[#This Row],[Quantity]]*Table1[[#This Row],[Price]]</f>
        <v>2009.8999999999999</v>
      </c>
    </row>
    <row r="126" spans="2:11" x14ac:dyDescent="0.25">
      <c r="B126" s="3">
        <v>10577</v>
      </c>
      <c r="C126" s="4">
        <v>44897</v>
      </c>
      <c r="D126" t="s">
        <v>8</v>
      </c>
      <c r="E126" s="3">
        <v>3.49</v>
      </c>
      <c r="F126">
        <v>631</v>
      </c>
      <c r="G126" s="3" t="s">
        <v>9</v>
      </c>
      <c r="H126" s="3" t="s">
        <v>18</v>
      </c>
      <c r="I126" t="s">
        <v>23</v>
      </c>
      <c r="J126" t="s">
        <v>22</v>
      </c>
      <c r="K126">
        <f>Table1[[#This Row],[Quantity]]*Table1[[#This Row],[Price]]</f>
        <v>2202.19</v>
      </c>
    </row>
    <row r="127" spans="2:11" x14ac:dyDescent="0.25">
      <c r="B127" s="3">
        <v>10578</v>
      </c>
      <c r="C127" s="4">
        <v>44897</v>
      </c>
      <c r="D127" t="s">
        <v>12</v>
      </c>
      <c r="E127" s="3">
        <v>2.95</v>
      </c>
      <c r="F127">
        <v>678</v>
      </c>
      <c r="G127" s="3" t="s">
        <v>9</v>
      </c>
      <c r="H127" s="3" t="s">
        <v>18</v>
      </c>
      <c r="I127" t="s">
        <v>23</v>
      </c>
      <c r="J127" t="s">
        <v>22</v>
      </c>
      <c r="K127">
        <f>Table1[[#This Row],[Quantity]]*Table1[[#This Row],[Price]]</f>
        <v>2000.1000000000001</v>
      </c>
    </row>
    <row r="128" spans="2:11" x14ac:dyDescent="0.25">
      <c r="B128" s="3">
        <v>10579</v>
      </c>
      <c r="C128" s="4">
        <v>44897</v>
      </c>
      <c r="D128" t="s">
        <v>14</v>
      </c>
      <c r="E128" s="3">
        <v>4.99</v>
      </c>
      <c r="F128">
        <v>201</v>
      </c>
      <c r="G128" s="3" t="s">
        <v>9</v>
      </c>
      <c r="H128" s="3" t="s">
        <v>18</v>
      </c>
      <c r="I128" t="s">
        <v>23</v>
      </c>
      <c r="J128" t="s">
        <v>22</v>
      </c>
      <c r="K128">
        <f>Table1[[#This Row],[Quantity]]*Table1[[#This Row],[Price]]</f>
        <v>1002.99</v>
      </c>
    </row>
    <row r="129" spans="2:11" x14ac:dyDescent="0.25">
      <c r="B129" s="3">
        <v>10580</v>
      </c>
      <c r="C129" s="4">
        <v>44898</v>
      </c>
      <c r="D129" t="s">
        <v>17</v>
      </c>
      <c r="E129" s="3">
        <v>12.99</v>
      </c>
      <c r="F129">
        <v>524</v>
      </c>
      <c r="G129" s="3" t="s">
        <v>9</v>
      </c>
      <c r="H129" s="3" t="s">
        <v>18</v>
      </c>
      <c r="I129" t="s">
        <v>23</v>
      </c>
      <c r="J129" t="s">
        <v>22</v>
      </c>
      <c r="K129">
        <f>Table1[[#This Row],[Quantity]]*Table1[[#This Row],[Price]]</f>
        <v>6806.76</v>
      </c>
    </row>
    <row r="130" spans="2:11" x14ac:dyDescent="0.25">
      <c r="B130" s="3">
        <v>10581</v>
      </c>
      <c r="C130" s="4">
        <v>44898</v>
      </c>
      <c r="D130" t="s">
        <v>21</v>
      </c>
      <c r="E130" s="3">
        <v>9.9499999999999993</v>
      </c>
      <c r="F130">
        <v>202</v>
      </c>
      <c r="G130" s="3" t="s">
        <v>9</v>
      </c>
      <c r="H130" s="3" t="s">
        <v>18</v>
      </c>
      <c r="I130" t="s">
        <v>23</v>
      </c>
      <c r="J130" t="s">
        <v>22</v>
      </c>
      <c r="K130">
        <f>Table1[[#This Row],[Quantity]]*Table1[[#This Row],[Price]]</f>
        <v>2009.8999999999999</v>
      </c>
    </row>
    <row r="131" spans="2:11" x14ac:dyDescent="0.25">
      <c r="B131" s="3">
        <v>10582</v>
      </c>
      <c r="C131" s="4">
        <v>44898</v>
      </c>
      <c r="D131" t="s">
        <v>8</v>
      </c>
      <c r="E131" s="3">
        <v>3.49</v>
      </c>
      <c r="F131">
        <v>631</v>
      </c>
      <c r="G131" s="3" t="s">
        <v>9</v>
      </c>
      <c r="H131" s="3" t="s">
        <v>18</v>
      </c>
      <c r="I131" t="s">
        <v>28</v>
      </c>
      <c r="J131" t="s">
        <v>11</v>
      </c>
      <c r="K131">
        <f>Table1[[#This Row],[Quantity]]*Table1[[#This Row],[Price]]</f>
        <v>2202.19</v>
      </c>
    </row>
    <row r="132" spans="2:11" x14ac:dyDescent="0.25">
      <c r="B132" s="3">
        <v>10583</v>
      </c>
      <c r="C132" s="4">
        <v>44898</v>
      </c>
      <c r="D132" t="s">
        <v>12</v>
      </c>
      <c r="E132" s="3">
        <v>2.95</v>
      </c>
      <c r="F132">
        <v>678</v>
      </c>
      <c r="G132" s="3" t="s">
        <v>9</v>
      </c>
      <c r="H132" s="3" t="s">
        <v>18</v>
      </c>
      <c r="I132" t="s">
        <v>28</v>
      </c>
      <c r="J132" t="s">
        <v>11</v>
      </c>
      <c r="K132">
        <f>Table1[[#This Row],[Quantity]]*Table1[[#This Row],[Price]]</f>
        <v>2000.1000000000001</v>
      </c>
    </row>
    <row r="133" spans="2:11" x14ac:dyDescent="0.25">
      <c r="B133" s="3">
        <v>10584</v>
      </c>
      <c r="C133" s="4">
        <v>44898</v>
      </c>
      <c r="D133" t="s">
        <v>14</v>
      </c>
      <c r="E133" s="3">
        <v>4.99</v>
      </c>
      <c r="F133">
        <v>201</v>
      </c>
      <c r="G133" s="3" t="s">
        <v>9</v>
      </c>
      <c r="H133" s="3" t="s">
        <v>18</v>
      </c>
      <c r="I133" t="s">
        <v>28</v>
      </c>
      <c r="J133" t="s">
        <v>11</v>
      </c>
      <c r="K133">
        <f>Table1[[#This Row],[Quantity]]*Table1[[#This Row],[Price]]</f>
        <v>1002.99</v>
      </c>
    </row>
    <row r="134" spans="2:11" x14ac:dyDescent="0.25">
      <c r="B134" s="3">
        <v>10585</v>
      </c>
      <c r="C134" s="4">
        <v>44899</v>
      </c>
      <c r="D134" t="s">
        <v>17</v>
      </c>
      <c r="E134" s="3">
        <v>12.99</v>
      </c>
      <c r="F134">
        <v>539</v>
      </c>
      <c r="G134" s="3" t="s">
        <v>9</v>
      </c>
      <c r="H134" s="3" t="s">
        <v>18</v>
      </c>
      <c r="I134" t="s">
        <v>28</v>
      </c>
      <c r="J134" t="s">
        <v>11</v>
      </c>
      <c r="K134">
        <f>Table1[[#This Row],[Quantity]]*Table1[[#This Row],[Price]]</f>
        <v>7001.61</v>
      </c>
    </row>
    <row r="135" spans="2:11" x14ac:dyDescent="0.25">
      <c r="B135" s="3">
        <v>10586</v>
      </c>
      <c r="C135" s="4">
        <v>44899</v>
      </c>
      <c r="D135" t="s">
        <v>21</v>
      </c>
      <c r="E135" s="3">
        <v>9.9499999999999993</v>
      </c>
      <c r="F135">
        <v>202</v>
      </c>
      <c r="G135" s="3" t="s">
        <v>9</v>
      </c>
      <c r="H135" s="3" t="s">
        <v>18</v>
      </c>
      <c r="I135" t="s">
        <v>28</v>
      </c>
      <c r="J135" t="s">
        <v>11</v>
      </c>
      <c r="K135">
        <f>Table1[[#This Row],[Quantity]]*Table1[[#This Row],[Price]]</f>
        <v>2009.8999999999999</v>
      </c>
    </row>
    <row r="136" spans="2:11" x14ac:dyDescent="0.25">
      <c r="B136" s="3">
        <v>10590</v>
      </c>
      <c r="C136" s="4">
        <v>44900</v>
      </c>
      <c r="D136" t="s">
        <v>17</v>
      </c>
      <c r="E136" s="3">
        <v>12.99</v>
      </c>
      <c r="F136">
        <v>555</v>
      </c>
      <c r="G136" s="3" t="s">
        <v>9</v>
      </c>
      <c r="H136" s="3" t="s">
        <v>18</v>
      </c>
      <c r="I136" t="s">
        <v>28</v>
      </c>
      <c r="J136" t="s">
        <v>11</v>
      </c>
      <c r="K136">
        <f>Table1[[#This Row],[Quantity]]*Table1[[#This Row],[Price]]</f>
        <v>7209.45</v>
      </c>
    </row>
    <row r="137" spans="2:11" x14ac:dyDescent="0.25">
      <c r="B137" s="3">
        <v>10591</v>
      </c>
      <c r="C137" s="4">
        <v>44900</v>
      </c>
      <c r="D137" t="s">
        <v>21</v>
      </c>
      <c r="E137" s="3">
        <v>9.9499999999999993</v>
      </c>
      <c r="F137">
        <v>202</v>
      </c>
      <c r="G137" s="3" t="s">
        <v>9</v>
      </c>
      <c r="H137" s="3" t="s">
        <v>18</v>
      </c>
      <c r="I137" t="s">
        <v>28</v>
      </c>
      <c r="J137" t="s">
        <v>11</v>
      </c>
      <c r="K137">
        <f>Table1[[#This Row],[Quantity]]*Table1[[#This Row],[Price]]</f>
        <v>2009.8999999999999</v>
      </c>
    </row>
    <row r="138" spans="2:11" x14ac:dyDescent="0.25">
      <c r="B138" s="3">
        <v>10592</v>
      </c>
      <c r="C138" s="4">
        <v>44900</v>
      </c>
      <c r="D138" t="s">
        <v>8</v>
      </c>
      <c r="E138" s="3">
        <v>3.49</v>
      </c>
      <c r="F138">
        <v>574</v>
      </c>
      <c r="G138" s="3" t="s">
        <v>9</v>
      </c>
      <c r="H138" s="3" t="s">
        <v>18</v>
      </c>
      <c r="I138" t="s">
        <v>28</v>
      </c>
      <c r="J138" t="s">
        <v>11</v>
      </c>
      <c r="K138">
        <f>Table1[[#This Row],[Quantity]]*Table1[[#This Row],[Price]]</f>
        <v>2003.2600000000002</v>
      </c>
    </row>
    <row r="139" spans="2:11" x14ac:dyDescent="0.25">
      <c r="B139" s="3">
        <v>10593</v>
      </c>
      <c r="C139" s="4">
        <v>44900</v>
      </c>
      <c r="D139" t="s">
        <v>12</v>
      </c>
      <c r="E139" s="3">
        <v>2.95</v>
      </c>
      <c r="F139">
        <v>678</v>
      </c>
      <c r="G139" s="3" t="s">
        <v>9</v>
      </c>
      <c r="H139" s="3" t="s">
        <v>18</v>
      </c>
      <c r="I139" t="s">
        <v>28</v>
      </c>
      <c r="J139" t="s">
        <v>11</v>
      </c>
      <c r="K139">
        <f>Table1[[#This Row],[Quantity]]*Table1[[#This Row],[Price]]</f>
        <v>2000.1000000000001</v>
      </c>
    </row>
    <row r="140" spans="2:11" x14ac:dyDescent="0.25">
      <c r="B140" s="3">
        <v>10594</v>
      </c>
      <c r="C140" s="4">
        <v>44900</v>
      </c>
      <c r="D140" t="s">
        <v>14</v>
      </c>
      <c r="E140" s="3">
        <v>4.99</v>
      </c>
      <c r="F140">
        <v>201</v>
      </c>
      <c r="G140" s="3" t="s">
        <v>9</v>
      </c>
      <c r="H140" s="3" t="s">
        <v>18</v>
      </c>
      <c r="I140" t="s">
        <v>28</v>
      </c>
      <c r="J140" t="s">
        <v>11</v>
      </c>
      <c r="K140">
        <f>Table1[[#This Row],[Quantity]]*Table1[[#This Row],[Price]]</f>
        <v>1002.99</v>
      </c>
    </row>
    <row r="141" spans="2:11" x14ac:dyDescent="0.25">
      <c r="B141" s="3">
        <v>10595</v>
      </c>
      <c r="C141" s="4">
        <v>44901</v>
      </c>
      <c r="D141" t="s">
        <v>17</v>
      </c>
      <c r="E141" s="3">
        <v>12.99</v>
      </c>
      <c r="F141">
        <v>539</v>
      </c>
      <c r="G141" s="3" t="s">
        <v>9</v>
      </c>
      <c r="H141" s="3" t="s">
        <v>18</v>
      </c>
      <c r="I141" t="s">
        <v>28</v>
      </c>
      <c r="J141" t="s">
        <v>11</v>
      </c>
      <c r="K141">
        <f>Table1[[#This Row],[Quantity]]*Table1[[#This Row],[Price]]</f>
        <v>7001.61</v>
      </c>
    </row>
    <row r="142" spans="2:11" x14ac:dyDescent="0.25">
      <c r="B142" s="3">
        <v>10596</v>
      </c>
      <c r="C142" s="4">
        <v>44901</v>
      </c>
      <c r="D142" t="s">
        <v>21</v>
      </c>
      <c r="E142" s="3">
        <v>9.9499999999999993</v>
      </c>
      <c r="F142">
        <v>202</v>
      </c>
      <c r="G142" s="3" t="s">
        <v>9</v>
      </c>
      <c r="H142" s="3" t="s">
        <v>18</v>
      </c>
      <c r="I142" t="s">
        <v>28</v>
      </c>
      <c r="J142" t="s">
        <v>11</v>
      </c>
      <c r="K142">
        <f>Table1[[#This Row],[Quantity]]*Table1[[#This Row],[Price]]</f>
        <v>2009.8999999999999</v>
      </c>
    </row>
    <row r="143" spans="2:11" x14ac:dyDescent="0.25">
      <c r="B143" s="3">
        <v>10597</v>
      </c>
      <c r="C143" s="4">
        <v>44901</v>
      </c>
      <c r="D143" t="s">
        <v>8</v>
      </c>
      <c r="E143" s="3">
        <v>3.49</v>
      </c>
      <c r="F143">
        <v>574</v>
      </c>
      <c r="G143" s="3" t="s">
        <v>9</v>
      </c>
      <c r="H143" s="3" t="s">
        <v>18</v>
      </c>
      <c r="I143" t="s">
        <v>28</v>
      </c>
      <c r="J143" t="s">
        <v>11</v>
      </c>
      <c r="K143">
        <f>Table1[[#This Row],[Quantity]]*Table1[[#This Row],[Price]]</f>
        <v>2003.2600000000002</v>
      </c>
    </row>
    <row r="144" spans="2:11" x14ac:dyDescent="0.25">
      <c r="B144" s="3">
        <v>10598</v>
      </c>
      <c r="C144" s="4">
        <v>44901</v>
      </c>
      <c r="D144" t="s">
        <v>12</v>
      </c>
      <c r="E144" s="3">
        <v>2.95</v>
      </c>
      <c r="F144">
        <v>678</v>
      </c>
      <c r="G144" s="3" t="s">
        <v>9</v>
      </c>
      <c r="H144" s="3" t="s">
        <v>18</v>
      </c>
      <c r="I144" t="s">
        <v>28</v>
      </c>
      <c r="J144" t="s">
        <v>11</v>
      </c>
      <c r="K144">
        <f>Table1[[#This Row],[Quantity]]*Table1[[#This Row],[Price]]</f>
        <v>2000.1000000000001</v>
      </c>
    </row>
    <row r="145" spans="2:11" x14ac:dyDescent="0.25">
      <c r="B145" s="3">
        <v>10599</v>
      </c>
      <c r="C145" s="4">
        <v>44901</v>
      </c>
      <c r="D145" t="s">
        <v>14</v>
      </c>
      <c r="E145" s="3">
        <v>4.99</v>
      </c>
      <c r="F145">
        <v>201</v>
      </c>
      <c r="G145" s="3" t="s">
        <v>9</v>
      </c>
      <c r="H145" s="3" t="s">
        <v>18</v>
      </c>
      <c r="I145" t="s">
        <v>28</v>
      </c>
      <c r="J145" t="s">
        <v>11</v>
      </c>
      <c r="K145">
        <f>Table1[[#This Row],[Quantity]]*Table1[[#This Row],[Price]]</f>
        <v>1002.99</v>
      </c>
    </row>
    <row r="146" spans="2:11" x14ac:dyDescent="0.25">
      <c r="B146" s="3">
        <v>10600</v>
      </c>
      <c r="C146" s="4">
        <v>44902</v>
      </c>
      <c r="D146" t="s">
        <v>17</v>
      </c>
      <c r="E146" s="3">
        <v>12.99</v>
      </c>
      <c r="F146">
        <v>524</v>
      </c>
      <c r="G146" s="3" t="s">
        <v>9</v>
      </c>
      <c r="H146" s="3" t="s">
        <v>18</v>
      </c>
      <c r="I146" t="s">
        <v>28</v>
      </c>
      <c r="J146" t="s">
        <v>11</v>
      </c>
      <c r="K146">
        <f>Table1[[#This Row],[Quantity]]*Table1[[#This Row],[Price]]</f>
        <v>6806.76</v>
      </c>
    </row>
    <row r="147" spans="2:11" x14ac:dyDescent="0.25">
      <c r="B147" s="3">
        <v>10601</v>
      </c>
      <c r="C147" s="4">
        <v>44902</v>
      </c>
      <c r="D147" t="s">
        <v>21</v>
      </c>
      <c r="E147" s="3">
        <v>9.9499999999999993</v>
      </c>
      <c r="F147">
        <v>202</v>
      </c>
      <c r="G147" s="3" t="s">
        <v>9</v>
      </c>
      <c r="H147" s="3" t="s">
        <v>18</v>
      </c>
      <c r="I147" t="s">
        <v>28</v>
      </c>
      <c r="J147" t="s">
        <v>11</v>
      </c>
      <c r="K147">
        <f>Table1[[#This Row],[Quantity]]*Table1[[#This Row],[Price]]</f>
        <v>2009.8999999999999</v>
      </c>
    </row>
    <row r="148" spans="2:11" x14ac:dyDescent="0.25">
      <c r="B148" s="3">
        <v>10602</v>
      </c>
      <c r="C148" s="4">
        <v>44902</v>
      </c>
      <c r="D148" t="s">
        <v>8</v>
      </c>
      <c r="E148" s="3">
        <v>3.49</v>
      </c>
      <c r="F148">
        <v>631</v>
      </c>
      <c r="G148" s="3" t="s">
        <v>9</v>
      </c>
      <c r="H148" s="3" t="s">
        <v>27</v>
      </c>
      <c r="I148" t="s">
        <v>28</v>
      </c>
      <c r="J148" t="s">
        <v>11</v>
      </c>
      <c r="K148">
        <f>Table1[[#This Row],[Quantity]]*Table1[[#This Row],[Price]]</f>
        <v>2202.19</v>
      </c>
    </row>
    <row r="149" spans="2:11" x14ac:dyDescent="0.25">
      <c r="B149" s="3">
        <v>10603</v>
      </c>
      <c r="C149" s="4">
        <v>44902</v>
      </c>
      <c r="D149" t="s">
        <v>12</v>
      </c>
      <c r="E149" s="3">
        <v>2.95</v>
      </c>
      <c r="F149">
        <v>678</v>
      </c>
      <c r="G149" s="3" t="s">
        <v>9</v>
      </c>
      <c r="H149" s="3" t="s">
        <v>27</v>
      </c>
      <c r="I149" t="s">
        <v>28</v>
      </c>
      <c r="J149" t="s">
        <v>11</v>
      </c>
      <c r="K149">
        <f>Table1[[#This Row],[Quantity]]*Table1[[#This Row],[Price]]</f>
        <v>2000.1000000000001</v>
      </c>
    </row>
    <row r="150" spans="2:11" x14ac:dyDescent="0.25">
      <c r="B150" s="3">
        <v>10604</v>
      </c>
      <c r="C150" s="4">
        <v>44902</v>
      </c>
      <c r="D150" t="s">
        <v>14</v>
      </c>
      <c r="E150" s="3">
        <v>4.99</v>
      </c>
      <c r="F150">
        <v>201</v>
      </c>
      <c r="G150" s="3" t="s">
        <v>9</v>
      </c>
      <c r="H150" s="3" t="s">
        <v>27</v>
      </c>
      <c r="I150" t="s">
        <v>28</v>
      </c>
      <c r="J150" t="s">
        <v>11</v>
      </c>
      <c r="K150">
        <f>Table1[[#This Row],[Quantity]]*Table1[[#This Row],[Price]]</f>
        <v>1002.99</v>
      </c>
    </row>
    <row r="151" spans="2:11" x14ac:dyDescent="0.25">
      <c r="B151" s="3">
        <v>10605</v>
      </c>
      <c r="C151" s="4">
        <v>44903</v>
      </c>
      <c r="D151" t="s">
        <v>17</v>
      </c>
      <c r="E151" s="3">
        <v>12.99</v>
      </c>
      <c r="F151">
        <v>539</v>
      </c>
      <c r="G151" s="3" t="s">
        <v>9</v>
      </c>
      <c r="H151" s="3" t="s">
        <v>27</v>
      </c>
      <c r="I151" t="s">
        <v>28</v>
      </c>
      <c r="J151" t="s">
        <v>11</v>
      </c>
      <c r="K151">
        <f>Table1[[#This Row],[Quantity]]*Table1[[#This Row],[Price]]</f>
        <v>7001.61</v>
      </c>
    </row>
    <row r="152" spans="2:11" x14ac:dyDescent="0.25">
      <c r="B152" s="3">
        <v>10606</v>
      </c>
      <c r="C152" s="4">
        <v>44903</v>
      </c>
      <c r="D152" t="s">
        <v>21</v>
      </c>
      <c r="E152" s="3">
        <v>9.9499999999999993</v>
      </c>
      <c r="F152">
        <v>202</v>
      </c>
      <c r="G152" s="3" t="s">
        <v>9</v>
      </c>
      <c r="H152" s="3" t="s">
        <v>27</v>
      </c>
      <c r="I152" t="s">
        <v>28</v>
      </c>
      <c r="J152" t="s">
        <v>11</v>
      </c>
      <c r="K152">
        <f>Table1[[#This Row],[Quantity]]*Table1[[#This Row],[Price]]</f>
        <v>2009.8999999999999</v>
      </c>
    </row>
    <row r="153" spans="2:11" x14ac:dyDescent="0.25">
      <c r="B153" s="3">
        <v>10607</v>
      </c>
      <c r="C153" s="4">
        <v>44903</v>
      </c>
      <c r="D153" t="s">
        <v>8</v>
      </c>
      <c r="E153" s="3">
        <v>3.49</v>
      </c>
      <c r="F153">
        <v>631</v>
      </c>
      <c r="G153" s="3" t="s">
        <v>9</v>
      </c>
      <c r="H153" s="3" t="s">
        <v>27</v>
      </c>
      <c r="I153" t="s">
        <v>28</v>
      </c>
      <c r="J153" t="s">
        <v>11</v>
      </c>
      <c r="K153">
        <f>Table1[[#This Row],[Quantity]]*Table1[[#This Row],[Price]]</f>
        <v>2202.19</v>
      </c>
    </row>
    <row r="154" spans="2:11" x14ac:dyDescent="0.25">
      <c r="B154" s="3">
        <v>10608</v>
      </c>
      <c r="C154" s="4">
        <v>44903</v>
      </c>
      <c r="D154" t="s">
        <v>12</v>
      </c>
      <c r="E154" s="3">
        <v>2.95</v>
      </c>
      <c r="F154">
        <v>678</v>
      </c>
      <c r="G154" s="3" t="s">
        <v>9</v>
      </c>
      <c r="H154" s="3" t="s">
        <v>10</v>
      </c>
      <c r="I154" t="s">
        <v>28</v>
      </c>
      <c r="J154" t="s">
        <v>11</v>
      </c>
      <c r="K154">
        <f>Table1[[#This Row],[Quantity]]*Table1[[#This Row],[Price]]</f>
        <v>2000.1000000000001</v>
      </c>
    </row>
    <row r="155" spans="2:11" x14ac:dyDescent="0.25">
      <c r="B155" s="3">
        <v>10609</v>
      </c>
      <c r="C155" s="4">
        <v>44903</v>
      </c>
      <c r="D155" t="s">
        <v>14</v>
      </c>
      <c r="E155" s="3">
        <v>4.99</v>
      </c>
      <c r="F155">
        <v>201</v>
      </c>
      <c r="G155" s="3" t="s">
        <v>9</v>
      </c>
      <c r="H155" s="3" t="s">
        <v>10</v>
      </c>
      <c r="I155" t="s">
        <v>28</v>
      </c>
      <c r="J155" t="s">
        <v>11</v>
      </c>
      <c r="K155">
        <f>Table1[[#This Row],[Quantity]]*Table1[[#This Row],[Price]]</f>
        <v>1002.99</v>
      </c>
    </row>
    <row r="156" spans="2:11" x14ac:dyDescent="0.25">
      <c r="B156" s="3">
        <v>10610</v>
      </c>
      <c r="C156" s="4">
        <v>44904</v>
      </c>
      <c r="D156" t="s">
        <v>17</v>
      </c>
      <c r="E156" s="3">
        <v>12.99</v>
      </c>
      <c r="F156">
        <v>570</v>
      </c>
      <c r="G156" s="3" t="s">
        <v>9</v>
      </c>
      <c r="H156" s="3" t="s">
        <v>10</v>
      </c>
      <c r="I156" t="s">
        <v>28</v>
      </c>
      <c r="J156" t="s">
        <v>11</v>
      </c>
      <c r="K156">
        <f>Table1[[#This Row],[Quantity]]*Table1[[#This Row],[Price]]</f>
        <v>7404.3</v>
      </c>
    </row>
    <row r="157" spans="2:11" x14ac:dyDescent="0.25">
      <c r="B157" s="3">
        <v>10611</v>
      </c>
      <c r="C157" s="4">
        <v>44904</v>
      </c>
      <c r="D157" t="s">
        <v>21</v>
      </c>
      <c r="E157" s="3">
        <v>9.9499999999999993</v>
      </c>
      <c r="F157">
        <v>202</v>
      </c>
      <c r="G157" s="3" t="s">
        <v>9</v>
      </c>
      <c r="H157" s="3" t="s">
        <v>10</v>
      </c>
      <c r="I157" t="s">
        <v>28</v>
      </c>
      <c r="J157" t="s">
        <v>11</v>
      </c>
      <c r="K157">
        <f>Table1[[#This Row],[Quantity]]*Table1[[#This Row],[Price]]</f>
        <v>2009.8999999999999</v>
      </c>
    </row>
    <row r="158" spans="2:11" x14ac:dyDescent="0.25">
      <c r="B158" s="3">
        <v>10612</v>
      </c>
      <c r="C158" s="4">
        <v>44904</v>
      </c>
      <c r="D158" t="s">
        <v>8</v>
      </c>
      <c r="E158" s="3">
        <v>3.49</v>
      </c>
      <c r="F158">
        <v>631</v>
      </c>
      <c r="G158" s="3" t="s">
        <v>9</v>
      </c>
      <c r="H158" s="3" t="s">
        <v>10</v>
      </c>
      <c r="I158" t="s">
        <v>28</v>
      </c>
      <c r="J158" t="s">
        <v>11</v>
      </c>
      <c r="K158">
        <f>Table1[[#This Row],[Quantity]]*Table1[[#This Row],[Price]]</f>
        <v>2202.19</v>
      </c>
    </row>
    <row r="159" spans="2:11" x14ac:dyDescent="0.25">
      <c r="B159" s="3">
        <v>10613</v>
      </c>
      <c r="C159" s="4">
        <v>44904</v>
      </c>
      <c r="D159" t="s">
        <v>12</v>
      </c>
      <c r="E159" s="3">
        <v>2.95</v>
      </c>
      <c r="F159">
        <v>678</v>
      </c>
      <c r="G159" s="3" t="s">
        <v>9</v>
      </c>
      <c r="H159" s="3" t="s">
        <v>10</v>
      </c>
      <c r="I159" t="s">
        <v>28</v>
      </c>
      <c r="J159" t="s">
        <v>11</v>
      </c>
      <c r="K159">
        <f>Table1[[#This Row],[Quantity]]*Table1[[#This Row],[Price]]</f>
        <v>2000.1000000000001</v>
      </c>
    </row>
    <row r="160" spans="2:11" x14ac:dyDescent="0.25">
      <c r="B160" s="3">
        <v>10614</v>
      </c>
      <c r="C160" s="4">
        <v>44904</v>
      </c>
      <c r="D160" t="s">
        <v>14</v>
      </c>
      <c r="E160" s="3">
        <v>4.99</v>
      </c>
      <c r="F160">
        <v>201</v>
      </c>
      <c r="G160" s="3" t="s">
        <v>9</v>
      </c>
      <c r="H160" s="3" t="s">
        <v>10</v>
      </c>
      <c r="I160" t="s">
        <v>28</v>
      </c>
      <c r="J160" t="s">
        <v>11</v>
      </c>
      <c r="K160">
        <f>Table1[[#This Row],[Quantity]]*Table1[[#This Row],[Price]]</f>
        <v>1002.99</v>
      </c>
    </row>
    <row r="161" spans="2:11" x14ac:dyDescent="0.25">
      <c r="B161" s="3">
        <v>10615</v>
      </c>
      <c r="C161" s="4">
        <v>44905</v>
      </c>
      <c r="D161" t="s">
        <v>17</v>
      </c>
      <c r="E161" s="3">
        <v>12.99</v>
      </c>
      <c r="F161">
        <v>570</v>
      </c>
      <c r="G161" s="3" t="s">
        <v>9</v>
      </c>
      <c r="H161" s="3" t="s">
        <v>10</v>
      </c>
      <c r="I161" t="s">
        <v>28</v>
      </c>
      <c r="J161" t="s">
        <v>11</v>
      </c>
      <c r="K161">
        <f>Table1[[#This Row],[Quantity]]*Table1[[#This Row],[Price]]</f>
        <v>7404.3</v>
      </c>
    </row>
    <row r="162" spans="2:11" x14ac:dyDescent="0.25">
      <c r="B162" s="3">
        <v>10616</v>
      </c>
      <c r="C162" s="4">
        <v>44905</v>
      </c>
      <c r="D162" t="s">
        <v>21</v>
      </c>
      <c r="E162" s="3">
        <v>9.9499999999999993</v>
      </c>
      <c r="F162">
        <v>202</v>
      </c>
      <c r="G162" s="3" t="s">
        <v>9</v>
      </c>
      <c r="H162" s="3" t="s">
        <v>10</v>
      </c>
      <c r="I162" t="s">
        <v>28</v>
      </c>
      <c r="J162" t="s">
        <v>11</v>
      </c>
      <c r="K162">
        <f>Table1[[#This Row],[Quantity]]*Table1[[#This Row],[Price]]</f>
        <v>2009.8999999999999</v>
      </c>
    </row>
    <row r="163" spans="2:11" x14ac:dyDescent="0.25">
      <c r="B163" s="3">
        <v>10617</v>
      </c>
      <c r="C163" s="4">
        <v>44905</v>
      </c>
      <c r="D163" t="s">
        <v>8</v>
      </c>
      <c r="E163" s="3">
        <v>3.49</v>
      </c>
      <c r="F163">
        <v>631</v>
      </c>
      <c r="G163" s="3" t="s">
        <v>9</v>
      </c>
      <c r="H163" s="3" t="s">
        <v>10</v>
      </c>
      <c r="I163" t="s">
        <v>28</v>
      </c>
      <c r="J163" t="s">
        <v>11</v>
      </c>
      <c r="K163">
        <f>Table1[[#This Row],[Quantity]]*Table1[[#This Row],[Price]]</f>
        <v>2202.19</v>
      </c>
    </row>
    <row r="164" spans="2:11" x14ac:dyDescent="0.25">
      <c r="B164" s="3">
        <v>10618</v>
      </c>
      <c r="C164" s="4">
        <v>44905</v>
      </c>
      <c r="D164" t="s">
        <v>12</v>
      </c>
      <c r="E164" s="3">
        <v>2.95</v>
      </c>
      <c r="F164">
        <v>678</v>
      </c>
      <c r="G164" s="3" t="s">
        <v>9</v>
      </c>
      <c r="H164" s="3" t="s">
        <v>10</v>
      </c>
      <c r="I164" t="s">
        <v>28</v>
      </c>
      <c r="J164" t="s">
        <v>11</v>
      </c>
      <c r="K164">
        <f>Table1[[#This Row],[Quantity]]*Table1[[#This Row],[Price]]</f>
        <v>2000.1000000000001</v>
      </c>
    </row>
    <row r="165" spans="2:11" x14ac:dyDescent="0.25">
      <c r="B165" s="3">
        <v>10619</v>
      </c>
      <c r="C165" s="4">
        <v>44905</v>
      </c>
      <c r="D165" t="s">
        <v>14</v>
      </c>
      <c r="E165" s="3">
        <v>4.99</v>
      </c>
      <c r="F165">
        <v>201</v>
      </c>
      <c r="G165" s="3" t="s">
        <v>9</v>
      </c>
      <c r="H165" s="3" t="s">
        <v>10</v>
      </c>
      <c r="I165" t="s">
        <v>28</v>
      </c>
      <c r="J165" t="s">
        <v>11</v>
      </c>
      <c r="K165">
        <f>Table1[[#This Row],[Quantity]]*Table1[[#This Row],[Price]]</f>
        <v>1002.99</v>
      </c>
    </row>
    <row r="166" spans="2:11" x14ac:dyDescent="0.25">
      <c r="B166" s="3">
        <v>10620</v>
      </c>
      <c r="C166" s="4">
        <v>44906</v>
      </c>
      <c r="D166" t="s">
        <v>17</v>
      </c>
      <c r="E166" s="3">
        <v>12.99</v>
      </c>
      <c r="F166">
        <v>586</v>
      </c>
      <c r="G166" s="3" t="s">
        <v>9</v>
      </c>
      <c r="H166" s="3" t="s">
        <v>10</v>
      </c>
      <c r="I166" t="s">
        <v>28</v>
      </c>
      <c r="J166" t="s">
        <v>11</v>
      </c>
      <c r="K166">
        <f>Table1[[#This Row],[Quantity]]*Table1[[#This Row],[Price]]</f>
        <v>7612.14</v>
      </c>
    </row>
    <row r="167" spans="2:11" x14ac:dyDescent="0.25">
      <c r="B167" s="3">
        <v>10621</v>
      </c>
      <c r="C167" s="4">
        <v>44906</v>
      </c>
      <c r="D167" t="s">
        <v>21</v>
      </c>
      <c r="E167" s="3">
        <v>9.9499999999999993</v>
      </c>
      <c r="F167">
        <v>202</v>
      </c>
      <c r="G167" s="3" t="s">
        <v>9</v>
      </c>
      <c r="H167" s="3" t="s">
        <v>10</v>
      </c>
      <c r="I167" t="s">
        <v>28</v>
      </c>
      <c r="J167" t="s">
        <v>11</v>
      </c>
      <c r="K167">
        <f>Table1[[#This Row],[Quantity]]*Table1[[#This Row],[Price]]</f>
        <v>2009.8999999999999</v>
      </c>
    </row>
    <row r="168" spans="2:11" x14ac:dyDescent="0.25">
      <c r="B168" s="3">
        <v>10622</v>
      </c>
      <c r="C168" s="4">
        <v>44906</v>
      </c>
      <c r="D168" t="s">
        <v>8</v>
      </c>
      <c r="E168" s="3">
        <v>3.49</v>
      </c>
      <c r="F168">
        <v>631</v>
      </c>
      <c r="G168" s="3" t="s">
        <v>9</v>
      </c>
      <c r="H168" s="3" t="s">
        <v>10</v>
      </c>
      <c r="I168" t="s">
        <v>28</v>
      </c>
      <c r="J168" t="s">
        <v>11</v>
      </c>
      <c r="K168">
        <f>Table1[[#This Row],[Quantity]]*Table1[[#This Row],[Price]]</f>
        <v>2202.19</v>
      </c>
    </row>
    <row r="169" spans="2:11" x14ac:dyDescent="0.25">
      <c r="B169" s="3">
        <v>10623</v>
      </c>
      <c r="C169" s="4">
        <v>44906</v>
      </c>
      <c r="D169" t="s">
        <v>12</v>
      </c>
      <c r="E169" s="3">
        <v>2.95</v>
      </c>
      <c r="F169">
        <v>746</v>
      </c>
      <c r="G169" s="3" t="s">
        <v>9</v>
      </c>
      <c r="H169" s="3" t="s">
        <v>10</v>
      </c>
      <c r="I169" t="s">
        <v>28</v>
      </c>
      <c r="J169" t="s">
        <v>11</v>
      </c>
      <c r="K169">
        <f>Table1[[#This Row],[Quantity]]*Table1[[#This Row],[Price]]</f>
        <v>2200.7000000000003</v>
      </c>
    </row>
    <row r="170" spans="2:11" x14ac:dyDescent="0.25">
      <c r="B170" s="3">
        <v>10624</v>
      </c>
      <c r="C170" s="4">
        <v>44906</v>
      </c>
      <c r="D170" t="s">
        <v>14</v>
      </c>
      <c r="E170" s="3">
        <v>4.99</v>
      </c>
      <c r="F170">
        <v>201</v>
      </c>
      <c r="G170" s="3" t="s">
        <v>9</v>
      </c>
      <c r="H170" s="3" t="s">
        <v>10</v>
      </c>
      <c r="I170" t="s">
        <v>28</v>
      </c>
      <c r="J170" t="s">
        <v>11</v>
      </c>
      <c r="K170">
        <f>Table1[[#This Row],[Quantity]]*Table1[[#This Row],[Price]]</f>
        <v>1002.99</v>
      </c>
    </row>
    <row r="171" spans="2:11" x14ac:dyDescent="0.25">
      <c r="B171" s="3">
        <v>10625</v>
      </c>
      <c r="C171" s="4">
        <v>44907</v>
      </c>
      <c r="D171" t="s">
        <v>17</v>
      </c>
      <c r="E171" s="3">
        <v>12.99</v>
      </c>
      <c r="F171">
        <v>570</v>
      </c>
      <c r="G171" s="3" t="s">
        <v>9</v>
      </c>
      <c r="H171" s="3" t="s">
        <v>10</v>
      </c>
      <c r="I171" t="s">
        <v>28</v>
      </c>
      <c r="J171" t="s">
        <v>11</v>
      </c>
      <c r="K171">
        <f>Table1[[#This Row],[Quantity]]*Table1[[#This Row],[Price]]</f>
        <v>7404.3</v>
      </c>
    </row>
    <row r="172" spans="2:11" x14ac:dyDescent="0.25">
      <c r="B172" s="3">
        <v>10626</v>
      </c>
      <c r="C172" s="4">
        <v>44907</v>
      </c>
      <c r="D172" t="s">
        <v>21</v>
      </c>
      <c r="E172" s="3">
        <v>9.9499999999999993</v>
      </c>
      <c r="F172">
        <v>202</v>
      </c>
      <c r="G172" s="3" t="s">
        <v>9</v>
      </c>
      <c r="H172" s="3" t="s">
        <v>10</v>
      </c>
      <c r="I172" t="s">
        <v>28</v>
      </c>
      <c r="J172" t="s">
        <v>11</v>
      </c>
      <c r="K172">
        <f>Table1[[#This Row],[Quantity]]*Table1[[#This Row],[Price]]</f>
        <v>2009.8999999999999</v>
      </c>
    </row>
    <row r="173" spans="2:11" x14ac:dyDescent="0.25">
      <c r="B173" s="3">
        <v>10627</v>
      </c>
      <c r="C173" s="4">
        <v>44907</v>
      </c>
      <c r="D173" t="s">
        <v>8</v>
      </c>
      <c r="E173" s="3">
        <v>3.49</v>
      </c>
      <c r="F173">
        <v>631</v>
      </c>
      <c r="G173" s="3" t="s">
        <v>9</v>
      </c>
      <c r="H173" s="3" t="s">
        <v>10</v>
      </c>
      <c r="I173" t="s">
        <v>28</v>
      </c>
      <c r="J173" t="s">
        <v>11</v>
      </c>
      <c r="K173">
        <f>Table1[[#This Row],[Quantity]]*Table1[[#This Row],[Price]]</f>
        <v>2202.19</v>
      </c>
    </row>
    <row r="174" spans="2:11" x14ac:dyDescent="0.25">
      <c r="B174" s="3">
        <v>10628</v>
      </c>
      <c r="C174" s="4">
        <v>44907</v>
      </c>
      <c r="D174" t="s">
        <v>12</v>
      </c>
      <c r="E174" s="3">
        <v>2.95</v>
      </c>
      <c r="F174">
        <v>678</v>
      </c>
      <c r="G174" s="3" t="s">
        <v>9</v>
      </c>
      <c r="H174" s="3" t="s">
        <v>10</v>
      </c>
      <c r="I174" t="s">
        <v>25</v>
      </c>
      <c r="J174" t="s">
        <v>16</v>
      </c>
      <c r="K174">
        <f>Table1[[#This Row],[Quantity]]*Table1[[#This Row],[Price]]</f>
        <v>2000.1000000000001</v>
      </c>
    </row>
    <row r="175" spans="2:11" x14ac:dyDescent="0.25">
      <c r="B175" s="3">
        <v>10629</v>
      </c>
      <c r="C175" s="4">
        <v>44907</v>
      </c>
      <c r="D175" t="s">
        <v>14</v>
      </c>
      <c r="E175" s="3">
        <v>4.99</v>
      </c>
      <c r="F175">
        <v>201</v>
      </c>
      <c r="G175" s="3" t="s">
        <v>9</v>
      </c>
      <c r="H175" s="3" t="s">
        <v>10</v>
      </c>
      <c r="I175" t="s">
        <v>25</v>
      </c>
      <c r="J175" t="s">
        <v>16</v>
      </c>
      <c r="K175">
        <f>Table1[[#This Row],[Quantity]]*Table1[[#This Row],[Price]]</f>
        <v>1002.99</v>
      </c>
    </row>
    <row r="176" spans="2:11" x14ac:dyDescent="0.25">
      <c r="B176" s="3">
        <v>10630</v>
      </c>
      <c r="C176" s="4">
        <v>44908</v>
      </c>
      <c r="D176" t="s">
        <v>17</v>
      </c>
      <c r="E176" s="3">
        <v>12.99</v>
      </c>
      <c r="F176">
        <v>570</v>
      </c>
      <c r="G176" s="3" t="s">
        <v>9</v>
      </c>
      <c r="H176" s="3" t="s">
        <v>27</v>
      </c>
      <c r="I176" t="s">
        <v>25</v>
      </c>
      <c r="J176" t="s">
        <v>16</v>
      </c>
      <c r="K176">
        <f>Table1[[#This Row],[Quantity]]*Table1[[#This Row],[Price]]</f>
        <v>7404.3</v>
      </c>
    </row>
    <row r="177" spans="2:11" x14ac:dyDescent="0.25">
      <c r="B177" s="3">
        <v>10631</v>
      </c>
      <c r="C177" s="4">
        <v>44908</v>
      </c>
      <c r="D177" t="s">
        <v>21</v>
      </c>
      <c r="E177" s="3">
        <v>9.9499999999999993</v>
      </c>
      <c r="F177">
        <v>202</v>
      </c>
      <c r="G177" s="3" t="s">
        <v>9</v>
      </c>
      <c r="H177" s="3" t="s">
        <v>10</v>
      </c>
      <c r="I177" t="s">
        <v>25</v>
      </c>
      <c r="J177" t="s">
        <v>16</v>
      </c>
      <c r="K177">
        <f>Table1[[#This Row],[Quantity]]*Table1[[#This Row],[Price]]</f>
        <v>2009.8999999999999</v>
      </c>
    </row>
    <row r="178" spans="2:11" x14ac:dyDescent="0.25">
      <c r="B178" s="3">
        <v>10632</v>
      </c>
      <c r="C178" s="4">
        <v>44908</v>
      </c>
      <c r="D178" t="s">
        <v>8</v>
      </c>
      <c r="E178" s="3">
        <v>3.49</v>
      </c>
      <c r="F178">
        <v>631</v>
      </c>
      <c r="G178" s="3" t="s">
        <v>9</v>
      </c>
      <c r="H178" s="3" t="s">
        <v>10</v>
      </c>
      <c r="I178" t="s">
        <v>25</v>
      </c>
      <c r="J178" t="s">
        <v>16</v>
      </c>
      <c r="K178">
        <f>Table1[[#This Row],[Quantity]]*Table1[[#This Row],[Price]]</f>
        <v>2202.19</v>
      </c>
    </row>
    <row r="179" spans="2:11" x14ac:dyDescent="0.25">
      <c r="B179" s="3">
        <v>10633</v>
      </c>
      <c r="C179" s="4">
        <v>44908</v>
      </c>
      <c r="D179" t="s">
        <v>12</v>
      </c>
      <c r="E179" s="3">
        <v>2.95</v>
      </c>
      <c r="F179">
        <v>678</v>
      </c>
      <c r="G179" s="3" t="s">
        <v>9</v>
      </c>
      <c r="H179" s="3" t="s">
        <v>10</v>
      </c>
      <c r="I179" t="s">
        <v>25</v>
      </c>
      <c r="J179" t="s">
        <v>16</v>
      </c>
      <c r="K179">
        <f>Table1[[#This Row],[Quantity]]*Table1[[#This Row],[Price]]</f>
        <v>2000.1000000000001</v>
      </c>
    </row>
    <row r="180" spans="2:11" x14ac:dyDescent="0.25">
      <c r="B180" s="3">
        <v>10634</v>
      </c>
      <c r="C180" s="4">
        <v>44908</v>
      </c>
      <c r="D180" t="s">
        <v>14</v>
      </c>
      <c r="E180" s="3">
        <v>4.99</v>
      </c>
      <c r="F180">
        <v>201</v>
      </c>
      <c r="G180" s="3" t="s">
        <v>9</v>
      </c>
      <c r="H180" s="3" t="s">
        <v>10</v>
      </c>
      <c r="I180" t="s">
        <v>25</v>
      </c>
      <c r="J180" t="s">
        <v>16</v>
      </c>
      <c r="K180">
        <f>Table1[[#This Row],[Quantity]]*Table1[[#This Row],[Price]]</f>
        <v>1002.99</v>
      </c>
    </row>
    <row r="181" spans="2:11" x14ac:dyDescent="0.25">
      <c r="B181" s="3">
        <v>10635</v>
      </c>
      <c r="C181" s="4">
        <v>44909</v>
      </c>
      <c r="D181" t="s">
        <v>17</v>
      </c>
      <c r="E181" s="3">
        <v>12.99</v>
      </c>
      <c r="F181">
        <v>555</v>
      </c>
      <c r="G181" s="3" t="s">
        <v>9</v>
      </c>
      <c r="H181" s="3" t="s">
        <v>10</v>
      </c>
      <c r="I181" t="s">
        <v>25</v>
      </c>
      <c r="J181" t="s">
        <v>16</v>
      </c>
      <c r="K181">
        <f>Table1[[#This Row],[Quantity]]*Table1[[#This Row],[Price]]</f>
        <v>7209.45</v>
      </c>
    </row>
    <row r="182" spans="2:11" x14ac:dyDescent="0.25">
      <c r="B182" s="3">
        <v>10636</v>
      </c>
      <c r="C182" s="4">
        <v>44909</v>
      </c>
      <c r="D182" t="s">
        <v>21</v>
      </c>
      <c r="E182" s="3">
        <v>9.9499999999999993</v>
      </c>
      <c r="F182">
        <v>222</v>
      </c>
      <c r="G182" s="3" t="s">
        <v>9</v>
      </c>
      <c r="H182" s="3" t="s">
        <v>10</v>
      </c>
      <c r="I182" t="s">
        <v>25</v>
      </c>
      <c r="J182" t="s">
        <v>16</v>
      </c>
      <c r="K182">
        <f>Table1[[#This Row],[Quantity]]*Table1[[#This Row],[Price]]</f>
        <v>2208.8999999999996</v>
      </c>
    </row>
    <row r="183" spans="2:11" x14ac:dyDescent="0.25">
      <c r="B183" s="3">
        <v>10637</v>
      </c>
      <c r="C183" s="4">
        <v>44909</v>
      </c>
      <c r="D183" t="s">
        <v>8</v>
      </c>
      <c r="E183" s="3">
        <v>3.49</v>
      </c>
      <c r="F183">
        <v>631</v>
      </c>
      <c r="G183" s="3" t="s">
        <v>9</v>
      </c>
      <c r="H183" s="3" t="s">
        <v>10</v>
      </c>
      <c r="I183" t="s">
        <v>25</v>
      </c>
      <c r="J183" t="s">
        <v>16</v>
      </c>
      <c r="K183">
        <f>Table1[[#This Row],[Quantity]]*Table1[[#This Row],[Price]]</f>
        <v>2202.19</v>
      </c>
    </row>
    <row r="184" spans="2:11" x14ac:dyDescent="0.25">
      <c r="B184" s="3">
        <v>10638</v>
      </c>
      <c r="C184" s="4">
        <v>44909</v>
      </c>
      <c r="D184" t="s">
        <v>12</v>
      </c>
      <c r="E184" s="3">
        <v>2.95</v>
      </c>
      <c r="F184">
        <v>678</v>
      </c>
      <c r="G184" s="3" t="s">
        <v>9</v>
      </c>
      <c r="H184" s="3" t="s">
        <v>10</v>
      </c>
      <c r="I184" t="s">
        <v>25</v>
      </c>
      <c r="J184" t="s">
        <v>16</v>
      </c>
      <c r="K184">
        <f>Table1[[#This Row],[Quantity]]*Table1[[#This Row],[Price]]</f>
        <v>2000.1000000000001</v>
      </c>
    </row>
    <row r="185" spans="2:11" x14ac:dyDescent="0.25">
      <c r="B185" s="3">
        <v>10639</v>
      </c>
      <c r="C185" s="4">
        <v>44909</v>
      </c>
      <c r="D185" t="s">
        <v>14</v>
      </c>
      <c r="E185" s="3">
        <v>4.99</v>
      </c>
      <c r="F185">
        <v>201</v>
      </c>
      <c r="G185" s="3" t="s">
        <v>9</v>
      </c>
      <c r="H185" s="3" t="s">
        <v>10</v>
      </c>
      <c r="I185" t="s">
        <v>25</v>
      </c>
      <c r="J185" t="s">
        <v>16</v>
      </c>
      <c r="K185">
        <f>Table1[[#This Row],[Quantity]]*Table1[[#This Row],[Price]]</f>
        <v>1002.99</v>
      </c>
    </row>
    <row r="186" spans="2:11" x14ac:dyDescent="0.25">
      <c r="B186" s="3">
        <v>10640</v>
      </c>
      <c r="C186" s="4">
        <v>44910</v>
      </c>
      <c r="D186" t="s">
        <v>17</v>
      </c>
      <c r="E186" s="3">
        <v>12.99</v>
      </c>
      <c r="F186">
        <v>539</v>
      </c>
      <c r="G186" s="3" t="s">
        <v>9</v>
      </c>
      <c r="H186" s="3" t="s">
        <v>10</v>
      </c>
      <c r="I186" t="s">
        <v>25</v>
      </c>
      <c r="J186" t="s">
        <v>16</v>
      </c>
      <c r="K186">
        <f>Table1[[#This Row],[Quantity]]*Table1[[#This Row],[Price]]</f>
        <v>7001.61</v>
      </c>
    </row>
    <row r="187" spans="2:11" x14ac:dyDescent="0.25">
      <c r="B187" s="3">
        <v>10641</v>
      </c>
      <c r="C187" s="4">
        <v>44910</v>
      </c>
      <c r="D187" t="s">
        <v>21</v>
      </c>
      <c r="E187" s="3">
        <v>9.9499999999999993</v>
      </c>
      <c r="F187">
        <v>222</v>
      </c>
      <c r="G187" s="3" t="s">
        <v>9</v>
      </c>
      <c r="H187" s="3" t="s">
        <v>10</v>
      </c>
      <c r="I187" t="s">
        <v>25</v>
      </c>
      <c r="J187" t="s">
        <v>16</v>
      </c>
      <c r="K187">
        <f>Table1[[#This Row],[Quantity]]*Table1[[#This Row],[Price]]</f>
        <v>2208.8999999999996</v>
      </c>
    </row>
    <row r="188" spans="2:11" x14ac:dyDescent="0.25">
      <c r="B188" s="3">
        <v>10642</v>
      </c>
      <c r="C188" s="4">
        <v>44910</v>
      </c>
      <c r="D188" t="s">
        <v>8</v>
      </c>
      <c r="E188" s="3">
        <v>3.49</v>
      </c>
      <c r="F188">
        <v>631</v>
      </c>
      <c r="G188" s="3" t="s">
        <v>9</v>
      </c>
      <c r="H188" s="3" t="s">
        <v>27</v>
      </c>
      <c r="I188" t="s">
        <v>25</v>
      </c>
      <c r="J188" t="s">
        <v>16</v>
      </c>
      <c r="K188">
        <f>Table1[[#This Row],[Quantity]]*Table1[[#This Row],[Price]]</f>
        <v>2202.19</v>
      </c>
    </row>
    <row r="189" spans="2:11" x14ac:dyDescent="0.25">
      <c r="B189" s="3">
        <v>10643</v>
      </c>
      <c r="C189" s="4">
        <v>44910</v>
      </c>
      <c r="D189" t="s">
        <v>12</v>
      </c>
      <c r="E189" s="3">
        <v>2.95</v>
      </c>
      <c r="F189">
        <v>678</v>
      </c>
      <c r="G189" s="3" t="s">
        <v>9</v>
      </c>
      <c r="H189" s="3" t="s">
        <v>27</v>
      </c>
      <c r="I189" t="s">
        <v>25</v>
      </c>
      <c r="J189" t="s">
        <v>16</v>
      </c>
      <c r="K189">
        <f>Table1[[#This Row],[Quantity]]*Table1[[#This Row],[Price]]</f>
        <v>2000.1000000000001</v>
      </c>
    </row>
    <row r="190" spans="2:11" x14ac:dyDescent="0.25">
      <c r="B190" s="3">
        <v>10644</v>
      </c>
      <c r="C190" s="4">
        <v>44910</v>
      </c>
      <c r="D190" t="s">
        <v>14</v>
      </c>
      <c r="E190" s="3">
        <v>4.99</v>
      </c>
      <c r="F190">
        <v>201</v>
      </c>
      <c r="G190" s="3" t="s">
        <v>9</v>
      </c>
      <c r="H190" s="3" t="s">
        <v>27</v>
      </c>
      <c r="I190" t="s">
        <v>25</v>
      </c>
      <c r="J190" t="s">
        <v>16</v>
      </c>
      <c r="K190">
        <f>Table1[[#This Row],[Quantity]]*Table1[[#This Row],[Price]]</f>
        <v>1002.99</v>
      </c>
    </row>
    <row r="191" spans="2:11" x14ac:dyDescent="0.25">
      <c r="B191" s="3">
        <v>10645</v>
      </c>
      <c r="C191" s="4">
        <v>44911</v>
      </c>
      <c r="D191" t="s">
        <v>17</v>
      </c>
      <c r="E191" s="3">
        <v>12.99</v>
      </c>
      <c r="F191">
        <v>570</v>
      </c>
      <c r="G191" s="3" t="s">
        <v>9</v>
      </c>
      <c r="H191" s="3" t="s">
        <v>27</v>
      </c>
      <c r="I191" t="s">
        <v>25</v>
      </c>
      <c r="J191" t="s">
        <v>16</v>
      </c>
      <c r="K191">
        <f>Table1[[#This Row],[Quantity]]*Table1[[#This Row],[Price]]</f>
        <v>7404.3</v>
      </c>
    </row>
    <row r="192" spans="2:11" x14ac:dyDescent="0.25">
      <c r="B192" s="3">
        <v>10646</v>
      </c>
      <c r="C192" s="4">
        <v>44911</v>
      </c>
      <c r="D192" t="s">
        <v>21</v>
      </c>
      <c r="E192" s="3">
        <v>9.9499999999999993</v>
      </c>
      <c r="F192">
        <v>222</v>
      </c>
      <c r="G192" s="3" t="s">
        <v>9</v>
      </c>
      <c r="H192" s="3" t="s">
        <v>27</v>
      </c>
      <c r="I192" t="s">
        <v>25</v>
      </c>
      <c r="J192" t="s">
        <v>16</v>
      </c>
      <c r="K192">
        <f>Table1[[#This Row],[Quantity]]*Table1[[#This Row],[Price]]</f>
        <v>2208.8999999999996</v>
      </c>
    </row>
    <row r="193" spans="2:11" x14ac:dyDescent="0.25">
      <c r="B193" s="3">
        <v>10647</v>
      </c>
      <c r="C193" s="4">
        <v>44911</v>
      </c>
      <c r="D193" t="s">
        <v>8</v>
      </c>
      <c r="E193" s="3">
        <v>3.49</v>
      </c>
      <c r="F193">
        <v>631</v>
      </c>
      <c r="G193" s="3" t="s">
        <v>9</v>
      </c>
      <c r="H193" s="3" t="s">
        <v>10</v>
      </c>
      <c r="I193" t="s">
        <v>25</v>
      </c>
      <c r="J193" t="s">
        <v>16</v>
      </c>
      <c r="K193">
        <f>Table1[[#This Row],[Quantity]]*Table1[[#This Row],[Price]]</f>
        <v>2202.19</v>
      </c>
    </row>
    <row r="194" spans="2:11" x14ac:dyDescent="0.25">
      <c r="B194" s="3">
        <v>10648</v>
      </c>
      <c r="C194" s="4">
        <v>44911</v>
      </c>
      <c r="D194" t="s">
        <v>12</v>
      </c>
      <c r="E194" s="3">
        <v>2.95</v>
      </c>
      <c r="F194">
        <v>746</v>
      </c>
      <c r="G194" s="3" t="s">
        <v>9</v>
      </c>
      <c r="H194" s="3" t="s">
        <v>10</v>
      </c>
      <c r="I194" t="s">
        <v>25</v>
      </c>
      <c r="J194" t="s">
        <v>16</v>
      </c>
      <c r="K194">
        <f>Table1[[#This Row],[Quantity]]*Table1[[#This Row],[Price]]</f>
        <v>2200.7000000000003</v>
      </c>
    </row>
    <row r="195" spans="2:11" x14ac:dyDescent="0.25">
      <c r="B195" s="3">
        <v>10649</v>
      </c>
      <c r="C195" s="4">
        <v>44911</v>
      </c>
      <c r="D195" t="s">
        <v>14</v>
      </c>
      <c r="E195" s="3">
        <v>4.99</v>
      </c>
      <c r="F195">
        <v>201</v>
      </c>
      <c r="G195" s="3" t="s">
        <v>9</v>
      </c>
      <c r="H195" s="3" t="s">
        <v>10</v>
      </c>
      <c r="I195" t="s">
        <v>25</v>
      </c>
      <c r="J195" t="s">
        <v>16</v>
      </c>
      <c r="K195">
        <f>Table1[[#This Row],[Quantity]]*Table1[[#This Row],[Price]]</f>
        <v>1002.99</v>
      </c>
    </row>
    <row r="196" spans="2:11" x14ac:dyDescent="0.25">
      <c r="B196" s="3">
        <v>10650</v>
      </c>
      <c r="C196" s="4">
        <v>44912</v>
      </c>
      <c r="D196" t="s">
        <v>17</v>
      </c>
      <c r="E196" s="3">
        <v>12.99</v>
      </c>
      <c r="F196">
        <v>586</v>
      </c>
      <c r="G196" s="3" t="s">
        <v>9</v>
      </c>
      <c r="H196" s="3" t="s">
        <v>10</v>
      </c>
      <c r="I196" t="s">
        <v>25</v>
      </c>
      <c r="J196" t="s">
        <v>16</v>
      </c>
      <c r="K196">
        <f>Table1[[#This Row],[Quantity]]*Table1[[#This Row],[Price]]</f>
        <v>7612.14</v>
      </c>
    </row>
    <row r="197" spans="2:11" x14ac:dyDescent="0.25">
      <c r="B197" s="3">
        <v>10651</v>
      </c>
      <c r="C197" s="4">
        <v>44912</v>
      </c>
      <c r="D197" t="s">
        <v>21</v>
      </c>
      <c r="E197" s="3">
        <v>9.9499999999999993</v>
      </c>
      <c r="F197">
        <v>222</v>
      </c>
      <c r="G197" s="3" t="s">
        <v>9</v>
      </c>
      <c r="H197" s="3" t="s">
        <v>10</v>
      </c>
      <c r="I197" t="s">
        <v>25</v>
      </c>
      <c r="J197" t="s">
        <v>16</v>
      </c>
      <c r="K197">
        <f>Table1[[#This Row],[Quantity]]*Table1[[#This Row],[Price]]</f>
        <v>2208.8999999999996</v>
      </c>
    </row>
    <row r="198" spans="2:11" x14ac:dyDescent="0.25">
      <c r="B198" s="3">
        <v>10652</v>
      </c>
      <c r="C198" s="4">
        <v>44912</v>
      </c>
      <c r="D198" t="s">
        <v>8</v>
      </c>
      <c r="E198" s="3">
        <v>3.49</v>
      </c>
      <c r="F198">
        <v>688</v>
      </c>
      <c r="G198" s="3" t="s">
        <v>9</v>
      </c>
      <c r="H198" s="3" t="s">
        <v>10</v>
      </c>
      <c r="I198" t="s">
        <v>25</v>
      </c>
      <c r="J198" t="s">
        <v>16</v>
      </c>
      <c r="K198">
        <f>Table1[[#This Row],[Quantity]]*Table1[[#This Row],[Price]]</f>
        <v>2401.1200000000003</v>
      </c>
    </row>
    <row r="199" spans="2:11" x14ac:dyDescent="0.25">
      <c r="B199" s="3">
        <v>10653</v>
      </c>
      <c r="C199" s="4">
        <v>44912</v>
      </c>
      <c r="D199" t="s">
        <v>12</v>
      </c>
      <c r="E199" s="3">
        <v>2.95</v>
      </c>
      <c r="F199">
        <v>746</v>
      </c>
      <c r="G199" s="3" t="s">
        <v>9</v>
      </c>
      <c r="H199" s="3" t="s">
        <v>10</v>
      </c>
      <c r="I199" t="s">
        <v>25</v>
      </c>
      <c r="J199" t="s">
        <v>16</v>
      </c>
      <c r="K199">
        <f>Table1[[#This Row],[Quantity]]*Table1[[#This Row],[Price]]</f>
        <v>2200.7000000000003</v>
      </c>
    </row>
    <row r="200" spans="2:11" x14ac:dyDescent="0.25">
      <c r="B200" s="3">
        <v>10654</v>
      </c>
      <c r="C200" s="4">
        <v>44912</v>
      </c>
      <c r="D200" t="s">
        <v>14</v>
      </c>
      <c r="E200" s="3">
        <v>4.99</v>
      </c>
      <c r="F200">
        <v>201</v>
      </c>
      <c r="G200" s="3" t="s">
        <v>9</v>
      </c>
      <c r="H200" s="3" t="s">
        <v>10</v>
      </c>
      <c r="I200" t="s">
        <v>25</v>
      </c>
      <c r="J200" t="s">
        <v>16</v>
      </c>
      <c r="K200">
        <f>Table1[[#This Row],[Quantity]]*Table1[[#This Row],[Price]]</f>
        <v>1002.99</v>
      </c>
    </row>
    <row r="201" spans="2:11" x14ac:dyDescent="0.25">
      <c r="B201" s="3">
        <v>10655</v>
      </c>
      <c r="C201" s="4">
        <v>44913</v>
      </c>
      <c r="D201" t="s">
        <v>17</v>
      </c>
      <c r="E201" s="3">
        <v>12.99</v>
      </c>
      <c r="F201">
        <v>601</v>
      </c>
      <c r="G201" s="3" t="s">
        <v>9</v>
      </c>
      <c r="H201" s="3" t="s">
        <v>10</v>
      </c>
      <c r="I201" t="s">
        <v>25</v>
      </c>
      <c r="J201" t="s">
        <v>16</v>
      </c>
      <c r="K201">
        <f>Table1[[#This Row],[Quantity]]*Table1[[#This Row],[Price]]</f>
        <v>7806.99</v>
      </c>
    </row>
    <row r="202" spans="2:11" x14ac:dyDescent="0.25">
      <c r="B202" s="3">
        <v>10656</v>
      </c>
      <c r="C202" s="4">
        <v>44913</v>
      </c>
      <c r="D202" t="s">
        <v>21</v>
      </c>
      <c r="E202" s="3">
        <v>9.9499999999999993</v>
      </c>
      <c r="F202">
        <v>222</v>
      </c>
      <c r="G202" s="3" t="s">
        <v>9</v>
      </c>
      <c r="H202" s="3" t="s">
        <v>10</v>
      </c>
      <c r="I202" t="s">
        <v>25</v>
      </c>
      <c r="J202" t="s">
        <v>16</v>
      </c>
      <c r="K202">
        <f>Table1[[#This Row],[Quantity]]*Table1[[#This Row],[Price]]</f>
        <v>2208.8999999999996</v>
      </c>
    </row>
    <row r="203" spans="2:11" x14ac:dyDescent="0.25">
      <c r="B203" s="3">
        <v>10657</v>
      </c>
      <c r="C203" s="4">
        <v>44913</v>
      </c>
      <c r="D203" t="s">
        <v>8</v>
      </c>
      <c r="E203" s="3">
        <v>3.49</v>
      </c>
      <c r="F203">
        <v>688</v>
      </c>
      <c r="G203" s="3" t="s">
        <v>9</v>
      </c>
      <c r="H203" s="3" t="s">
        <v>10</v>
      </c>
      <c r="I203" t="s">
        <v>25</v>
      </c>
      <c r="J203" t="s">
        <v>16</v>
      </c>
      <c r="K203">
        <f>Table1[[#This Row],[Quantity]]*Table1[[#This Row],[Price]]</f>
        <v>2401.1200000000003</v>
      </c>
    </row>
    <row r="204" spans="2:11" x14ac:dyDescent="0.25">
      <c r="B204" s="3">
        <v>10658</v>
      </c>
      <c r="C204" s="4">
        <v>44913</v>
      </c>
      <c r="D204" t="s">
        <v>12</v>
      </c>
      <c r="E204" s="3">
        <v>2.95</v>
      </c>
      <c r="F204">
        <v>746</v>
      </c>
      <c r="G204" s="3" t="s">
        <v>9</v>
      </c>
      <c r="H204" s="3" t="s">
        <v>27</v>
      </c>
      <c r="I204" t="s">
        <v>25</v>
      </c>
      <c r="J204" t="s">
        <v>16</v>
      </c>
      <c r="K204">
        <f>Table1[[#This Row],[Quantity]]*Table1[[#This Row],[Price]]</f>
        <v>2200.7000000000003</v>
      </c>
    </row>
    <row r="205" spans="2:11" x14ac:dyDescent="0.25">
      <c r="B205" s="3">
        <v>10659</v>
      </c>
      <c r="C205" s="4">
        <v>44913</v>
      </c>
      <c r="D205" t="s">
        <v>14</v>
      </c>
      <c r="E205" s="3">
        <v>4.99</v>
      </c>
      <c r="F205">
        <v>201</v>
      </c>
      <c r="G205" s="3" t="s">
        <v>9</v>
      </c>
      <c r="H205" s="3" t="s">
        <v>27</v>
      </c>
      <c r="I205" t="s">
        <v>25</v>
      </c>
      <c r="J205" t="s">
        <v>16</v>
      </c>
      <c r="K205">
        <f>Table1[[#This Row],[Quantity]]*Table1[[#This Row],[Price]]</f>
        <v>1002.99</v>
      </c>
    </row>
    <row r="206" spans="2:11" x14ac:dyDescent="0.25">
      <c r="B206" s="3">
        <v>10660</v>
      </c>
      <c r="C206" s="4">
        <v>44914</v>
      </c>
      <c r="D206" t="s">
        <v>17</v>
      </c>
      <c r="E206" s="3">
        <v>12.99</v>
      </c>
      <c r="F206">
        <v>632</v>
      </c>
      <c r="G206" s="3" t="s">
        <v>15</v>
      </c>
      <c r="H206" s="3" t="s">
        <v>27</v>
      </c>
      <c r="I206" t="s">
        <v>25</v>
      </c>
      <c r="J206" t="s">
        <v>16</v>
      </c>
      <c r="K206">
        <f>Table1[[#This Row],[Quantity]]*Table1[[#This Row],[Price]]</f>
        <v>8209.68</v>
      </c>
    </row>
    <row r="207" spans="2:11" x14ac:dyDescent="0.25">
      <c r="B207" s="3">
        <v>10661</v>
      </c>
      <c r="C207" s="4">
        <v>44914</v>
      </c>
      <c r="D207" t="s">
        <v>21</v>
      </c>
      <c r="E207" s="3">
        <v>9.9499999999999993</v>
      </c>
      <c r="F207">
        <v>222</v>
      </c>
      <c r="G207" s="3" t="s">
        <v>15</v>
      </c>
      <c r="H207" s="3" t="s">
        <v>27</v>
      </c>
      <c r="I207" t="s">
        <v>25</v>
      </c>
      <c r="J207" t="s">
        <v>16</v>
      </c>
      <c r="K207">
        <f>Table1[[#This Row],[Quantity]]*Table1[[#This Row],[Price]]</f>
        <v>2208.8999999999996</v>
      </c>
    </row>
    <row r="208" spans="2:11" x14ac:dyDescent="0.25">
      <c r="B208" s="3">
        <v>10662</v>
      </c>
      <c r="C208" s="4">
        <v>44914</v>
      </c>
      <c r="D208" t="s">
        <v>8</v>
      </c>
      <c r="E208" s="3">
        <v>3.49</v>
      </c>
      <c r="F208">
        <v>631</v>
      </c>
      <c r="G208" s="3" t="s">
        <v>15</v>
      </c>
      <c r="H208" s="3" t="s">
        <v>27</v>
      </c>
      <c r="I208" t="s">
        <v>25</v>
      </c>
      <c r="J208" t="s">
        <v>16</v>
      </c>
      <c r="K208">
        <f>Table1[[#This Row],[Quantity]]*Table1[[#This Row],[Price]]</f>
        <v>2202.19</v>
      </c>
    </row>
    <row r="209" spans="2:11" x14ac:dyDescent="0.25">
      <c r="B209" s="3">
        <v>10663</v>
      </c>
      <c r="C209" s="4">
        <v>44914</v>
      </c>
      <c r="D209" t="s">
        <v>12</v>
      </c>
      <c r="E209" s="3">
        <v>2.95</v>
      </c>
      <c r="F209">
        <v>746</v>
      </c>
      <c r="G209" s="3" t="s">
        <v>15</v>
      </c>
      <c r="H209" s="3" t="s">
        <v>27</v>
      </c>
      <c r="I209" t="s">
        <v>25</v>
      </c>
      <c r="J209" t="s">
        <v>16</v>
      </c>
      <c r="K209">
        <f>Table1[[#This Row],[Quantity]]*Table1[[#This Row],[Price]]</f>
        <v>2200.7000000000003</v>
      </c>
    </row>
    <row r="210" spans="2:11" x14ac:dyDescent="0.25">
      <c r="B210" s="3">
        <v>10664</v>
      </c>
      <c r="C210" s="4">
        <v>44914</v>
      </c>
      <c r="D210" t="s">
        <v>14</v>
      </c>
      <c r="E210" s="3">
        <v>4.99</v>
      </c>
      <c r="F210">
        <v>201</v>
      </c>
      <c r="G210" s="3" t="s">
        <v>15</v>
      </c>
      <c r="H210" s="3" t="s">
        <v>27</v>
      </c>
      <c r="I210" t="s">
        <v>25</v>
      </c>
      <c r="J210" t="s">
        <v>16</v>
      </c>
      <c r="K210">
        <f>Table1[[#This Row],[Quantity]]*Table1[[#This Row],[Price]]</f>
        <v>1002.99</v>
      </c>
    </row>
    <row r="211" spans="2:11" x14ac:dyDescent="0.25">
      <c r="B211" s="3">
        <v>10665</v>
      </c>
      <c r="C211" s="4">
        <v>44915</v>
      </c>
      <c r="D211" t="s">
        <v>17</v>
      </c>
      <c r="E211" s="3">
        <v>12.99</v>
      </c>
      <c r="F211">
        <v>647</v>
      </c>
      <c r="G211" s="3" t="s">
        <v>15</v>
      </c>
      <c r="H211" s="3" t="s">
        <v>27</v>
      </c>
      <c r="I211" t="s">
        <v>25</v>
      </c>
      <c r="J211" t="s">
        <v>16</v>
      </c>
      <c r="K211">
        <f>Table1[[#This Row],[Quantity]]*Table1[[#This Row],[Price]]</f>
        <v>8404.5300000000007</v>
      </c>
    </row>
    <row r="212" spans="2:11" x14ac:dyDescent="0.25">
      <c r="B212" s="3">
        <v>10666</v>
      </c>
      <c r="C212" s="4">
        <v>44915</v>
      </c>
      <c r="D212" t="s">
        <v>21</v>
      </c>
      <c r="E212" s="3">
        <v>9.9499999999999993</v>
      </c>
      <c r="F212">
        <v>222</v>
      </c>
      <c r="G212" s="3" t="s">
        <v>15</v>
      </c>
      <c r="H212" s="3" t="s">
        <v>27</v>
      </c>
      <c r="I212" t="s">
        <v>25</v>
      </c>
      <c r="J212" t="s">
        <v>16</v>
      </c>
      <c r="K212">
        <f>Table1[[#This Row],[Quantity]]*Table1[[#This Row],[Price]]</f>
        <v>2208.8999999999996</v>
      </c>
    </row>
    <row r="213" spans="2:11" x14ac:dyDescent="0.25">
      <c r="B213" s="3">
        <v>10667</v>
      </c>
      <c r="C213" s="4">
        <v>44915</v>
      </c>
      <c r="D213" t="s">
        <v>8</v>
      </c>
      <c r="E213" s="3">
        <v>3.49</v>
      </c>
      <c r="F213">
        <v>631</v>
      </c>
      <c r="G213" s="3" t="s">
        <v>15</v>
      </c>
      <c r="H213" s="3" t="s">
        <v>27</v>
      </c>
      <c r="I213" t="s">
        <v>25</v>
      </c>
      <c r="J213" t="s">
        <v>16</v>
      </c>
      <c r="K213">
        <f>Table1[[#This Row],[Quantity]]*Table1[[#This Row],[Price]]</f>
        <v>2202.19</v>
      </c>
    </row>
    <row r="214" spans="2:11" x14ac:dyDescent="0.25">
      <c r="B214" s="3">
        <v>10668</v>
      </c>
      <c r="C214" s="4">
        <v>44915</v>
      </c>
      <c r="D214" t="s">
        <v>12</v>
      </c>
      <c r="E214" s="3">
        <v>2.95</v>
      </c>
      <c r="F214">
        <v>746</v>
      </c>
      <c r="G214" s="3" t="s">
        <v>15</v>
      </c>
      <c r="H214" s="3" t="s">
        <v>27</v>
      </c>
      <c r="I214" t="s">
        <v>25</v>
      </c>
      <c r="J214" t="s">
        <v>16</v>
      </c>
      <c r="K214">
        <f>Table1[[#This Row],[Quantity]]*Table1[[#This Row],[Price]]</f>
        <v>2200.7000000000003</v>
      </c>
    </row>
    <row r="215" spans="2:11" x14ac:dyDescent="0.25">
      <c r="B215" s="3">
        <v>10669</v>
      </c>
      <c r="C215" s="4">
        <v>44915</v>
      </c>
      <c r="D215" t="s">
        <v>14</v>
      </c>
      <c r="E215" s="3">
        <v>4.99</v>
      </c>
      <c r="F215">
        <v>201</v>
      </c>
      <c r="G215" s="3" t="s">
        <v>15</v>
      </c>
      <c r="H215" s="3" t="s">
        <v>27</v>
      </c>
      <c r="I215" t="s">
        <v>25</v>
      </c>
      <c r="J215" t="s">
        <v>16</v>
      </c>
      <c r="K215">
        <f>Table1[[#This Row],[Quantity]]*Table1[[#This Row],[Price]]</f>
        <v>1002.99</v>
      </c>
    </row>
    <row r="216" spans="2:11" x14ac:dyDescent="0.25">
      <c r="B216" s="3">
        <v>10670</v>
      </c>
      <c r="C216" s="4">
        <v>44916</v>
      </c>
      <c r="D216" t="s">
        <v>17</v>
      </c>
      <c r="E216" s="3">
        <v>12.99</v>
      </c>
      <c r="F216">
        <v>678</v>
      </c>
      <c r="G216" s="3" t="s">
        <v>15</v>
      </c>
      <c r="H216" s="3" t="s">
        <v>27</v>
      </c>
      <c r="I216" t="s">
        <v>25</v>
      </c>
      <c r="J216" t="s">
        <v>16</v>
      </c>
      <c r="K216">
        <f>Table1[[#This Row],[Quantity]]*Table1[[#This Row],[Price]]</f>
        <v>8807.2199999999993</v>
      </c>
    </row>
    <row r="217" spans="2:11" x14ac:dyDescent="0.25">
      <c r="B217" s="3">
        <v>10671</v>
      </c>
      <c r="C217" s="4">
        <v>44916</v>
      </c>
      <c r="D217" t="s">
        <v>21</v>
      </c>
      <c r="E217" s="3">
        <v>9.9499999999999993</v>
      </c>
      <c r="F217">
        <v>222</v>
      </c>
      <c r="G217" s="3" t="s">
        <v>15</v>
      </c>
      <c r="H217" s="3" t="s">
        <v>27</v>
      </c>
      <c r="I217" t="s">
        <v>25</v>
      </c>
      <c r="J217" t="s">
        <v>16</v>
      </c>
      <c r="K217">
        <f>Table1[[#This Row],[Quantity]]*Table1[[#This Row],[Price]]</f>
        <v>2208.8999999999996</v>
      </c>
    </row>
    <row r="218" spans="2:11" x14ac:dyDescent="0.25">
      <c r="B218" s="3">
        <v>10672</v>
      </c>
      <c r="C218" s="4">
        <v>44916</v>
      </c>
      <c r="D218" t="s">
        <v>8</v>
      </c>
      <c r="E218" s="3">
        <v>3.49</v>
      </c>
      <c r="F218">
        <v>631</v>
      </c>
      <c r="G218" s="3" t="s">
        <v>15</v>
      </c>
      <c r="H218" s="3" t="s">
        <v>27</v>
      </c>
      <c r="I218" t="s">
        <v>25</v>
      </c>
      <c r="J218" t="s">
        <v>16</v>
      </c>
      <c r="K218">
        <f>Table1[[#This Row],[Quantity]]*Table1[[#This Row],[Price]]</f>
        <v>2202.19</v>
      </c>
    </row>
    <row r="219" spans="2:11" x14ac:dyDescent="0.25">
      <c r="B219" s="3">
        <v>10673</v>
      </c>
      <c r="C219" s="4">
        <v>44916</v>
      </c>
      <c r="D219" t="s">
        <v>12</v>
      </c>
      <c r="E219" s="3">
        <v>2.95</v>
      </c>
      <c r="F219">
        <v>746</v>
      </c>
      <c r="G219" s="3" t="s">
        <v>15</v>
      </c>
      <c r="H219" s="3" t="s">
        <v>27</v>
      </c>
      <c r="I219" t="s">
        <v>25</v>
      </c>
      <c r="J219" t="s">
        <v>16</v>
      </c>
      <c r="K219">
        <f>Table1[[#This Row],[Quantity]]*Table1[[#This Row],[Price]]</f>
        <v>2200.7000000000003</v>
      </c>
    </row>
    <row r="220" spans="2:11" x14ac:dyDescent="0.25">
      <c r="B220" s="3">
        <v>10674</v>
      </c>
      <c r="C220" s="4">
        <v>44916</v>
      </c>
      <c r="D220" t="s">
        <v>14</v>
      </c>
      <c r="E220" s="3">
        <v>4.99</v>
      </c>
      <c r="F220">
        <v>201</v>
      </c>
      <c r="G220" s="3" t="s">
        <v>15</v>
      </c>
      <c r="H220" s="3" t="s">
        <v>27</v>
      </c>
      <c r="I220" t="s">
        <v>25</v>
      </c>
      <c r="J220" t="s">
        <v>16</v>
      </c>
      <c r="K220">
        <f>Table1[[#This Row],[Quantity]]*Table1[[#This Row],[Price]]</f>
        <v>1002.99</v>
      </c>
    </row>
    <row r="221" spans="2:11" x14ac:dyDescent="0.25">
      <c r="B221" s="3">
        <v>10675</v>
      </c>
      <c r="C221" s="4">
        <v>44917</v>
      </c>
      <c r="D221" t="s">
        <v>17</v>
      </c>
      <c r="E221" s="3">
        <v>12.99</v>
      </c>
      <c r="F221">
        <v>678</v>
      </c>
      <c r="G221" s="3" t="s">
        <v>15</v>
      </c>
      <c r="H221" s="3" t="s">
        <v>27</v>
      </c>
      <c r="I221" t="s">
        <v>25</v>
      </c>
      <c r="J221" t="s">
        <v>16</v>
      </c>
      <c r="K221">
        <f>Table1[[#This Row],[Quantity]]*Table1[[#This Row],[Price]]</f>
        <v>8807.2199999999993</v>
      </c>
    </row>
    <row r="222" spans="2:11" x14ac:dyDescent="0.25">
      <c r="B222" s="3">
        <v>10676</v>
      </c>
      <c r="C222" s="4">
        <v>44917</v>
      </c>
      <c r="D222" t="s">
        <v>21</v>
      </c>
      <c r="E222" s="3">
        <v>9.9499999999999993</v>
      </c>
      <c r="F222">
        <v>242</v>
      </c>
      <c r="G222" s="3" t="s">
        <v>15</v>
      </c>
      <c r="H222" s="3" t="s">
        <v>27</v>
      </c>
      <c r="I222" t="s">
        <v>25</v>
      </c>
      <c r="J222" t="s">
        <v>16</v>
      </c>
      <c r="K222">
        <f>Table1[[#This Row],[Quantity]]*Table1[[#This Row],[Price]]</f>
        <v>2407.8999999999996</v>
      </c>
    </row>
    <row r="223" spans="2:11" x14ac:dyDescent="0.25">
      <c r="B223" s="3">
        <v>10677</v>
      </c>
      <c r="C223" s="4">
        <v>44917</v>
      </c>
      <c r="D223" t="s">
        <v>8</v>
      </c>
      <c r="E223" s="3">
        <v>3.49</v>
      </c>
      <c r="F223">
        <v>631</v>
      </c>
      <c r="G223" s="3" t="s">
        <v>15</v>
      </c>
      <c r="H223" s="3" t="s">
        <v>27</v>
      </c>
      <c r="I223" t="s">
        <v>25</v>
      </c>
      <c r="J223" t="s">
        <v>16</v>
      </c>
      <c r="K223">
        <f>Table1[[#This Row],[Quantity]]*Table1[[#This Row],[Price]]</f>
        <v>2202.19</v>
      </c>
    </row>
    <row r="224" spans="2:11" x14ac:dyDescent="0.25">
      <c r="B224" s="3">
        <v>10678</v>
      </c>
      <c r="C224" s="4">
        <v>44917</v>
      </c>
      <c r="D224" t="s">
        <v>12</v>
      </c>
      <c r="E224" s="3">
        <v>2.95</v>
      </c>
      <c r="F224">
        <v>746</v>
      </c>
      <c r="G224" s="3" t="s">
        <v>15</v>
      </c>
      <c r="H224" s="3" t="s">
        <v>27</v>
      </c>
      <c r="I224" t="s">
        <v>25</v>
      </c>
      <c r="J224" t="s">
        <v>16</v>
      </c>
      <c r="K224">
        <f>Table1[[#This Row],[Quantity]]*Table1[[#This Row],[Price]]</f>
        <v>2200.7000000000003</v>
      </c>
    </row>
    <row r="225" spans="2:11" x14ac:dyDescent="0.25">
      <c r="B225" s="3">
        <v>10679</v>
      </c>
      <c r="C225" s="4">
        <v>44917</v>
      </c>
      <c r="D225" t="s">
        <v>14</v>
      </c>
      <c r="E225" s="3">
        <v>4.99</v>
      </c>
      <c r="F225">
        <v>201</v>
      </c>
      <c r="G225" s="3" t="s">
        <v>15</v>
      </c>
      <c r="H225" s="3" t="s">
        <v>27</v>
      </c>
      <c r="I225" t="s">
        <v>25</v>
      </c>
      <c r="J225" t="s">
        <v>16</v>
      </c>
      <c r="K225">
        <f>Table1[[#This Row],[Quantity]]*Table1[[#This Row],[Price]]</f>
        <v>1002.99</v>
      </c>
    </row>
    <row r="226" spans="2:11" x14ac:dyDescent="0.25">
      <c r="B226" s="3">
        <v>10680</v>
      </c>
      <c r="C226" s="4">
        <v>44918</v>
      </c>
      <c r="D226" t="s">
        <v>17</v>
      </c>
      <c r="E226" s="3">
        <v>12.99</v>
      </c>
      <c r="F226">
        <v>647</v>
      </c>
      <c r="G226" s="3" t="s">
        <v>15</v>
      </c>
      <c r="H226" s="3" t="s">
        <v>27</v>
      </c>
      <c r="I226" t="s">
        <v>25</v>
      </c>
      <c r="J226" t="s">
        <v>16</v>
      </c>
      <c r="K226">
        <f>Table1[[#This Row],[Quantity]]*Table1[[#This Row],[Price]]</f>
        <v>8404.5300000000007</v>
      </c>
    </row>
    <row r="227" spans="2:11" x14ac:dyDescent="0.25">
      <c r="B227" s="3">
        <v>10681</v>
      </c>
      <c r="C227" s="4">
        <v>44918</v>
      </c>
      <c r="D227" t="s">
        <v>21</v>
      </c>
      <c r="E227" s="3">
        <v>9.9499999999999993</v>
      </c>
      <c r="F227">
        <v>242</v>
      </c>
      <c r="G227" s="3" t="s">
        <v>15</v>
      </c>
      <c r="H227" s="3" t="s">
        <v>27</v>
      </c>
      <c r="I227" t="s">
        <v>25</v>
      </c>
      <c r="J227" t="s">
        <v>16</v>
      </c>
      <c r="K227">
        <f>Table1[[#This Row],[Quantity]]*Table1[[#This Row],[Price]]</f>
        <v>2407.8999999999996</v>
      </c>
    </row>
    <row r="228" spans="2:11" x14ac:dyDescent="0.25">
      <c r="B228" s="3">
        <v>10682</v>
      </c>
      <c r="C228" s="4">
        <v>44918</v>
      </c>
      <c r="D228" t="s">
        <v>8</v>
      </c>
      <c r="E228" s="3">
        <v>3.49</v>
      </c>
      <c r="F228">
        <v>631</v>
      </c>
      <c r="G228" s="3" t="s">
        <v>15</v>
      </c>
      <c r="H228" s="3" t="s">
        <v>27</v>
      </c>
      <c r="I228" t="s">
        <v>25</v>
      </c>
      <c r="J228" t="s">
        <v>16</v>
      </c>
      <c r="K228">
        <f>Table1[[#This Row],[Quantity]]*Table1[[#This Row],[Price]]</f>
        <v>2202.19</v>
      </c>
    </row>
    <row r="229" spans="2:11" x14ac:dyDescent="0.25">
      <c r="B229" s="3">
        <v>10683</v>
      </c>
      <c r="C229" s="4">
        <v>44918</v>
      </c>
      <c r="D229" t="s">
        <v>12</v>
      </c>
      <c r="E229" s="3">
        <v>2.95</v>
      </c>
      <c r="F229">
        <v>678</v>
      </c>
      <c r="G229" s="3" t="s">
        <v>15</v>
      </c>
      <c r="H229" s="3" t="s">
        <v>27</v>
      </c>
      <c r="I229" t="s">
        <v>25</v>
      </c>
      <c r="J229" t="s">
        <v>16</v>
      </c>
      <c r="K229">
        <f>Table1[[#This Row],[Quantity]]*Table1[[#This Row],[Price]]</f>
        <v>2000.1000000000001</v>
      </c>
    </row>
    <row r="230" spans="2:11" x14ac:dyDescent="0.25">
      <c r="B230" s="3">
        <v>10684</v>
      </c>
      <c r="C230" s="4">
        <v>44918</v>
      </c>
      <c r="D230" t="s">
        <v>14</v>
      </c>
      <c r="E230" s="3">
        <v>4.99</v>
      </c>
      <c r="F230">
        <v>201</v>
      </c>
      <c r="G230" s="3" t="s">
        <v>15</v>
      </c>
      <c r="H230" s="3" t="s">
        <v>27</v>
      </c>
      <c r="I230" t="s">
        <v>25</v>
      </c>
      <c r="J230" t="s">
        <v>16</v>
      </c>
      <c r="K230">
        <f>Table1[[#This Row],[Quantity]]*Table1[[#This Row],[Price]]</f>
        <v>1002.99</v>
      </c>
    </row>
    <row r="231" spans="2:11" x14ac:dyDescent="0.25">
      <c r="B231" s="3">
        <v>10685</v>
      </c>
      <c r="C231" s="4">
        <v>44919</v>
      </c>
      <c r="D231" t="s">
        <v>17</v>
      </c>
      <c r="E231" s="3">
        <v>12.99</v>
      </c>
      <c r="F231">
        <v>678</v>
      </c>
      <c r="G231" s="3" t="s">
        <v>15</v>
      </c>
      <c r="H231" s="3" t="s">
        <v>27</v>
      </c>
      <c r="I231" t="s">
        <v>25</v>
      </c>
      <c r="J231" t="s">
        <v>16</v>
      </c>
      <c r="K231">
        <f>Table1[[#This Row],[Quantity]]*Table1[[#This Row],[Price]]</f>
        <v>8807.2199999999993</v>
      </c>
    </row>
    <row r="232" spans="2:11" x14ac:dyDescent="0.25">
      <c r="B232" s="3">
        <v>10686</v>
      </c>
      <c r="C232" s="4">
        <v>44919</v>
      </c>
      <c r="D232" t="s">
        <v>21</v>
      </c>
      <c r="E232" s="3">
        <v>9.9499999999999993</v>
      </c>
      <c r="F232">
        <v>242</v>
      </c>
      <c r="G232" s="3" t="s">
        <v>15</v>
      </c>
      <c r="H232" s="3" t="s">
        <v>27</v>
      </c>
      <c r="I232" t="s">
        <v>25</v>
      </c>
      <c r="J232" t="s">
        <v>16</v>
      </c>
      <c r="K232">
        <f>Table1[[#This Row],[Quantity]]*Table1[[#This Row],[Price]]</f>
        <v>2407.8999999999996</v>
      </c>
    </row>
    <row r="233" spans="2:11" x14ac:dyDescent="0.25">
      <c r="B233" s="3">
        <v>10687</v>
      </c>
      <c r="C233" s="4">
        <v>44919</v>
      </c>
      <c r="D233" t="s">
        <v>8</v>
      </c>
      <c r="E233" s="3">
        <v>3.49</v>
      </c>
      <c r="F233">
        <v>631</v>
      </c>
      <c r="G233" s="3" t="s">
        <v>15</v>
      </c>
      <c r="H233" s="3" t="s">
        <v>27</v>
      </c>
      <c r="I233" t="s">
        <v>19</v>
      </c>
      <c r="J233" t="s">
        <v>20</v>
      </c>
      <c r="K233">
        <f>Table1[[#This Row],[Quantity]]*Table1[[#This Row],[Price]]</f>
        <v>2202.19</v>
      </c>
    </row>
    <row r="234" spans="2:11" x14ac:dyDescent="0.25">
      <c r="B234" s="3">
        <v>10688</v>
      </c>
      <c r="C234" s="4">
        <v>44919</v>
      </c>
      <c r="D234" t="s">
        <v>12</v>
      </c>
      <c r="E234" s="3">
        <v>2.95</v>
      </c>
      <c r="F234">
        <v>678</v>
      </c>
      <c r="G234" s="3" t="s">
        <v>15</v>
      </c>
      <c r="H234" s="3" t="s">
        <v>27</v>
      </c>
      <c r="I234" t="s">
        <v>19</v>
      </c>
      <c r="J234" t="s">
        <v>20</v>
      </c>
      <c r="K234">
        <f>Table1[[#This Row],[Quantity]]*Table1[[#This Row],[Price]]</f>
        <v>2000.1000000000001</v>
      </c>
    </row>
    <row r="235" spans="2:11" x14ac:dyDescent="0.25">
      <c r="B235" s="3">
        <v>10689</v>
      </c>
      <c r="C235" s="4">
        <v>44919</v>
      </c>
      <c r="D235" t="s">
        <v>14</v>
      </c>
      <c r="E235" s="3">
        <v>4.99</v>
      </c>
      <c r="F235">
        <v>201</v>
      </c>
      <c r="G235" s="3" t="s">
        <v>15</v>
      </c>
      <c r="H235" s="3" t="s">
        <v>27</v>
      </c>
      <c r="I235" t="s">
        <v>19</v>
      </c>
      <c r="J235" t="s">
        <v>20</v>
      </c>
      <c r="K235">
        <f>Table1[[#This Row],[Quantity]]*Table1[[#This Row],[Price]]</f>
        <v>1002.99</v>
      </c>
    </row>
    <row r="236" spans="2:11" x14ac:dyDescent="0.25">
      <c r="B236" s="3">
        <v>10690</v>
      </c>
      <c r="C236" s="4">
        <v>44920</v>
      </c>
      <c r="D236" t="s">
        <v>17</v>
      </c>
      <c r="E236" s="3">
        <v>12.99</v>
      </c>
      <c r="F236">
        <v>678</v>
      </c>
      <c r="G236" s="3" t="s">
        <v>15</v>
      </c>
      <c r="H236" s="3" t="s">
        <v>27</v>
      </c>
      <c r="I236" t="s">
        <v>19</v>
      </c>
      <c r="J236" t="s">
        <v>20</v>
      </c>
      <c r="K236">
        <f>Table1[[#This Row],[Quantity]]*Table1[[#This Row],[Price]]</f>
        <v>8807.2199999999993</v>
      </c>
    </row>
    <row r="237" spans="2:11" x14ac:dyDescent="0.25">
      <c r="B237" s="3">
        <v>10691</v>
      </c>
      <c r="C237" s="4">
        <v>44920</v>
      </c>
      <c r="D237" t="s">
        <v>21</v>
      </c>
      <c r="E237" s="3">
        <v>9.9499999999999993</v>
      </c>
      <c r="F237">
        <v>262</v>
      </c>
      <c r="G237" s="3" t="s">
        <v>15</v>
      </c>
      <c r="H237" s="3" t="s">
        <v>27</v>
      </c>
      <c r="I237" t="s">
        <v>19</v>
      </c>
      <c r="J237" t="s">
        <v>20</v>
      </c>
      <c r="K237">
        <f>Table1[[#This Row],[Quantity]]*Table1[[#This Row],[Price]]</f>
        <v>2606.8999999999996</v>
      </c>
    </row>
    <row r="238" spans="2:11" x14ac:dyDescent="0.25">
      <c r="B238" s="3">
        <v>10692</v>
      </c>
      <c r="C238" s="4">
        <v>44920</v>
      </c>
      <c r="D238" t="s">
        <v>8</v>
      </c>
      <c r="E238" s="3">
        <v>3.49</v>
      </c>
      <c r="F238">
        <v>631</v>
      </c>
      <c r="G238" s="3" t="s">
        <v>15</v>
      </c>
      <c r="H238" s="3" t="s">
        <v>27</v>
      </c>
      <c r="I238" t="s">
        <v>19</v>
      </c>
      <c r="J238" t="s">
        <v>20</v>
      </c>
      <c r="K238">
        <f>Table1[[#This Row],[Quantity]]*Table1[[#This Row],[Price]]</f>
        <v>2202.19</v>
      </c>
    </row>
    <row r="239" spans="2:11" x14ac:dyDescent="0.25">
      <c r="B239" s="3">
        <v>10693</v>
      </c>
      <c r="C239" s="4">
        <v>44920</v>
      </c>
      <c r="D239" t="s">
        <v>12</v>
      </c>
      <c r="E239" s="3">
        <v>2.95</v>
      </c>
      <c r="F239">
        <v>678</v>
      </c>
      <c r="G239" s="3" t="s">
        <v>15</v>
      </c>
      <c r="H239" s="3" t="s">
        <v>27</v>
      </c>
      <c r="I239" t="s">
        <v>19</v>
      </c>
      <c r="J239" t="s">
        <v>20</v>
      </c>
      <c r="K239">
        <f>Table1[[#This Row],[Quantity]]*Table1[[#This Row],[Price]]</f>
        <v>2000.1000000000001</v>
      </c>
    </row>
    <row r="240" spans="2:11" x14ac:dyDescent="0.25">
      <c r="B240" s="3">
        <v>10694</v>
      </c>
      <c r="C240" s="4">
        <v>44920</v>
      </c>
      <c r="D240" t="s">
        <v>14</v>
      </c>
      <c r="E240" s="3">
        <v>4.99</v>
      </c>
      <c r="F240">
        <v>201</v>
      </c>
      <c r="G240" s="3" t="s">
        <v>15</v>
      </c>
      <c r="H240" s="3" t="s">
        <v>27</v>
      </c>
      <c r="I240" t="s">
        <v>19</v>
      </c>
      <c r="J240" t="s">
        <v>20</v>
      </c>
      <c r="K240">
        <f>Table1[[#This Row],[Quantity]]*Table1[[#This Row],[Price]]</f>
        <v>1002.99</v>
      </c>
    </row>
    <row r="241" spans="2:11" x14ac:dyDescent="0.25">
      <c r="B241" s="3">
        <v>10695</v>
      </c>
      <c r="C241" s="4">
        <v>44921</v>
      </c>
      <c r="D241" t="s">
        <v>17</v>
      </c>
      <c r="E241" s="3">
        <v>12.99</v>
      </c>
      <c r="F241">
        <v>693</v>
      </c>
      <c r="G241" s="3" t="s">
        <v>15</v>
      </c>
      <c r="H241" s="3" t="s">
        <v>27</v>
      </c>
      <c r="I241" t="s">
        <v>19</v>
      </c>
      <c r="J241" t="s">
        <v>20</v>
      </c>
      <c r="K241">
        <f>Table1[[#This Row],[Quantity]]*Table1[[#This Row],[Price]]</f>
        <v>9002.07</v>
      </c>
    </row>
    <row r="242" spans="2:11" x14ac:dyDescent="0.25">
      <c r="B242" s="3">
        <v>10696</v>
      </c>
      <c r="C242" s="4">
        <v>44921</v>
      </c>
      <c r="D242" t="s">
        <v>21</v>
      </c>
      <c r="E242" s="3">
        <v>9.9499999999999993</v>
      </c>
      <c r="F242">
        <v>282</v>
      </c>
      <c r="G242" s="3" t="s">
        <v>15</v>
      </c>
      <c r="H242" s="3" t="s">
        <v>27</v>
      </c>
      <c r="I242" t="s">
        <v>19</v>
      </c>
      <c r="J242" t="s">
        <v>20</v>
      </c>
      <c r="K242">
        <f>Table1[[#This Row],[Quantity]]*Table1[[#This Row],[Price]]</f>
        <v>2805.8999999999996</v>
      </c>
    </row>
    <row r="243" spans="2:11" x14ac:dyDescent="0.25">
      <c r="B243" s="3">
        <v>10697</v>
      </c>
      <c r="C243" s="4">
        <v>44921</v>
      </c>
      <c r="D243" t="s">
        <v>8</v>
      </c>
      <c r="E243" s="3">
        <v>3.49</v>
      </c>
      <c r="F243">
        <v>631</v>
      </c>
      <c r="G243" s="3" t="s">
        <v>15</v>
      </c>
      <c r="H243" s="3" t="s">
        <v>27</v>
      </c>
      <c r="I243" t="s">
        <v>19</v>
      </c>
      <c r="J243" t="s">
        <v>20</v>
      </c>
      <c r="K243">
        <f>Table1[[#This Row],[Quantity]]*Table1[[#This Row],[Price]]</f>
        <v>2202.19</v>
      </c>
    </row>
    <row r="244" spans="2:11" x14ac:dyDescent="0.25">
      <c r="B244" s="3">
        <v>10698</v>
      </c>
      <c r="C244" s="4">
        <v>44921</v>
      </c>
      <c r="D244" t="s">
        <v>12</v>
      </c>
      <c r="E244" s="3">
        <v>2.95</v>
      </c>
      <c r="F244">
        <v>678</v>
      </c>
      <c r="G244" s="3" t="s">
        <v>15</v>
      </c>
      <c r="H244" s="3" t="s">
        <v>27</v>
      </c>
      <c r="I244" t="s">
        <v>19</v>
      </c>
      <c r="J244" t="s">
        <v>20</v>
      </c>
      <c r="K244">
        <f>Table1[[#This Row],[Quantity]]*Table1[[#This Row],[Price]]</f>
        <v>2000.1000000000001</v>
      </c>
    </row>
    <row r="245" spans="2:11" x14ac:dyDescent="0.25">
      <c r="B245" s="3">
        <v>10699</v>
      </c>
      <c r="C245" s="4">
        <v>44921</v>
      </c>
      <c r="D245" t="s">
        <v>14</v>
      </c>
      <c r="E245" s="3">
        <v>4.99</v>
      </c>
      <c r="F245">
        <v>201</v>
      </c>
      <c r="G245" s="3" t="s">
        <v>15</v>
      </c>
      <c r="H245" s="3" t="s">
        <v>27</v>
      </c>
      <c r="I245" t="s">
        <v>19</v>
      </c>
      <c r="J245" t="s">
        <v>20</v>
      </c>
      <c r="K245">
        <f>Table1[[#This Row],[Quantity]]*Table1[[#This Row],[Price]]</f>
        <v>1002.99</v>
      </c>
    </row>
    <row r="246" spans="2:11" x14ac:dyDescent="0.25">
      <c r="B246" s="3">
        <v>10700</v>
      </c>
      <c r="C246" s="4">
        <v>44922</v>
      </c>
      <c r="D246" t="s">
        <v>17</v>
      </c>
      <c r="E246" s="3">
        <v>12.99</v>
      </c>
      <c r="F246">
        <v>693</v>
      </c>
      <c r="G246" s="3" t="s">
        <v>15</v>
      </c>
      <c r="H246" s="3" t="s">
        <v>27</v>
      </c>
      <c r="I246" t="s">
        <v>19</v>
      </c>
      <c r="J246" t="s">
        <v>20</v>
      </c>
      <c r="K246">
        <f>Table1[[#This Row],[Quantity]]*Table1[[#This Row],[Price]]</f>
        <v>9002.07</v>
      </c>
    </row>
    <row r="247" spans="2:11" x14ac:dyDescent="0.25">
      <c r="B247" s="3">
        <v>10701</v>
      </c>
      <c r="C247" s="4">
        <v>44922</v>
      </c>
      <c r="D247" t="s">
        <v>21</v>
      </c>
      <c r="E247" s="3">
        <v>9.9499999999999993</v>
      </c>
      <c r="F247">
        <v>282</v>
      </c>
      <c r="G247" s="3" t="s">
        <v>15</v>
      </c>
      <c r="H247" s="3" t="s">
        <v>27</v>
      </c>
      <c r="I247" t="s">
        <v>19</v>
      </c>
      <c r="J247" t="s">
        <v>20</v>
      </c>
      <c r="K247">
        <f>Table1[[#This Row],[Quantity]]*Table1[[#This Row],[Price]]</f>
        <v>2805.8999999999996</v>
      </c>
    </row>
    <row r="248" spans="2:11" x14ac:dyDescent="0.25">
      <c r="B248" s="3">
        <v>10702</v>
      </c>
      <c r="C248" s="4">
        <v>44922</v>
      </c>
      <c r="D248" t="s">
        <v>8</v>
      </c>
      <c r="E248" s="3">
        <v>3.49</v>
      </c>
      <c r="F248">
        <v>631</v>
      </c>
      <c r="G248" s="3" t="s">
        <v>15</v>
      </c>
      <c r="H248" s="3" t="s">
        <v>27</v>
      </c>
      <c r="I248" t="s">
        <v>19</v>
      </c>
      <c r="J248" t="s">
        <v>20</v>
      </c>
      <c r="K248">
        <f>Table1[[#This Row],[Quantity]]*Table1[[#This Row],[Price]]</f>
        <v>2202.19</v>
      </c>
    </row>
    <row r="249" spans="2:11" x14ac:dyDescent="0.25">
      <c r="B249" s="3">
        <v>10703</v>
      </c>
      <c r="C249" s="4">
        <v>44922</v>
      </c>
      <c r="D249" t="s">
        <v>12</v>
      </c>
      <c r="E249" s="3">
        <v>2.95</v>
      </c>
      <c r="F249">
        <v>678</v>
      </c>
      <c r="G249" s="3" t="s">
        <v>15</v>
      </c>
      <c r="H249" s="3" t="s">
        <v>10</v>
      </c>
      <c r="I249" t="s">
        <v>19</v>
      </c>
      <c r="J249" t="s">
        <v>20</v>
      </c>
      <c r="K249">
        <f>Table1[[#This Row],[Quantity]]*Table1[[#This Row],[Price]]</f>
        <v>2000.1000000000001</v>
      </c>
    </row>
    <row r="250" spans="2:11" x14ac:dyDescent="0.25">
      <c r="B250" s="3">
        <v>10704</v>
      </c>
      <c r="C250" s="4">
        <v>44922</v>
      </c>
      <c r="D250" t="s">
        <v>14</v>
      </c>
      <c r="E250" s="3">
        <v>4.99</v>
      </c>
      <c r="F250">
        <v>201</v>
      </c>
      <c r="G250" s="3" t="s">
        <v>26</v>
      </c>
      <c r="H250" s="3" t="s">
        <v>10</v>
      </c>
      <c r="I250" t="s">
        <v>19</v>
      </c>
      <c r="J250" t="s">
        <v>20</v>
      </c>
      <c r="K250">
        <f>Table1[[#This Row],[Quantity]]*Table1[[#This Row],[Price]]</f>
        <v>1002.99</v>
      </c>
    </row>
    <row r="251" spans="2:11" x14ac:dyDescent="0.25">
      <c r="B251" s="3">
        <v>10705</v>
      </c>
      <c r="C251" s="4">
        <v>44923</v>
      </c>
      <c r="D251" t="s">
        <v>17</v>
      </c>
      <c r="E251" s="3">
        <v>12.99</v>
      </c>
      <c r="F251">
        <v>724</v>
      </c>
      <c r="G251" s="3" t="s">
        <v>26</v>
      </c>
      <c r="H251" s="3" t="s">
        <v>10</v>
      </c>
      <c r="I251" t="s">
        <v>19</v>
      </c>
      <c r="J251" t="s">
        <v>20</v>
      </c>
      <c r="K251">
        <f>Table1[[#This Row],[Quantity]]*Table1[[#This Row],[Price]]</f>
        <v>9404.76</v>
      </c>
    </row>
    <row r="252" spans="2:11" x14ac:dyDescent="0.25">
      <c r="B252" s="3">
        <v>10706</v>
      </c>
      <c r="C252" s="4">
        <v>44923</v>
      </c>
      <c r="D252" t="s">
        <v>21</v>
      </c>
      <c r="E252" s="3">
        <v>9.9499999999999993</v>
      </c>
      <c r="F252">
        <v>302</v>
      </c>
      <c r="G252" s="3" t="s">
        <v>26</v>
      </c>
      <c r="H252" s="3" t="s">
        <v>10</v>
      </c>
      <c r="I252" t="s">
        <v>19</v>
      </c>
      <c r="J252" t="s">
        <v>20</v>
      </c>
      <c r="K252">
        <f>Table1[[#This Row],[Quantity]]*Table1[[#This Row],[Price]]</f>
        <v>3004.8999999999996</v>
      </c>
    </row>
    <row r="253" spans="2:11" x14ac:dyDescent="0.25">
      <c r="B253" s="3">
        <v>10707</v>
      </c>
      <c r="C253" s="4">
        <v>44923</v>
      </c>
      <c r="D253" t="s">
        <v>8</v>
      </c>
      <c r="E253" s="3">
        <v>3.49</v>
      </c>
      <c r="F253">
        <v>631</v>
      </c>
      <c r="G253" s="3" t="s">
        <v>26</v>
      </c>
      <c r="H253" s="3" t="s">
        <v>10</v>
      </c>
      <c r="I253" t="s">
        <v>19</v>
      </c>
      <c r="J253" t="s">
        <v>20</v>
      </c>
      <c r="K253">
        <f>Table1[[#This Row],[Quantity]]*Table1[[#This Row],[Price]]</f>
        <v>2202.19</v>
      </c>
    </row>
    <row r="254" spans="2:11" x14ac:dyDescent="0.25">
      <c r="B254" s="3">
        <v>10708</v>
      </c>
      <c r="C254" s="4">
        <v>44923</v>
      </c>
      <c r="D254" t="s">
        <v>12</v>
      </c>
      <c r="E254" s="3">
        <v>2.95</v>
      </c>
      <c r="F254">
        <v>678</v>
      </c>
      <c r="G254" s="3" t="s">
        <v>26</v>
      </c>
      <c r="H254" s="3" t="s">
        <v>10</v>
      </c>
      <c r="I254" t="s">
        <v>19</v>
      </c>
      <c r="J254" t="s">
        <v>20</v>
      </c>
      <c r="K254">
        <f>Table1[[#This Row],[Quantity]]*Table1[[#This Row],[Price]]</f>
        <v>2000.1000000000001</v>
      </c>
    </row>
    <row r="255" spans="2:11" x14ac:dyDescent="0.25">
      <c r="B255" s="3">
        <v>10709</v>
      </c>
      <c r="C255" s="4">
        <v>44923</v>
      </c>
      <c r="D255" t="s">
        <v>14</v>
      </c>
      <c r="E255" s="3">
        <v>4.99</v>
      </c>
      <c r="F255">
        <v>201</v>
      </c>
      <c r="G255" s="3" t="s">
        <v>26</v>
      </c>
      <c r="H255" s="3" t="s">
        <v>10</v>
      </c>
      <c r="I255" t="s">
        <v>19</v>
      </c>
      <c r="J255" t="s">
        <v>20</v>
      </c>
      <c r="K255">
        <f>Table1[[#This Row],[Quantity]]*Table1[[#This Row],[Price]]</f>
        <v>1002.99</v>
      </c>
    </row>
    <row r="256" spans="2:11" x14ac:dyDescent="0.25">
      <c r="B256" s="3">
        <v>10710</v>
      </c>
      <c r="C256" s="4">
        <v>44924</v>
      </c>
      <c r="D256" t="s">
        <v>17</v>
      </c>
      <c r="E256" s="3">
        <v>12.99</v>
      </c>
      <c r="F256">
        <v>755</v>
      </c>
      <c r="G256" s="3" t="s">
        <v>26</v>
      </c>
      <c r="H256" s="3" t="s">
        <v>10</v>
      </c>
      <c r="I256" t="s">
        <v>19</v>
      </c>
      <c r="J256" t="s">
        <v>20</v>
      </c>
      <c r="K256">
        <f>Table1[[#This Row],[Quantity]]*Table1[[#This Row],[Price]]</f>
        <v>9807.4500000000007</v>
      </c>
    </row>
    <row r="257" spans="2:11" x14ac:dyDescent="0.25">
      <c r="B257" s="3">
        <v>10711</v>
      </c>
      <c r="C257" s="4">
        <v>44924</v>
      </c>
      <c r="D257" t="s">
        <v>21</v>
      </c>
      <c r="E257" s="3">
        <v>9.9499999999999993</v>
      </c>
      <c r="F257">
        <v>282</v>
      </c>
      <c r="G257" s="3" t="s">
        <v>26</v>
      </c>
      <c r="H257" s="3" t="s">
        <v>10</v>
      </c>
      <c r="I257" t="s">
        <v>19</v>
      </c>
      <c r="J257" t="s">
        <v>20</v>
      </c>
      <c r="K257">
        <f>Table1[[#This Row],[Quantity]]*Table1[[#This Row],[Price]]</f>
        <v>2805.8999999999996</v>
      </c>
    </row>
    <row r="258" spans="2:11" x14ac:dyDescent="0.25">
      <c r="B258" s="3">
        <v>10712</v>
      </c>
      <c r="C258" s="4">
        <v>44924</v>
      </c>
      <c r="D258" t="s">
        <v>8</v>
      </c>
      <c r="E258" s="3">
        <v>3.49</v>
      </c>
      <c r="F258">
        <v>631</v>
      </c>
      <c r="G258" s="3" t="s">
        <v>26</v>
      </c>
      <c r="H258" s="3" t="s">
        <v>10</v>
      </c>
      <c r="I258" t="s">
        <v>19</v>
      </c>
      <c r="J258" t="s">
        <v>20</v>
      </c>
      <c r="K258">
        <f>Table1[[#This Row],[Quantity]]*Table1[[#This Row],[Price]]</f>
        <v>2202.19</v>
      </c>
    </row>
    <row r="259" spans="2:11" x14ac:dyDescent="0.25">
      <c r="B259" s="3">
        <v>10713</v>
      </c>
      <c r="C259" s="4">
        <v>44924</v>
      </c>
      <c r="D259" t="s">
        <v>12</v>
      </c>
      <c r="E259" s="3">
        <v>2.95</v>
      </c>
      <c r="F259">
        <v>678</v>
      </c>
      <c r="G259" s="3" t="s">
        <v>26</v>
      </c>
      <c r="H259" s="3" t="s">
        <v>10</v>
      </c>
      <c r="I259" t="s">
        <v>19</v>
      </c>
      <c r="J259" t="s">
        <v>20</v>
      </c>
      <c r="K259">
        <f>Table1[[#This Row],[Quantity]]*Table1[[#This Row],[Price]]</f>
        <v>2000.1000000000001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6E995-9364-455F-AD9F-3737AFCF9C99}">
  <dimension ref="A3:B24"/>
  <sheetViews>
    <sheetView workbookViewId="0">
      <selection activeCell="A18" sqref="A18:B24"/>
    </sheetView>
  </sheetViews>
  <sheetFormatPr defaultRowHeight="15" x14ac:dyDescent="0.25"/>
  <cols>
    <col min="1" max="1" width="13.140625" bestFit="1" customWidth="1"/>
    <col min="2" max="2" width="15.5703125" bestFit="1" customWidth="1"/>
  </cols>
  <sheetData>
    <row r="3" spans="1:2" x14ac:dyDescent="0.25">
      <c r="A3" s="5" t="s">
        <v>31</v>
      </c>
      <c r="B3" t="s">
        <v>34</v>
      </c>
    </row>
    <row r="4" spans="1:2" x14ac:dyDescent="0.25">
      <c r="A4" s="6" t="s">
        <v>14</v>
      </c>
      <c r="B4">
        <v>6017.94</v>
      </c>
    </row>
    <row r="5" spans="1:2" x14ac:dyDescent="0.25">
      <c r="A5" s="6" t="s">
        <v>12</v>
      </c>
      <c r="B5">
        <v>12000.6</v>
      </c>
    </row>
    <row r="6" spans="1:2" x14ac:dyDescent="0.25">
      <c r="A6" s="6" t="s">
        <v>8</v>
      </c>
      <c r="B6">
        <v>13213.140000000001</v>
      </c>
    </row>
    <row r="7" spans="1:2" x14ac:dyDescent="0.25">
      <c r="A7" s="6" t="s">
        <v>21</v>
      </c>
      <c r="B7">
        <v>16039.399999999998</v>
      </c>
    </row>
    <row r="8" spans="1:2" x14ac:dyDescent="0.25">
      <c r="A8" s="6" t="s">
        <v>17</v>
      </c>
      <c r="B8">
        <v>53427.87</v>
      </c>
    </row>
    <row r="9" spans="1:2" x14ac:dyDescent="0.25">
      <c r="A9" s="6" t="s">
        <v>32</v>
      </c>
      <c r="B9">
        <v>100698.95</v>
      </c>
    </row>
    <row r="12" spans="1:2" x14ac:dyDescent="0.25">
      <c r="A12" s="5" t="s">
        <v>31</v>
      </c>
      <c r="B12" t="s">
        <v>33</v>
      </c>
    </row>
    <row r="13" spans="1:2" x14ac:dyDescent="0.25">
      <c r="A13" s="6" t="s">
        <v>27</v>
      </c>
      <c r="B13" s="7">
        <v>0.54453838349678729</v>
      </c>
    </row>
    <row r="14" spans="1:2" x14ac:dyDescent="0.25">
      <c r="A14" s="6" t="s">
        <v>18</v>
      </c>
      <c r="B14" s="7">
        <v>6.580994250929996E-2</v>
      </c>
    </row>
    <row r="15" spans="1:2" x14ac:dyDescent="0.25">
      <c r="A15" s="6" t="s">
        <v>10</v>
      </c>
      <c r="B15" s="7">
        <v>0.38965167399391276</v>
      </c>
    </row>
    <row r="16" spans="1:2" x14ac:dyDescent="0.25">
      <c r="A16" s="6" t="s">
        <v>32</v>
      </c>
      <c r="B16" s="7">
        <v>1</v>
      </c>
    </row>
    <row r="18" spans="1:2" x14ac:dyDescent="0.25">
      <c r="A18" s="8" t="s">
        <v>31</v>
      </c>
      <c r="B18" s="9" t="s">
        <v>34</v>
      </c>
    </row>
    <row r="19" spans="1:2" x14ac:dyDescent="0.25">
      <c r="A19" s="10" t="s">
        <v>22</v>
      </c>
      <c r="B19" s="9">
        <v>79927.900000000009</v>
      </c>
    </row>
    <row r="20" spans="1:2" x14ac:dyDescent="0.25">
      <c r="A20" s="10" t="s">
        <v>20</v>
      </c>
      <c r="B20" s="9">
        <v>100698.95000000001</v>
      </c>
    </row>
    <row r="21" spans="1:2" x14ac:dyDescent="0.25">
      <c r="A21" s="10" t="s">
        <v>13</v>
      </c>
      <c r="B21" s="9">
        <v>136430.04000000004</v>
      </c>
    </row>
    <row r="22" spans="1:2" x14ac:dyDescent="0.25">
      <c r="A22" s="10" t="s">
        <v>11</v>
      </c>
      <c r="B22" s="9">
        <v>211522.87999999995</v>
      </c>
    </row>
    <row r="23" spans="1:2" x14ac:dyDescent="0.25">
      <c r="A23" s="10" t="s">
        <v>16</v>
      </c>
      <c r="B23" s="9">
        <v>283555.36</v>
      </c>
    </row>
    <row r="24" spans="1:2" x14ac:dyDescent="0.25">
      <c r="A24" s="10" t="s">
        <v>32</v>
      </c>
      <c r="B24" s="9">
        <v>812135.13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Elisha N Kampila</dc:creator>
  <cp:lastModifiedBy>Elisha N Kampila</cp:lastModifiedBy>
  <dcterms:created xsi:type="dcterms:W3CDTF">2024-07-23T13:23:00Z</dcterms:created>
  <dcterms:modified xsi:type="dcterms:W3CDTF">2024-07-25T08:00:45Z</dcterms:modified>
</cp:coreProperties>
</file>