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cL\Desktop\manual test\"/>
    </mc:Choice>
  </mc:AlternateContent>
  <bookViews>
    <workbookView xWindow="0" yWindow="0" windowWidth="19200" windowHeight="7310"/>
  </bookViews>
  <sheets>
    <sheet name="Test Cases" sheetId="3" r:id="rId1"/>
  </sheets>
  <calcPr calcId="152511"/>
</workbook>
</file>

<file path=xl/calcChain.xml><?xml version="1.0" encoding="utf-8"?>
<calcChain xmlns="http://schemas.openxmlformats.org/spreadsheetml/2006/main">
  <c r="I29" i="3" l="1"/>
  <c r="I4" i="3"/>
  <c r="I38" i="3"/>
  <c r="I35" i="3"/>
  <c r="I32" i="3"/>
  <c r="I23" i="3"/>
  <c r="I26" i="3"/>
  <c r="I20" i="3"/>
  <c r="I17" i="3"/>
  <c r="I14" i="3" l="1"/>
  <c r="I11" i="3"/>
  <c r="I9" i="3"/>
  <c r="I7" i="3" l="1"/>
  <c r="I3" i="3" l="1"/>
</calcChain>
</file>

<file path=xl/sharedStrings.xml><?xml version="1.0" encoding="utf-8"?>
<sst xmlns="http://schemas.openxmlformats.org/spreadsheetml/2006/main" count="128" uniqueCount="89">
  <si>
    <t>PASS</t>
  </si>
  <si>
    <t>FAIL</t>
  </si>
  <si>
    <t>Remarks</t>
  </si>
  <si>
    <t>Yes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</si>
  <si>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</si>
  <si>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</si>
  <si>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</si>
  <si>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</si>
  <si>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</si>
  <si>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</si>
  <si>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</si>
  <si>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</si>
  <si>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</si>
  <si>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</si>
  <si>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</si>
  <si>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</si>
  <si>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</si>
  <si>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</si>
  <si>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</si>
  <si>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</si>
  <si>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</si>
  <si>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</si>
  <si>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</si>
  <si>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</si>
  <si>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</si>
  <si>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</si>
  <si>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</si>
  <si>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</si>
  <si>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TC003</t>
  </si>
  <si>
    <t>TC004</t>
  </si>
  <si>
    <t>Not able to register</t>
  </si>
  <si>
    <t>Md. Sabiul Islam</t>
  </si>
  <si>
    <t xml:space="preserve">Registration with blank input </t>
  </si>
  <si>
    <t>Should not be able to register with blank input</t>
  </si>
  <si>
    <t>TC005</t>
  </si>
  <si>
    <t>Click on the "sign up" Button</t>
  </si>
  <si>
    <t>Registration with digit instead of name</t>
  </si>
  <si>
    <t>Click on the  "sign up" Button</t>
  </si>
  <si>
    <t>Should not be able to register with digit instead of name</t>
  </si>
  <si>
    <t xml:space="preserve"> able to register</t>
  </si>
  <si>
    <t>TCOO6</t>
  </si>
  <si>
    <t>TC008</t>
  </si>
  <si>
    <t>TC009</t>
  </si>
  <si>
    <t>Login with all valid without confirm passward</t>
  </si>
  <si>
    <t>Should not be able to register without  confirm passward</t>
  </si>
  <si>
    <t>TC010</t>
  </si>
  <si>
    <t>TC011</t>
  </si>
  <si>
    <t>Should not be able to register with invalid  input</t>
  </si>
  <si>
    <t>meenaclick</t>
  </si>
  <si>
    <t>Test casess for meenaclick Registration process</t>
  </si>
  <si>
    <t>Mr.X</t>
  </si>
  <si>
    <t>Test Executed by: Md. Kamrul Islam</t>
  </si>
  <si>
    <t>Md. Kamrul islam</t>
  </si>
  <si>
    <t>https://www.meenaclick.com/passport/register</t>
  </si>
  <si>
    <t>Test step</t>
  </si>
  <si>
    <t>step 1</t>
  </si>
  <si>
    <t>name:1234</t>
  </si>
  <si>
    <t>Registration with invalid phone number</t>
  </si>
  <si>
    <t xml:space="preserve"> not able to register</t>
  </si>
  <si>
    <t xml:space="preserve">name: 01676572264
phone: 01953716092
</t>
  </si>
  <si>
    <t>Should  be able to register with name fild and phone fild input</t>
  </si>
  <si>
    <t>Registration with name fild and phone fild input</t>
  </si>
  <si>
    <t>Registration with all input</t>
  </si>
  <si>
    <t>name:kamrul
phone:01676572264
mail: 1@g
passward:kamrul123
re enter pass:kamrul123</t>
  </si>
  <si>
    <t xml:space="preserve"> able to get OTP</t>
  </si>
  <si>
    <t>Signup with invalid mail</t>
  </si>
  <si>
    <t>name: kamrul
mail: 1@g
passward: 123456</t>
  </si>
  <si>
    <t>Mail shoud not be invalid</t>
  </si>
  <si>
    <t xml:space="preserve">name: kamrul
mail: 1@g
passward: 123456
confirm passward: </t>
  </si>
  <si>
    <t>Signup with terms and condition</t>
  </si>
  <si>
    <t xml:space="preserve">name:kamrul
phone:01676572264
mail: 1@g
passward:kamrul123
re enter pass:kamrul123 </t>
  </si>
  <si>
    <t>Should not be able to register without  terms and condition</t>
  </si>
  <si>
    <t>Login with spical char instead of name</t>
  </si>
  <si>
    <t>name: @#$
phone:01953716092</t>
  </si>
  <si>
    <t>Login with just name and phone number</t>
  </si>
  <si>
    <t xml:space="preserve">name: kamrul
phone:01676572264 
</t>
  </si>
  <si>
    <t>Should  be able to register with name and phone</t>
  </si>
  <si>
    <t>TC012</t>
  </si>
  <si>
    <t>Login with minimum passward</t>
  </si>
  <si>
    <t>pass:12345</t>
  </si>
  <si>
    <t>able to registar</t>
  </si>
  <si>
    <t>Login with minimum 3 char name</t>
  </si>
  <si>
    <t>name:ka</t>
  </si>
  <si>
    <t>Should not  be able to register minimum 3 char name</t>
  </si>
  <si>
    <t>not able to registar</t>
  </si>
  <si>
    <t>TC007</t>
  </si>
  <si>
    <t>Should  be able to get OTP code after fillap all input</t>
  </si>
  <si>
    <t>Should not be able to register with spical char instead of name</t>
  </si>
  <si>
    <t>Should  be able to register minimum 5 digit passward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</si>
</sst>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sz val="10"/>
      <color rgb="FF000000"/>
      <name val="Arial"/>
      <family val="2"/>
    </font>
    <font>
      <u/>
      <sz val="10"/>
      <color theme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5"/>
        <bgColor rgb="FFFABF8F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right" vertical="center" wrapText="1"/>
    </xf>
    <xf numFmtId="0" fontId="6" fillId="0" borderId="8" xfId="0" quotePrefix="1" applyFont="1" applyBorder="1" applyAlignment="1">
      <alignment horizontal="left" vertical="center"/>
    </xf>
    <xf numFmtId="0" fontId="1" fillId="0" borderId="1" xfId="1" applyBorder="1" applyAlignment="1">
      <alignment vertical="center" wrapText="1"/>
    </xf>
    <xf numFmtId="0" fontId="6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7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8" xfId="0" quotePrefix="1" applyFont="1" applyBorder="1" applyAlignment="1">
      <alignment horizontal="left" vertical="center" wrapText="1"/>
    </xf>
    <xf numFmtId="0" fontId="7" fillId="0" borderId="1" xfId="1" quotePrefix="1" applyFont="1" applyBorder="1" applyAlignment="1">
      <alignment horizontal="left" vertical="center" wrapText="1"/>
    </xf>
    <xf numFmtId="0" fontId="2" fillId="3" borderId="6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9" borderId="2" xfId="0" applyFont="1" applyFill="1" applyBorder="1" applyAlignment="1">
      <alignment vertical="center"/>
    </xf>
    <xf numFmtId="0" fontId="1" fillId="0" borderId="8" xfId="1" quotePrefix="1" applyBorder="1" applyAlignment="1">
      <alignment horizontal="left" vertical="center" wrapText="1"/>
    </xf>
    <xf numFmtId="0" fontId="1" fillId="0" borderId="13" xfId="1" applyFill="1" applyBorder="1" applyAlignment="1">
      <alignment vertical="center" wrapText="1"/>
    </xf>
    <xf numFmtId="0" fontId="1" fillId="0" borderId="9" xfId="1" applyBorder="1" applyAlignment="1">
      <alignment vertical="top"/>
    </xf>
    <xf numFmtId="0" fontId="1" fillId="0" borderId="1" xfId="1" applyBorder="1" applyAlignment="1">
      <alignment vertical="top"/>
    </xf>
    <xf numFmtId="0" fontId="2" fillId="8" borderId="4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6" fillId="0" borderId="8" xfId="0" quotePrefix="1" applyFont="1" applyBorder="1" applyAlignment="1">
      <alignment horizontal="left" vertical="top" wrapText="1"/>
    </xf>
    <xf numFmtId="0" fontId="1" fillId="0" borderId="1" xfId="1" applyBorder="1" applyAlignment="1">
      <alignment vertical="center"/>
    </xf>
    <xf numFmtId="0" fontId="9" fillId="0" borderId="0" xfId="0" quotePrefix="1" applyFont="1" applyAlignment="1">
      <alignment horizontal="left" vertical="center"/>
    </xf>
    <xf numFmtId="0" fontId="10" fillId="0" borderId="1" xfId="1" applyFont="1" applyBorder="1" applyAlignment="1">
      <alignment vertical="center" wrapText="1"/>
    </xf>
    <xf numFmtId="0" fontId="10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48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enaclick.com/passpor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I971"/>
  <sheetViews>
    <sheetView showGridLines="0" tabSelected="1" topLeftCell="C1" zoomScale="85" zoomScaleNormal="85" workbookViewId="0">
      <pane ySplit="6" topLeftCell="A7" activePane="bottomLeft" state="frozen"/>
      <selection pane="bottomLeft" activeCell="F35" sqref="F35"/>
    </sheetView>
  </sheetViews>
  <sheetFormatPr defaultColWidth="14.453125" defaultRowHeight="15" customHeight="1" x14ac:dyDescent="0.25"/>
  <cols>
    <col min="1" max="1" width="21.81640625" style="7" customWidth="1"/>
    <col min="2" max="3" width="18.1796875" style="7" customWidth="1"/>
    <col min="4" max="4" width="34.81640625" style="7" customWidth="1"/>
    <col min="5" max="5" width="37.81640625" style="7" customWidth="1"/>
    <col min="6" max="6" width="28.26953125" style="7" customWidth="1"/>
    <col min="7" max="7" width="30" style="7" customWidth="1"/>
    <col min="8" max="8" width="13.7265625" style="7" customWidth="1"/>
    <col min="9" max="9" width="23.08984375" style="7" customWidth="1"/>
    <col min="10" max="10" width="17.26953125" style="7" customWidth="1"/>
    <col min="11" max="16384" width="14.453125" style="7"/>
  </cols>
  <sheetData>
    <row r="1" spans="1:9" ht="18" customHeight="1" x14ac:dyDescent="0.25">
      <c r="A1" s="58" t="s">
        <v>5</v>
      </c>
      <c r="B1" s="57"/>
      <c r="C1" s="46" t="s">
        <v>48</v>
      </c>
      <c r="D1" s="4" t="s">
        <v>6</v>
      </c>
      <c r="E1" s="28">
        <v>44234</v>
      </c>
      <c r="F1" s="6" t="s">
        <v>7</v>
      </c>
      <c r="G1" s="5">
        <v>44234</v>
      </c>
      <c r="H1" s="59" t="s">
        <v>8</v>
      </c>
      <c r="I1" s="57"/>
    </row>
    <row r="2" spans="1:9" ht="39" x14ac:dyDescent="0.25">
      <c r="A2" s="56" t="s">
        <v>9</v>
      </c>
      <c r="B2" s="57"/>
      <c r="C2" s="47" t="s">
        <v>49</v>
      </c>
      <c r="D2" s="4" t="s">
        <v>10</v>
      </c>
      <c r="E2" s="28">
        <v>44262</v>
      </c>
      <c r="F2" s="8" t="s">
        <v>11</v>
      </c>
      <c r="G2" s="5">
        <v>44262</v>
      </c>
      <c r="H2" s="4" t="s">
        <v>0</v>
      </c>
      <c r="I2" s="22">
        <v>9</v>
      </c>
    </row>
    <row r="3" spans="1:9" ht="18" customHeight="1" x14ac:dyDescent="0.25">
      <c r="A3" s="56"/>
      <c r="B3" s="57"/>
      <c r="C3" s="46"/>
      <c r="D3" s="9" t="s">
        <v>12</v>
      </c>
      <c r="E3" s="3" t="s">
        <v>52</v>
      </c>
      <c r="F3" s="1" t="s">
        <v>13</v>
      </c>
      <c r="G3" s="2" t="s">
        <v>3</v>
      </c>
      <c r="H3" s="10" t="s">
        <v>1</v>
      </c>
      <c r="I3" s="23">
        <f>COUNTIF(H9:H39, "Fail")</f>
        <v>3</v>
      </c>
    </row>
    <row r="4" spans="1:9" ht="18" customHeight="1" x14ac:dyDescent="0.25">
      <c r="A4" s="56" t="s">
        <v>14</v>
      </c>
      <c r="B4" s="57"/>
      <c r="C4" s="46" t="s">
        <v>50</v>
      </c>
      <c r="D4" s="9" t="s">
        <v>15</v>
      </c>
      <c r="E4" s="2" t="s">
        <v>31</v>
      </c>
      <c r="F4" s="1" t="s">
        <v>16</v>
      </c>
      <c r="G4" s="11" t="s">
        <v>4</v>
      </c>
      <c r="H4" s="4" t="s">
        <v>17</v>
      </c>
      <c r="I4" s="24">
        <f>COUNTIF(H9:H39, "WARNING")</f>
        <v>0</v>
      </c>
    </row>
    <row r="5" spans="1:9" ht="18" customHeight="1" x14ac:dyDescent="0.25">
      <c r="A5" s="53" t="s">
        <v>51</v>
      </c>
      <c r="B5" s="54"/>
      <c r="C5" s="48"/>
      <c r="D5" s="55"/>
      <c r="E5" s="55"/>
      <c r="F5" s="55"/>
      <c r="G5" s="54"/>
      <c r="H5" s="12" t="s">
        <v>18</v>
      </c>
      <c r="I5" s="25">
        <v>12</v>
      </c>
    </row>
    <row r="6" spans="1:9" ht="18" customHeight="1" x14ac:dyDescent="0.25">
      <c r="A6" s="13" t="s">
        <v>19</v>
      </c>
      <c r="B6" s="14" t="s">
        <v>20</v>
      </c>
      <c r="C6" s="44" t="s">
        <v>54</v>
      </c>
      <c r="D6" s="33" t="s">
        <v>23</v>
      </c>
      <c r="E6" s="14" t="s">
        <v>24</v>
      </c>
      <c r="F6" s="14" t="s">
        <v>21</v>
      </c>
      <c r="G6" s="14" t="s">
        <v>25</v>
      </c>
      <c r="H6" s="14" t="s">
        <v>22</v>
      </c>
      <c r="I6" s="14" t="s">
        <v>2</v>
      </c>
    </row>
    <row r="7" spans="1:9" ht="27.65" customHeight="1" x14ac:dyDescent="0.25">
      <c r="A7" s="15" t="s">
        <v>26</v>
      </c>
      <c r="B7" s="16" t="s">
        <v>32</v>
      </c>
      <c r="C7" s="16" t="s">
        <v>55</v>
      </c>
      <c r="D7" s="49" t="s">
        <v>53</v>
      </c>
      <c r="E7" s="17" t="s">
        <v>35</v>
      </c>
      <c r="F7" s="16" t="s">
        <v>33</v>
      </c>
      <c r="G7" s="17" t="s">
        <v>30</v>
      </c>
      <c r="H7" s="18" t="s">
        <v>0</v>
      </c>
      <c r="I7" s="50" t="str">
        <f>HYPERLINK("https://drive.google.com/file/d/1w_NuKgza6-PB58xuohUkEwMxhuSStJiv/view?usp=sharing","Blank input")</f>
        <v>Blank input</v>
      </c>
    </row>
    <row r="8" spans="1:9" ht="13" x14ac:dyDescent="0.25">
      <c r="A8" s="20"/>
      <c r="B8" s="16"/>
      <c r="C8" s="16"/>
      <c r="D8" s="31"/>
      <c r="E8" s="16"/>
      <c r="F8" s="16"/>
      <c r="G8" s="16"/>
      <c r="H8" s="19"/>
      <c r="I8" s="39"/>
    </row>
    <row r="9" spans="1:9" ht="26" x14ac:dyDescent="0.25">
      <c r="A9" s="15" t="s">
        <v>27</v>
      </c>
      <c r="B9" s="16" t="s">
        <v>36</v>
      </c>
      <c r="C9" s="16" t="s">
        <v>55</v>
      </c>
      <c r="D9" s="29" t="s">
        <v>56</v>
      </c>
      <c r="E9" s="17" t="s">
        <v>37</v>
      </c>
      <c r="F9" s="16" t="s">
        <v>38</v>
      </c>
      <c r="G9" s="17" t="s">
        <v>39</v>
      </c>
      <c r="H9" s="38" t="s">
        <v>1</v>
      </c>
      <c r="I9" s="51" t="str">
        <f>HYPERLINK("https://drive.google.com/file/d/1k3BnpuTBdASuNA1ie8oyA6aoWOPAb1vt/view?usp=sharing","Digit instead of name")</f>
        <v>Digit instead of name</v>
      </c>
    </row>
    <row r="10" spans="1:9" ht="13" x14ac:dyDescent="0.25">
      <c r="A10" s="20"/>
      <c r="B10" s="16"/>
      <c r="C10" s="16"/>
      <c r="D10" s="31"/>
      <c r="E10" s="17"/>
      <c r="F10" s="16"/>
      <c r="G10" s="16"/>
      <c r="H10" s="19"/>
      <c r="I10" s="26"/>
    </row>
    <row r="11" spans="1:9" ht="26" x14ac:dyDescent="0.25">
      <c r="A11" s="15" t="s">
        <v>28</v>
      </c>
      <c r="B11" s="16" t="s">
        <v>57</v>
      </c>
      <c r="C11" s="16" t="s">
        <v>55</v>
      </c>
      <c r="D11" s="31">
        <v>2953716092</v>
      </c>
      <c r="E11" s="17" t="s">
        <v>37</v>
      </c>
      <c r="F11" s="16" t="s">
        <v>47</v>
      </c>
      <c r="G11" s="17" t="s">
        <v>58</v>
      </c>
      <c r="H11" s="18" t="s">
        <v>0</v>
      </c>
      <c r="I11" s="52" t="str">
        <f>HYPERLINK("https://drive.google.com/file/d/1bE2TPkmDFqG4cBPqYRbXLp4c6s1-1-Ru/view?usp=sharing","Invalid phone number")</f>
        <v>Invalid phone number</v>
      </c>
    </row>
    <row r="12" spans="1:9" ht="13" x14ac:dyDescent="0.25">
      <c r="A12" s="20"/>
      <c r="B12" s="16"/>
      <c r="C12" s="16"/>
      <c r="D12" s="31"/>
      <c r="E12" s="16"/>
      <c r="F12" s="16"/>
      <c r="G12" s="17"/>
      <c r="H12" s="19"/>
      <c r="I12" s="26"/>
    </row>
    <row r="13" spans="1:9" ht="13" x14ac:dyDescent="0.25">
      <c r="A13" s="20"/>
      <c r="B13" s="16"/>
      <c r="C13" s="16"/>
      <c r="D13" s="31"/>
      <c r="E13" s="16"/>
      <c r="F13" s="16"/>
      <c r="G13" s="17"/>
      <c r="H13" s="19"/>
      <c r="I13" s="26"/>
    </row>
    <row r="14" spans="1:9" ht="39" x14ac:dyDescent="0.25">
      <c r="A14" s="15" t="s">
        <v>29</v>
      </c>
      <c r="B14" s="16" t="s">
        <v>61</v>
      </c>
      <c r="C14" s="16" t="s">
        <v>55</v>
      </c>
      <c r="D14" s="42" t="s">
        <v>59</v>
      </c>
      <c r="E14" s="17" t="s">
        <v>37</v>
      </c>
      <c r="F14" s="16" t="s">
        <v>60</v>
      </c>
      <c r="G14" s="17" t="s">
        <v>39</v>
      </c>
      <c r="H14" s="18" t="s">
        <v>0</v>
      </c>
      <c r="I14" s="63" t="str">
        <f>HYPERLINK("https://drive.google.com/file/d/1L9cWwlz9g-9yxaDB5K3iJ9dz2v6eo7Rt/view?usp=sharing","All valid input")</f>
        <v>All valid input</v>
      </c>
    </row>
    <row r="15" spans="1:9" ht="13" x14ac:dyDescent="0.25">
      <c r="A15" s="21"/>
      <c r="B15" s="17"/>
      <c r="C15" s="17"/>
      <c r="D15" s="34"/>
      <c r="E15" s="16"/>
      <c r="F15" s="17"/>
      <c r="G15" s="17"/>
      <c r="H15" s="19"/>
      <c r="I15" s="27"/>
    </row>
    <row r="16" spans="1:9" ht="13" x14ac:dyDescent="0.25">
      <c r="A16" s="15"/>
      <c r="B16" s="16"/>
      <c r="C16" s="45"/>
      <c r="D16" s="35"/>
      <c r="E16" s="16"/>
      <c r="F16" s="16"/>
      <c r="G16" s="17"/>
      <c r="H16" s="19"/>
      <c r="I16" s="27"/>
    </row>
    <row r="17" spans="1:9" ht="67" customHeight="1" x14ac:dyDescent="0.25">
      <c r="A17" s="15" t="s">
        <v>34</v>
      </c>
      <c r="B17" s="16" t="s">
        <v>62</v>
      </c>
      <c r="C17" s="17" t="s">
        <v>55</v>
      </c>
      <c r="D17" s="60" t="s">
        <v>63</v>
      </c>
      <c r="E17" s="17" t="s">
        <v>37</v>
      </c>
      <c r="F17" s="16" t="s">
        <v>86</v>
      </c>
      <c r="G17" s="17" t="s">
        <v>64</v>
      </c>
      <c r="H17" s="18" t="s">
        <v>0</v>
      </c>
      <c r="I17" s="61" t="str">
        <f>HYPERLINK("https://drive.google.com/file/d/1u2kWVF0StrGGoy7ZbavSIHf0NAW292HI/view?usp=sharing","SEND OTP")</f>
        <v>SEND OTP</v>
      </c>
    </row>
    <row r="18" spans="1:9" ht="13" x14ac:dyDescent="0.25">
      <c r="A18" s="21"/>
      <c r="B18" s="17"/>
      <c r="C18" s="17"/>
      <c r="D18" s="36"/>
      <c r="E18" s="16"/>
      <c r="F18" s="17"/>
      <c r="G18" s="17"/>
      <c r="H18" s="17"/>
      <c r="I18" s="27"/>
    </row>
    <row r="19" spans="1:9" ht="13.5" customHeight="1" x14ac:dyDescent="0.25">
      <c r="A19" s="15"/>
      <c r="B19" s="16"/>
      <c r="C19" s="16"/>
      <c r="D19" s="36"/>
      <c r="E19" s="16"/>
      <c r="F19" s="16"/>
      <c r="G19" s="17"/>
      <c r="H19" s="17"/>
      <c r="I19" s="27"/>
    </row>
    <row r="20" spans="1:9" ht="39" x14ac:dyDescent="0.25">
      <c r="A20" s="15" t="s">
        <v>40</v>
      </c>
      <c r="B20" s="16" t="s">
        <v>65</v>
      </c>
      <c r="C20" s="17" t="s">
        <v>55</v>
      </c>
      <c r="D20" s="41" t="s">
        <v>66</v>
      </c>
      <c r="E20" s="17" t="s">
        <v>37</v>
      </c>
      <c r="F20" s="16" t="s">
        <v>67</v>
      </c>
      <c r="G20" s="32" t="s">
        <v>39</v>
      </c>
      <c r="H20" s="18" t="s">
        <v>1</v>
      </c>
      <c r="I20" s="64" t="str">
        <f>HYPERLINK("https://drive.google.com/file/d/10aba-xzw1ko4E-Z-3rGeowKZsr67YaBM/view?usp=sharing","Taking invalid mail mail")</f>
        <v>Taking invalid mail mail</v>
      </c>
    </row>
    <row r="21" spans="1:9" ht="13" x14ac:dyDescent="0.25">
      <c r="A21" s="21"/>
      <c r="B21" s="17"/>
      <c r="C21" s="17"/>
      <c r="D21" s="36"/>
      <c r="E21" s="16"/>
      <c r="F21" s="17"/>
      <c r="G21" s="40"/>
      <c r="H21" s="17"/>
      <c r="I21" s="27"/>
    </row>
    <row r="22" spans="1:9" ht="13" x14ac:dyDescent="0.25">
      <c r="A22" s="15"/>
      <c r="B22" s="16"/>
      <c r="C22" s="16"/>
      <c r="D22" s="36"/>
      <c r="E22" s="16"/>
      <c r="F22" s="16"/>
      <c r="G22" s="17"/>
      <c r="H22" s="17"/>
      <c r="I22" s="27"/>
    </row>
    <row r="23" spans="1:9" ht="65" x14ac:dyDescent="0.25">
      <c r="A23" s="15" t="s">
        <v>85</v>
      </c>
      <c r="B23" s="16" t="s">
        <v>69</v>
      </c>
      <c r="C23" s="16" t="s">
        <v>55</v>
      </c>
      <c r="D23" s="43" t="s">
        <v>70</v>
      </c>
      <c r="E23" s="17" t="s">
        <v>37</v>
      </c>
      <c r="F23" s="16" t="s">
        <v>71</v>
      </c>
      <c r="G23" s="17" t="s">
        <v>30</v>
      </c>
      <c r="H23" s="18" t="s">
        <v>0</v>
      </c>
      <c r="I23" s="61" t="str">
        <f>HYPERLINK("https://drive.google.com/file/d/1DTq90_u_MVYBFmbU3FCaG40n_Jikd7CK/view?usp=sharing","with terms and condition")</f>
        <v>with terms and condition</v>
      </c>
    </row>
    <row r="24" spans="1:9" ht="13" x14ac:dyDescent="0.25">
      <c r="A24" s="21"/>
      <c r="B24" s="17"/>
      <c r="C24" s="17"/>
      <c r="D24" s="36"/>
      <c r="E24" s="16"/>
      <c r="F24" s="17"/>
      <c r="G24" s="17"/>
      <c r="H24" s="17"/>
      <c r="I24" s="27"/>
    </row>
    <row r="25" spans="1:9" ht="13" x14ac:dyDescent="0.25">
      <c r="A25" s="15"/>
      <c r="B25" s="16"/>
      <c r="C25" s="16"/>
      <c r="D25" s="36"/>
      <c r="E25" s="16"/>
      <c r="F25" s="16"/>
      <c r="G25" s="17"/>
      <c r="H25" s="17"/>
      <c r="I25" s="27"/>
    </row>
    <row r="26" spans="1:9" ht="52" x14ac:dyDescent="0.25">
      <c r="A26" s="15" t="s">
        <v>41</v>
      </c>
      <c r="B26" s="16" t="s">
        <v>43</v>
      </c>
      <c r="C26" s="16" t="s">
        <v>55</v>
      </c>
      <c r="D26" s="43" t="s">
        <v>68</v>
      </c>
      <c r="E26" s="17" t="s">
        <v>37</v>
      </c>
      <c r="F26" s="16" t="s">
        <v>44</v>
      </c>
      <c r="G26" s="17" t="s">
        <v>30</v>
      </c>
      <c r="H26" s="18" t="s">
        <v>0</v>
      </c>
      <c r="I26" s="61" t="str">
        <f>HYPERLINK("https://drive.google.com/file/d/11CXgc4gj9syfRltjXpQtW6WgEiSQJ58K/view?usp=sharing","without  confirm passward")</f>
        <v>without  confirm passward</v>
      </c>
    </row>
    <row r="27" spans="1:9" ht="13" x14ac:dyDescent="0.25">
      <c r="A27" s="21"/>
      <c r="B27" s="17"/>
      <c r="C27" s="17"/>
      <c r="D27" s="36"/>
      <c r="E27" s="16"/>
      <c r="F27" s="17"/>
      <c r="G27" s="17"/>
      <c r="H27" s="17"/>
      <c r="I27" s="27"/>
    </row>
    <row r="28" spans="1:9" ht="13" x14ac:dyDescent="0.25">
      <c r="A28" s="15"/>
      <c r="B28" s="16"/>
      <c r="C28" s="16"/>
      <c r="D28" s="36"/>
      <c r="E28" s="16"/>
      <c r="F28" s="16"/>
      <c r="G28" s="17"/>
      <c r="H28" s="17"/>
      <c r="I28" s="27"/>
    </row>
    <row r="29" spans="1:9" ht="26" x14ac:dyDescent="0.25">
      <c r="A29" s="15" t="s">
        <v>42</v>
      </c>
      <c r="B29" s="16" t="s">
        <v>72</v>
      </c>
      <c r="C29" s="16" t="s">
        <v>55</v>
      </c>
      <c r="D29" s="43" t="s">
        <v>73</v>
      </c>
      <c r="E29" s="17" t="s">
        <v>37</v>
      </c>
      <c r="F29" s="16" t="s">
        <v>87</v>
      </c>
      <c r="G29" s="17" t="s">
        <v>39</v>
      </c>
      <c r="H29" s="18" t="s">
        <v>1</v>
      </c>
      <c r="I29" s="61" t="str">
        <f>HYPERLINK("https://drive.google.com/file/d/1ECNWx11tfYuunMQp-rm5EkmHn4chdwIU/view?usp=sharing","spical char")</f>
        <v>spical char</v>
      </c>
    </row>
    <row r="30" spans="1:9" ht="13" x14ac:dyDescent="0.25">
      <c r="A30" s="21"/>
      <c r="B30" s="17"/>
      <c r="C30" s="17"/>
      <c r="D30" s="36"/>
      <c r="E30" s="16"/>
      <c r="F30" s="17"/>
      <c r="G30" s="17"/>
      <c r="H30" s="17"/>
      <c r="I30" s="27"/>
    </row>
    <row r="31" spans="1:9" ht="15.75" customHeight="1" x14ac:dyDescent="0.25">
      <c r="A31" s="15"/>
      <c r="B31" s="16"/>
      <c r="C31" s="16"/>
      <c r="D31" s="36"/>
      <c r="E31" s="16"/>
      <c r="F31" s="16"/>
      <c r="G31" s="17"/>
      <c r="H31" s="17"/>
      <c r="I31" s="27"/>
    </row>
    <row r="32" spans="1:9" ht="59.5" customHeight="1" x14ac:dyDescent="0.25">
      <c r="A32" s="15" t="s">
        <v>45</v>
      </c>
      <c r="B32" s="16" t="s">
        <v>74</v>
      </c>
      <c r="C32" s="16" t="s">
        <v>55</v>
      </c>
      <c r="D32" s="43" t="s">
        <v>75</v>
      </c>
      <c r="E32" s="17" t="s">
        <v>37</v>
      </c>
      <c r="F32" s="16" t="s">
        <v>76</v>
      </c>
      <c r="G32" s="17" t="s">
        <v>39</v>
      </c>
      <c r="H32" s="18" t="s">
        <v>0</v>
      </c>
      <c r="I32" s="63" t="str">
        <f>HYPERLINK("https://drive.google.com/file/d/1bbnJ1PRjvB2gIGzAC_tzM3HPe9GqA2iB/view?usp=sharing","Name and phone")</f>
        <v>Name and phone</v>
      </c>
    </row>
    <row r="33" spans="1:9" ht="15.75" customHeight="1" x14ac:dyDescent="0.25">
      <c r="A33" s="21"/>
      <c r="B33" s="17"/>
      <c r="C33" s="17"/>
      <c r="E33" s="16"/>
      <c r="F33" s="17"/>
      <c r="G33" s="17"/>
      <c r="H33" s="17"/>
      <c r="I33" s="27"/>
    </row>
    <row r="34" spans="1:9" ht="15.75" customHeight="1" x14ac:dyDescent="0.25">
      <c r="A34" s="15"/>
      <c r="B34" s="16"/>
      <c r="C34" s="16"/>
      <c r="D34" s="36"/>
      <c r="E34" s="16"/>
      <c r="F34" s="16"/>
      <c r="G34" s="17"/>
      <c r="H34" s="17"/>
      <c r="I34" s="30"/>
    </row>
    <row r="35" spans="1:9" ht="30.75" customHeight="1" x14ac:dyDescent="0.25">
      <c r="A35" s="15" t="s">
        <v>46</v>
      </c>
      <c r="B35" s="16" t="s">
        <v>78</v>
      </c>
      <c r="C35" s="17" t="s">
        <v>55</v>
      </c>
      <c r="D35" s="62" t="s">
        <v>79</v>
      </c>
      <c r="E35" s="17" t="s">
        <v>37</v>
      </c>
      <c r="F35" s="16" t="s">
        <v>88</v>
      </c>
      <c r="G35" s="17" t="s">
        <v>80</v>
      </c>
      <c r="H35" s="18" t="s">
        <v>0</v>
      </c>
      <c r="I35" s="30" t="str">
        <f>HYPERLINK("https://drive.google.com/file/d/1xNnihMdKnwqRm3_M_FJ2ltL8IjszMd8E/view?usp=sharing","minimum 5 digit pass")</f>
        <v>minimum 5 digit pass</v>
      </c>
    </row>
    <row r="36" spans="1:9" ht="15.75" customHeight="1" x14ac:dyDescent="0.25">
      <c r="A36" s="21"/>
      <c r="B36" s="17"/>
      <c r="C36" s="17"/>
      <c r="D36" s="36"/>
      <c r="E36" s="16"/>
      <c r="F36" s="17"/>
      <c r="G36" s="17"/>
      <c r="H36" s="17"/>
      <c r="I36" s="27"/>
    </row>
    <row r="37" spans="1:9" ht="15.75" customHeight="1" x14ac:dyDescent="0.25">
      <c r="A37" s="15"/>
      <c r="B37" s="16"/>
      <c r="C37" s="16"/>
      <c r="D37" s="36"/>
      <c r="E37" s="16"/>
      <c r="F37" s="16"/>
      <c r="G37" s="17"/>
      <c r="H37" s="17"/>
      <c r="I37" s="30"/>
    </row>
    <row r="38" spans="1:9" ht="31.5" customHeight="1" x14ac:dyDescent="0.25">
      <c r="A38" s="15" t="s">
        <v>77</v>
      </c>
      <c r="B38" s="16" t="s">
        <v>81</v>
      </c>
      <c r="C38" s="17" t="s">
        <v>55</v>
      </c>
      <c r="D38" s="62" t="s">
        <v>82</v>
      </c>
      <c r="E38" s="17" t="s">
        <v>37</v>
      </c>
      <c r="F38" s="16" t="s">
        <v>83</v>
      </c>
      <c r="G38" s="17" t="s">
        <v>84</v>
      </c>
      <c r="H38" s="18" t="s">
        <v>0</v>
      </c>
      <c r="I38" s="30" t="str">
        <f>HYPERLINK("https://drive.google.com/file/d/1_IozvKVD6IKKVha189K1hyl5Ykb7eTvV/view?usp=sharing","minimum 3 char")</f>
        <v>minimum 3 char</v>
      </c>
    </row>
    <row r="39" spans="1:9" ht="15.75" customHeight="1" x14ac:dyDescent="0.25">
      <c r="A39" s="21"/>
      <c r="B39" s="17"/>
      <c r="C39" s="17"/>
      <c r="D39" s="37"/>
      <c r="E39" s="16"/>
      <c r="F39" s="17"/>
      <c r="G39" s="17"/>
      <c r="H39" s="17"/>
      <c r="I39" s="27"/>
    </row>
    <row r="40" spans="1:9" ht="13" x14ac:dyDescent="0.25"/>
    <row r="41" spans="1:9" ht="13" x14ac:dyDescent="0.25"/>
    <row r="42" spans="1:9" ht="13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</sheetData>
  <mergeCells count="7">
    <mergeCell ref="A5:B5"/>
    <mergeCell ref="D5:G5"/>
    <mergeCell ref="A4:B4"/>
    <mergeCell ref="A1:B1"/>
    <mergeCell ref="H1:I1"/>
    <mergeCell ref="A2:B2"/>
    <mergeCell ref="A3:B3"/>
  </mergeCells>
  <phoneticPr fontId="8" type="noConversion"/>
  <conditionalFormatting sqref="H11 H14 H9 H20">
    <cfRule type="cellIs" dxfId="43" priority="81" operator="equal">
      <formula>"FAIL"</formula>
    </cfRule>
  </conditionalFormatting>
  <conditionalFormatting sqref="H11 H14 H9 H20">
    <cfRule type="cellIs" dxfId="42" priority="82" operator="equal">
      <formula>"PASS"</formula>
    </cfRule>
  </conditionalFormatting>
  <conditionalFormatting sqref="H11 H14 H9 H20">
    <cfRule type="cellIs" dxfId="41" priority="83" operator="equal">
      <formula>"WARNING"</formula>
    </cfRule>
  </conditionalFormatting>
  <conditionalFormatting sqref="H11 H14 H9 H20">
    <cfRule type="containsBlanks" dxfId="40" priority="84">
      <formula>LEN(TRIM(H9))=0</formula>
    </cfRule>
  </conditionalFormatting>
  <conditionalFormatting sqref="H23">
    <cfRule type="cellIs" dxfId="39" priority="73" operator="equal">
      <formula>"FAIL"</formula>
    </cfRule>
  </conditionalFormatting>
  <conditionalFormatting sqref="H23">
    <cfRule type="cellIs" dxfId="38" priority="74" operator="equal">
      <formula>"PASS"</formula>
    </cfRule>
  </conditionalFormatting>
  <conditionalFormatting sqref="H23">
    <cfRule type="cellIs" dxfId="37" priority="75" operator="equal">
      <formula>"WARNING"</formula>
    </cfRule>
  </conditionalFormatting>
  <conditionalFormatting sqref="H23">
    <cfRule type="containsBlanks" dxfId="36" priority="76">
      <formula>LEN(TRIM(H23))=0</formula>
    </cfRule>
  </conditionalFormatting>
  <conditionalFormatting sqref="H35">
    <cfRule type="cellIs" dxfId="35" priority="61" operator="equal">
      <formula>"FAIL"</formula>
    </cfRule>
  </conditionalFormatting>
  <conditionalFormatting sqref="H35">
    <cfRule type="cellIs" dxfId="34" priority="62" operator="equal">
      <formula>"PASS"</formula>
    </cfRule>
  </conditionalFormatting>
  <conditionalFormatting sqref="H35">
    <cfRule type="cellIs" dxfId="33" priority="63" operator="equal">
      <formula>"WARNING"</formula>
    </cfRule>
  </conditionalFormatting>
  <conditionalFormatting sqref="H35">
    <cfRule type="containsBlanks" dxfId="32" priority="64">
      <formula>LEN(TRIM(H35))=0</formula>
    </cfRule>
  </conditionalFormatting>
  <conditionalFormatting sqref="I2">
    <cfRule type="cellIs" dxfId="31" priority="53" operator="equal">
      <formula>"FAIL"</formula>
    </cfRule>
  </conditionalFormatting>
  <conditionalFormatting sqref="I2">
    <cfRule type="cellIs" dxfId="30" priority="54" operator="equal">
      <formula>"PASS"</formula>
    </cfRule>
  </conditionalFormatting>
  <conditionalFormatting sqref="I2">
    <cfRule type="cellIs" dxfId="29" priority="55" operator="equal">
      <formula>"WARNING"</formula>
    </cfRule>
  </conditionalFormatting>
  <conditionalFormatting sqref="I2">
    <cfRule type="containsBlanks" dxfId="28" priority="56">
      <formula>LEN(TRIM(I2))=0</formula>
    </cfRule>
  </conditionalFormatting>
  <conditionalFormatting sqref="I3">
    <cfRule type="cellIs" dxfId="27" priority="49" operator="equal">
      <formula>"FAIL"</formula>
    </cfRule>
  </conditionalFormatting>
  <conditionalFormatting sqref="I3">
    <cfRule type="cellIs" dxfId="26" priority="50" operator="equal">
      <formula>"PASS"</formula>
    </cfRule>
  </conditionalFormatting>
  <conditionalFormatting sqref="I3">
    <cfRule type="cellIs" dxfId="25" priority="51" operator="equal">
      <formula>"WARNING"</formula>
    </cfRule>
  </conditionalFormatting>
  <conditionalFormatting sqref="I3">
    <cfRule type="containsBlanks" dxfId="24" priority="52">
      <formula>LEN(TRIM(I3))=0</formula>
    </cfRule>
  </conditionalFormatting>
  <conditionalFormatting sqref="H7">
    <cfRule type="cellIs" dxfId="23" priority="45" operator="equal">
      <formula>"FAIL"</formula>
    </cfRule>
  </conditionalFormatting>
  <conditionalFormatting sqref="H7">
    <cfRule type="cellIs" dxfId="22" priority="46" operator="equal">
      <formula>"PASS"</formula>
    </cfRule>
  </conditionalFormatting>
  <conditionalFormatting sqref="H7">
    <cfRule type="cellIs" dxfId="21" priority="47" operator="equal">
      <formula>"WARNING"</formula>
    </cfRule>
  </conditionalFormatting>
  <conditionalFormatting sqref="H7">
    <cfRule type="containsBlanks" dxfId="20" priority="48">
      <formula>LEN(TRIM(H7))=0</formula>
    </cfRule>
  </conditionalFormatting>
  <conditionalFormatting sqref="H17">
    <cfRule type="cellIs" dxfId="19" priority="41" operator="equal">
      <formula>"FAIL"</formula>
    </cfRule>
  </conditionalFormatting>
  <conditionalFormatting sqref="H17">
    <cfRule type="cellIs" dxfId="18" priority="42" operator="equal">
      <formula>"PASS"</formula>
    </cfRule>
  </conditionalFormatting>
  <conditionalFormatting sqref="H17">
    <cfRule type="cellIs" dxfId="17" priority="43" operator="equal">
      <formula>"WARNING"</formula>
    </cfRule>
  </conditionalFormatting>
  <conditionalFormatting sqref="H17">
    <cfRule type="containsBlanks" dxfId="16" priority="44">
      <formula>LEN(TRIM(H17))=0</formula>
    </cfRule>
  </conditionalFormatting>
  <conditionalFormatting sqref="H26">
    <cfRule type="cellIs" dxfId="15" priority="17" operator="equal">
      <formula>"FAIL"</formula>
    </cfRule>
  </conditionalFormatting>
  <conditionalFormatting sqref="H26">
    <cfRule type="cellIs" dxfId="14" priority="18" operator="equal">
      <formula>"PASS"</formula>
    </cfRule>
  </conditionalFormatting>
  <conditionalFormatting sqref="H26">
    <cfRule type="cellIs" dxfId="13" priority="19" operator="equal">
      <formula>"WARNING"</formula>
    </cfRule>
  </conditionalFormatting>
  <conditionalFormatting sqref="H26">
    <cfRule type="containsBlanks" dxfId="12" priority="20">
      <formula>LEN(TRIM(H26))=0</formula>
    </cfRule>
  </conditionalFormatting>
  <conditionalFormatting sqref="H29">
    <cfRule type="cellIs" dxfId="11" priority="13" operator="equal">
      <formula>"FAIL"</formula>
    </cfRule>
  </conditionalFormatting>
  <conditionalFormatting sqref="H29">
    <cfRule type="cellIs" dxfId="10" priority="14" operator="equal">
      <formula>"PASS"</formula>
    </cfRule>
  </conditionalFormatting>
  <conditionalFormatting sqref="H29">
    <cfRule type="cellIs" dxfId="9" priority="15" operator="equal">
      <formula>"WARNING"</formula>
    </cfRule>
  </conditionalFormatting>
  <conditionalFormatting sqref="H29">
    <cfRule type="containsBlanks" dxfId="8" priority="16">
      <formula>LEN(TRIM(H29))=0</formula>
    </cfRule>
  </conditionalFormatting>
  <conditionalFormatting sqref="H32">
    <cfRule type="cellIs" dxfId="7" priority="5" operator="equal">
      <formula>"FAIL"</formula>
    </cfRule>
  </conditionalFormatting>
  <conditionalFormatting sqref="H32">
    <cfRule type="cellIs" dxfId="6" priority="6" operator="equal">
      <formula>"PASS"</formula>
    </cfRule>
  </conditionalFormatting>
  <conditionalFormatting sqref="H32">
    <cfRule type="cellIs" dxfId="5" priority="7" operator="equal">
      <formula>"WARNING"</formula>
    </cfRule>
  </conditionalFormatting>
  <conditionalFormatting sqref="H32">
    <cfRule type="containsBlanks" dxfId="4" priority="8">
      <formula>LEN(TRIM(H32))=0</formula>
    </cfRule>
  </conditionalFormatting>
  <conditionalFormatting sqref="H38">
    <cfRule type="cellIs" dxfId="3" priority="1" operator="equal">
      <formula>"FAIL"</formula>
    </cfRule>
  </conditionalFormatting>
  <conditionalFormatting sqref="H38">
    <cfRule type="cellIs" dxfId="2" priority="2" operator="equal">
      <formula>"PASS"</formula>
    </cfRule>
  </conditionalFormatting>
  <conditionalFormatting sqref="H38">
    <cfRule type="cellIs" dxfId="1" priority="3" operator="equal">
      <formula>"WARNING"</formula>
    </cfRule>
  </conditionalFormatting>
  <conditionalFormatting sqref="H38">
    <cfRule type="containsBlanks" dxfId="0" priority="4">
      <formula>LEN(TRIM(H38))=0</formula>
    </cfRule>
  </conditionalFormatting>
  <dataValidations xWindow="1346" yWindow="406" count="1">
    <dataValidation type="list" allowBlank="1" showInputMessage="1" showErrorMessage="1" prompt="Click and enter a value from the list of items" sqref="H9 H11 H14 H20 H23 H29 H35 H32 H7 H17 H26 H38">
      <formula1>"PASS,FAIL,WARNING"</formula1>
    </dataValidation>
  </dataValidations>
  <hyperlinks>
    <hyperlink ref="D7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kamrul</dc:creator>
  <cp:lastModifiedBy>dcL</cp:lastModifiedBy>
  <cp:lastPrinted>2020-08-07T07:40:07Z</cp:lastPrinted>
  <dcterms:created xsi:type="dcterms:W3CDTF">2020-08-07T08:33:33Z</dcterms:created>
  <dcterms:modified xsi:type="dcterms:W3CDTF">2021-08-30T07:07:05Z</dcterms:modified>
</cp:coreProperties>
</file>