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<sst xmlns="http://schemas.openxmlformats.org/spreadsheetml/2006/main" count="56" uniqueCount="52">
  <si>
    <t xml:space="preserve">Project Name</t>
  </si>
  <si>
    <t xml:space="preserve">Duration (days)</t>
  </si>
  <si>
    <t xml:space="preserve">Start Date</t>
  </si>
  <si>
    <t xml:space="preserve">End Date</t>
  </si>
  <si>
    <t xml:space="preserve">LCD Screen Expansion</t>
  </si>
  <si>
    <t xml:space="preserve">Task ID</t>
  </si>
  <si>
    <t xml:space="preserve">Task Name</t>
  </si>
  <si>
    <t xml:space="preserve">Duration</t>
  </si>
  <si>
    <t xml:space="preserve">Completed %</t>
  </si>
  <si>
    <t xml:space="preserve">Study Nasa Guidelines</t>
  </si>
  <si>
    <t xml:space="preserve">1.1</t>
  </si>
  <si>
    <t xml:space="preserve">Style Guide</t>
  </si>
  <si>
    <t xml:space="preserve">1.2</t>
  </si>
  <si>
    <t xml:space="preserve">Defensive Programming</t>
  </si>
  <si>
    <t xml:space="preserve">Communication Protocols</t>
  </si>
  <si>
    <t xml:space="preserve">2.1</t>
  </si>
  <si>
    <t xml:space="preserve">Study both SPI and I2C</t>
  </si>
  <si>
    <t xml:space="preserve">2.2</t>
  </si>
  <si>
    <t xml:space="preserve">Implement SPI communication library</t>
  </si>
  <si>
    <t xml:space="preserve">2.3</t>
  </si>
  <si>
    <t xml:space="preserve">Implement I2C communication library</t>
  </si>
  <si>
    <t xml:space="preserve">Testing both libraries</t>
  </si>
  <si>
    <t xml:space="preserve">Screen Library</t>
  </si>
  <si>
    <t xml:space="preserve">3.1</t>
  </si>
  <si>
    <t xml:space="preserve">SPI Implementation</t>
  </si>
  <si>
    <t xml:space="preserve">3.2</t>
  </si>
  <si>
    <t xml:space="preserve">I2C Implementation</t>
  </si>
  <si>
    <t xml:space="preserve">Integration of both protocols</t>
  </si>
  <si>
    <t xml:space="preserve">3.3</t>
  </si>
  <si>
    <t xml:space="preserve">Integration testing</t>
  </si>
  <si>
    <t xml:space="preserve">Expansion Algorithm</t>
  </si>
  <si>
    <t xml:space="preserve">4.1</t>
  </si>
  <si>
    <t xml:space="preserve">Development of the expansion algorithm</t>
  </si>
  <si>
    <t xml:space="preserve">4.2</t>
  </si>
  <si>
    <t xml:space="preserve">Testing of the algorithm</t>
  </si>
  <si>
    <t xml:space="preserve">Lab Prototype Design</t>
  </si>
  <si>
    <t xml:space="preserve">Integrating both screens with one MCU</t>
  </si>
  <si>
    <t xml:space="preserve">Memory Tests</t>
  </si>
  <si>
    <t xml:space="preserve">Study Flash, RAM and EEPROM tests</t>
  </si>
  <si>
    <t xml:space="preserve">Implement Flash test</t>
  </si>
  <si>
    <t xml:space="preserve">Implement RAM test</t>
  </si>
  <si>
    <t xml:space="preserve">Implement EEPROM test</t>
  </si>
  <si>
    <t xml:space="preserve">Verify memory tests</t>
  </si>
  <si>
    <t xml:space="preserve">PCB Design</t>
  </si>
  <si>
    <t xml:space="preserve">Schematic design</t>
  </si>
  <si>
    <t xml:space="preserve">Board design</t>
  </si>
  <si>
    <t xml:space="preserve">Preliminary routing tests</t>
  </si>
  <si>
    <t xml:space="preserve">Final routing and compliance tests</t>
  </si>
  <si>
    <t xml:space="preserve">Documentation</t>
  </si>
  <si>
    <t xml:space="preserve">Gantt chart</t>
  </si>
  <si>
    <t xml:space="preserve">Final report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</si>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</sst>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BFBFBF"/>
      <name val="Calibri"/>
      <family val="2"/>
      <charset val="1"/>
    </font>
    <font>
      <sz val="11"/>
      <color rgb="FF2F5597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4" fillId="0" borderId="9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color rgb="FF808080"/>
      </font>
      <fill>
        <patternFill>
          <bgColor rgb="FF808080"/>
        </patternFill>
      </fill>
    </dxf>
    <dxf>
      <font>
        <color rgb="FF404040"/>
      </font>
      <fill>
        <patternFill>
          <bgColor rgb="FF40404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I43"/>
  <sheetViews>
    <sheetView showFormulas="false" showGridLines="true" showRowColHeaders="true" showZeros="true" rightToLeft="false" tabSelected="true" showOutlineSymbols="true" defaultGridColor="true" view="normal" topLeftCell="A15" colorId="64" zoomScale="145" zoomScaleNormal="145" zoomScalePageLayoutView="100" workbookViewId="0">
      <selection pane="topLeft" activeCell="G29" activeCellId="0" sqref="G29"/>
    </sheetView>
  </sheetViews>
  <sheetFormatPr defaultRowHeight="15" zeroHeight="false" outlineLevelRow="0" outlineLevelCol="0"/>
  <cols>
    <col collapsed="false" customWidth="true" hidden="false" outlineLevel="0" max="1" min="1" style="0" width="8.6"/>
    <col collapsed="false" customWidth="true" hidden="false" outlineLevel="0" max="2" min="2" style="0" width="5.43"/>
    <col collapsed="false" customWidth="true" hidden="false" outlineLevel="0" max="3" min="3" style="0" width="36.57"/>
    <col collapsed="false" customWidth="true" hidden="false" outlineLevel="0" max="4" min="4" style="0" width="8.6"/>
    <col collapsed="false" customWidth="true" hidden="false" outlineLevel="0" max="7" min="5" style="0" width="11.14"/>
    <col collapsed="false" customWidth="true" hidden="false" outlineLevel="0" max="35" min="8" style="0" width="3.71"/>
    <col collapsed="false" customWidth="true" hidden="false" outlineLevel="0" max="1025" min="36" style="0" width="8.6"/>
  </cols>
  <sheetData>
    <row r="2" customFormat="false" ht="15.75" hidden="false" customHeight="false" outlineLevel="0" collapsed="false"/>
    <row r="3" customFormat="false" ht="33" hidden="false" customHeight="true" outlineLevel="0" collapsed="false">
      <c r="C3" s="1" t="s">
        <v>0</v>
      </c>
      <c r="D3" s="2" t="s">
        <v>1</v>
      </c>
      <c r="E3" s="2" t="s">
        <v>2</v>
      </c>
      <c r="F3" s="3" t="s">
        <v>3</v>
      </c>
      <c r="G3" s="4"/>
    </row>
    <row r="4" customFormat="false" ht="46.5" hidden="false" customHeight="true" outlineLevel="0" collapsed="false">
      <c r="C4" s="5" t="s">
        <v>4</v>
      </c>
      <c r="D4" s="6" t="n">
        <f aca="false">F4-E4</f>
        <v>27</v>
      </c>
      <c r="E4" s="7" t="n">
        <v>43435</v>
      </c>
      <c r="F4" s="8" t="n">
        <v>43462</v>
      </c>
      <c r="G4" s="9"/>
    </row>
    <row r="8" customFormat="false" ht="15.75" hidden="false" customHeight="false" outlineLevel="0" collapsed="false"/>
    <row r="9" customFormat="false" ht="63" hidden="false" customHeight="true" outlineLevel="0" collapsed="false">
      <c r="B9" s="10" t="s">
        <v>5</v>
      </c>
      <c r="C9" s="11" t="s">
        <v>6</v>
      </c>
      <c r="D9" s="11" t="s">
        <v>7</v>
      </c>
      <c r="E9" s="11" t="s">
        <v>2</v>
      </c>
      <c r="F9" s="12" t="s">
        <v>3</v>
      </c>
      <c r="G9" s="11" t="s">
        <v>8</v>
      </c>
      <c r="H9" s="13" t="n">
        <v>43435</v>
      </c>
      <c r="I9" s="14" t="n">
        <v>43436</v>
      </c>
      <c r="J9" s="14" t="n">
        <v>43437</v>
      </c>
      <c r="K9" s="14" t="n">
        <v>43438</v>
      </c>
      <c r="L9" s="14" t="n">
        <v>43439</v>
      </c>
      <c r="M9" s="14" t="n">
        <v>43440</v>
      </c>
      <c r="N9" s="14" t="n">
        <v>43441</v>
      </c>
      <c r="O9" s="14" t="n">
        <v>43442</v>
      </c>
      <c r="P9" s="14" t="n">
        <v>43443</v>
      </c>
      <c r="Q9" s="14" t="n">
        <v>43444</v>
      </c>
      <c r="R9" s="14" t="n">
        <v>43445</v>
      </c>
      <c r="S9" s="14" t="n">
        <v>43446</v>
      </c>
      <c r="T9" s="14" t="n">
        <v>43447</v>
      </c>
      <c r="U9" s="14" t="n">
        <v>43448</v>
      </c>
      <c r="V9" s="14" t="n">
        <v>43449</v>
      </c>
      <c r="W9" s="14" t="n">
        <v>43450</v>
      </c>
      <c r="X9" s="14" t="n">
        <v>43451</v>
      </c>
      <c r="Y9" s="14" t="n">
        <v>43452</v>
      </c>
      <c r="Z9" s="15" t="n">
        <v>43453</v>
      </c>
      <c r="AA9" s="15" t="n">
        <v>43454</v>
      </c>
      <c r="AB9" s="15" t="n">
        <v>43455</v>
      </c>
      <c r="AC9" s="15" t="n">
        <v>43456</v>
      </c>
      <c r="AD9" s="15" t="n">
        <v>43457</v>
      </c>
      <c r="AE9" s="15" t="n">
        <v>43458</v>
      </c>
      <c r="AF9" s="15" t="n">
        <v>43459</v>
      </c>
      <c r="AG9" s="15" t="n">
        <v>43460</v>
      </c>
      <c r="AH9" s="15" t="n">
        <v>43461</v>
      </c>
      <c r="AI9" s="16" t="n">
        <v>43462</v>
      </c>
    </row>
    <row r="10" customFormat="false" ht="15" hidden="false" customHeight="false" outlineLevel="0" collapsed="false">
      <c r="B10" s="17" t="n">
        <v>1</v>
      </c>
      <c r="C10" s="18" t="s">
        <v>9</v>
      </c>
      <c r="D10" s="18" t="n">
        <v>18</v>
      </c>
      <c r="E10" s="19" t="n">
        <v>43435</v>
      </c>
      <c r="F10" s="20" t="n">
        <f aca="false">E10+D10-1</f>
        <v>43452</v>
      </c>
      <c r="G10" s="21" t="n">
        <f aca="false">0.5*G11+0.5*G12</f>
        <v>0</v>
      </c>
      <c r="H10" s="22" t="str">
        <f aca="false">IF(AND(H$9&gt;=$E10,H$9&lt;=$F10),"Y","")</f>
        <v>Y</v>
      </c>
      <c r="I10" s="23" t="str">
        <f aca="false">IF(AND(I$9&gt;=$E10,I$9&lt;=$F10),"Y","")</f>
        <v>Y</v>
      </c>
      <c r="J10" s="23" t="str">
        <f aca="false">IF(AND(J$9&gt;=$E10,J$9&lt;=$F10),"Y","")</f>
        <v>Y</v>
      </c>
      <c r="K10" s="23" t="str">
        <f aca="false">IF(AND(K$9&gt;=$E10,K$9&lt;=$F10),"Y","")</f>
        <v>Y</v>
      </c>
      <c r="L10" s="23" t="str">
        <f aca="false">IF(AND(L$9&gt;=$E10,L$9&lt;=$F10),"Y","")</f>
        <v>Y</v>
      </c>
      <c r="M10" s="23" t="str">
        <f aca="false">IF(AND(M$9&gt;=$E10,M$9&lt;=$F10),"Y","")</f>
        <v>Y</v>
      </c>
      <c r="N10" s="23" t="str">
        <f aca="false">IF(AND(N$9&gt;=$E10,N$9&lt;=$F10),"Y","")</f>
        <v>Y</v>
      </c>
      <c r="O10" s="23" t="str">
        <f aca="false">IF(AND(O$9&gt;=$E10,O$9&lt;=$F10),"Y","")</f>
        <v>Y</v>
      </c>
      <c r="P10" s="23" t="str">
        <f aca="false">IF(AND(P$9&gt;=$E10,P$9&lt;=$F10),"Y","")</f>
        <v>Y</v>
      </c>
      <c r="Q10" s="23" t="str">
        <f aca="false">IF(AND(Q$9&gt;=$E10,Q$9&lt;=$F10),"Y","")</f>
        <v>Y</v>
      </c>
      <c r="R10" s="23" t="str">
        <f aca="false">IF(AND(R$9&gt;=$E10,R$9&lt;=$F10),"Y","")</f>
        <v>Y</v>
      </c>
      <c r="S10" s="23" t="str">
        <f aca="false">IF(AND(S$9&gt;=$E10,S$9&lt;=$F10),"Y","")</f>
        <v>Y</v>
      </c>
      <c r="T10" s="23" t="str">
        <f aca="false">IF(AND(T$9&gt;=$E10,T$9&lt;=$F10),"Y","")</f>
        <v>Y</v>
      </c>
      <c r="U10" s="23" t="str">
        <f aca="false">IF(AND(U$9&gt;=$E10,U$9&lt;=$F10),"Y","")</f>
        <v>Y</v>
      </c>
      <c r="V10" s="23" t="str">
        <f aca="false">IF(AND(V$9&gt;=$E10,V$9&lt;=$F10),"Y","")</f>
        <v>Y</v>
      </c>
      <c r="W10" s="23" t="str">
        <f aca="false">IF(AND(W$9&gt;=$E10,W$9&lt;=$F10),"Y","")</f>
        <v>Y</v>
      </c>
      <c r="X10" s="23" t="str">
        <f aca="false">IF(AND(X$9&gt;=$E10,X$9&lt;=$F10),"Y","")</f>
        <v>Y</v>
      </c>
      <c r="Y10" s="23" t="str">
        <f aca="false">IF(AND(Y$9&gt;=$E10,Y$9&lt;=$F10),"Y","")</f>
        <v>Y</v>
      </c>
      <c r="Z10" s="23" t="str">
        <f aca="false">IF(AND(Z$9&gt;=$E10,Z$9&lt;=$F10),"Y","")</f>
        <v/>
      </c>
      <c r="AA10" s="23" t="str">
        <f aca="false">IF(AND(AA$9&gt;=$E10,AA$9&lt;=$F10),"Y","")</f>
        <v/>
      </c>
      <c r="AB10" s="23" t="str">
        <f aca="false">IF(AND(AB$9&gt;=$E10,AB$9&lt;=$F10),"Y","")</f>
        <v/>
      </c>
      <c r="AC10" s="23" t="str">
        <f aca="false">IF(AND(AC$9&gt;=$E10,AC$9&lt;=$F10),"Y","")</f>
        <v/>
      </c>
      <c r="AD10" s="23" t="str">
        <f aca="false">IF(AND(AD$9&gt;=$E10,AD$9&lt;=$F10),"Y","")</f>
        <v/>
      </c>
      <c r="AE10" s="23" t="str">
        <f aca="false">IF(AND(AE$9&gt;=$E10,AE$9&lt;=$F10),"Y","")</f>
        <v/>
      </c>
      <c r="AF10" s="23" t="str">
        <f aca="false">IF(AND(AF$9&gt;=$E10,AF$9&lt;=$F10),"Y","")</f>
        <v/>
      </c>
      <c r="AG10" s="23" t="str">
        <f aca="false">IF(AND(AG$9&gt;=$E10,AG$9&lt;=$F10),"Y","")</f>
        <v/>
      </c>
      <c r="AH10" s="23" t="str">
        <f aca="false">IF(AND(AH$9&gt;=$E10,AH$9&lt;=$F10),"Y","")</f>
        <v/>
      </c>
      <c r="AI10" s="24" t="str">
        <f aca="false">IF(AND(AI$9&gt;=$E10,AI$9&lt;=$F10),"Y","")</f>
        <v/>
      </c>
    </row>
    <row r="11" customFormat="false" ht="15" hidden="false" customHeight="false" outlineLevel="0" collapsed="false">
      <c r="B11" s="25" t="s">
        <v>10</v>
      </c>
      <c r="C11" s="26" t="s">
        <v>11</v>
      </c>
      <c r="D11" s="18" t="n">
        <v>18</v>
      </c>
      <c r="E11" s="19" t="n">
        <v>43435</v>
      </c>
      <c r="F11" s="27" t="n">
        <f aca="false">E11+D11-1</f>
        <v>43452</v>
      </c>
      <c r="G11" s="28"/>
      <c r="H11" s="29" t="str">
        <f aca="false">IF(AND(H$9&gt;=$E11,H$9&lt;$F11),"X","")</f>
        <v>X</v>
      </c>
      <c r="I11" s="30" t="str">
        <f aca="false">IF(AND(I$9&gt;=$E11,I$9&lt;=$F11),"X","")</f>
        <v>X</v>
      </c>
      <c r="J11" s="30" t="str">
        <f aca="false">IF(AND(J$9&gt;=$E11,J$9&lt;=$F11),"X","")</f>
        <v>X</v>
      </c>
      <c r="K11" s="30" t="str">
        <f aca="false">IF(AND(K$9&gt;=$E11,K$9&lt;=$F11),"X","")</f>
        <v>X</v>
      </c>
      <c r="L11" s="30" t="str">
        <f aca="false">IF(AND(L$9&gt;=$E11,L$9&lt;=$F11),"X","")</f>
        <v>X</v>
      </c>
      <c r="M11" s="30" t="str">
        <f aca="false">IF(AND(M$9&gt;=$E11,M$9&lt;=$F11),"X","")</f>
        <v>X</v>
      </c>
      <c r="N11" s="30" t="str">
        <f aca="false">IF(AND(N$9&gt;=$E11,N$9&lt;=$F11),"X","")</f>
        <v>X</v>
      </c>
      <c r="O11" s="30" t="str">
        <f aca="false">IF(AND(O$9&gt;=$E11,O$9&lt;=$F11),"X","")</f>
        <v>X</v>
      </c>
      <c r="P11" s="30" t="str">
        <f aca="false">IF(AND(P$9&gt;=$E11,P$9&lt;=$F11),"X","")</f>
        <v>X</v>
      </c>
      <c r="Q11" s="30" t="str">
        <f aca="false">IF(AND(Q$9&gt;=$E11,Q$9&lt;=$F11),"X","")</f>
        <v>X</v>
      </c>
      <c r="R11" s="30" t="str">
        <f aca="false">IF(AND(R$9&gt;=$E11,R$9&lt;=$F11),"X","")</f>
        <v>X</v>
      </c>
      <c r="S11" s="30" t="str">
        <f aca="false">IF(AND(S$9&gt;=$E11,S$9&lt;=$F11),"X","")</f>
        <v>X</v>
      </c>
      <c r="T11" s="30" t="str">
        <f aca="false">IF(AND(T$9&gt;=$E11,T$9&lt;=$F11),"X","")</f>
        <v>X</v>
      </c>
      <c r="U11" s="30" t="str">
        <f aca="false">IF(AND(U$9&gt;=$E11,U$9&lt;=$F11),"X","")</f>
        <v>X</v>
      </c>
      <c r="V11" s="30" t="str">
        <f aca="false">IF(AND(V$9&gt;=$E11,V$9&lt;=$F11),"X","")</f>
        <v>X</v>
      </c>
      <c r="W11" s="30" t="str">
        <f aca="false">IF(AND(W$9&gt;=$E11,W$9&lt;=$F11),"X","")</f>
        <v>X</v>
      </c>
      <c r="X11" s="30" t="str">
        <f aca="false">IF(AND(X$9&gt;=$E11,X$9&lt;=$F11),"X","")</f>
        <v>X</v>
      </c>
      <c r="Y11" s="30" t="str">
        <f aca="false">IF(AND(Y$9&gt;=$E11,Y$9&lt;=$F11),"X","")</f>
        <v>X</v>
      </c>
      <c r="Z11" s="30" t="str">
        <f aca="false">IF(AND(Z$9&gt;=$E11,Z$9&lt;=$F11),"X","")</f>
        <v/>
      </c>
      <c r="AA11" s="30" t="str">
        <f aca="false">IF(AND(AA$9&gt;=$E11,AA$9&lt;=$F11),"X","")</f>
        <v/>
      </c>
      <c r="AB11" s="30" t="str">
        <f aca="false">IF(AND(AB$9&gt;=$E11,AB$9&lt;=$F11),"X","")</f>
        <v/>
      </c>
      <c r="AC11" s="30" t="str">
        <f aca="false">IF(AND(AC$9&gt;=$E11,AC$9&lt;=$F11),"X","")</f>
        <v/>
      </c>
      <c r="AD11" s="30" t="str">
        <f aca="false">IF(AND(AD$9&gt;=$E11,AD$9&lt;=$F11),"X","")</f>
        <v/>
      </c>
      <c r="AE11" s="30" t="str">
        <f aca="false">IF(AND(AE$9&gt;=$E11,AE$9&lt;$F11),"X","")</f>
        <v/>
      </c>
      <c r="AF11" s="30" t="str">
        <f aca="false">IF(AND(AF$9&gt;=$E11,AF$9&lt;=$F11),"X","")</f>
        <v/>
      </c>
      <c r="AG11" s="30" t="str">
        <f aca="false">IF(AND(AG$9&gt;=$E11,AG$9&lt;=$F11),"X","")</f>
        <v/>
      </c>
      <c r="AH11" s="30" t="str">
        <f aca="false">IF(AND(AH$9&gt;=$E11,AH$9&lt;=$F11),"X","")</f>
        <v/>
      </c>
      <c r="AI11" s="31" t="str">
        <f aca="false">IF(AND(AI$9&gt;=$E11,AI$9&lt;=$F11),"X","")</f>
        <v/>
      </c>
    </row>
    <row r="12" customFormat="false" ht="15.75" hidden="false" customHeight="false" outlineLevel="0" collapsed="false">
      <c r="B12" s="25" t="s">
        <v>12</v>
      </c>
      <c r="C12" s="26" t="s">
        <v>13</v>
      </c>
      <c r="D12" s="18" t="n">
        <v>16</v>
      </c>
      <c r="E12" s="19" t="n">
        <v>43437</v>
      </c>
      <c r="F12" s="27" t="n">
        <f aca="false">E12+D12-1</f>
        <v>43452</v>
      </c>
      <c r="G12" s="32"/>
      <c r="H12" s="33" t="str">
        <f aca="false">IF(AND(H$9&gt;=$E12,H$9&lt;$F12),"X","")</f>
        <v/>
      </c>
      <c r="I12" s="34" t="str">
        <f aca="false">IF(AND(I$9&gt;=$E12,I$9&lt;=$F12),"X","")</f>
        <v/>
      </c>
      <c r="J12" s="34" t="str">
        <f aca="false">IF(AND(J$9&gt;=$E12,J$9&lt;=$F12),"X","")</f>
        <v>X</v>
      </c>
      <c r="K12" s="34" t="str">
        <f aca="false">IF(AND(K$9&gt;=$E12,K$9&lt;=$F12),"X","")</f>
        <v>X</v>
      </c>
      <c r="L12" s="34" t="str">
        <f aca="false">IF(AND(L$9&gt;=$E12,L$9&lt;=$F12),"X","")</f>
        <v>X</v>
      </c>
      <c r="M12" s="34" t="str">
        <f aca="false">IF(AND(M$9&gt;=$E12,M$9&lt;=$F12),"X","")</f>
        <v>X</v>
      </c>
      <c r="N12" s="34" t="str">
        <f aca="false">IF(AND(N$9&gt;=$E12,N$9&lt;=$F12),"X","")</f>
        <v>X</v>
      </c>
      <c r="O12" s="34" t="str">
        <f aca="false">IF(AND(O$9&gt;=$E12,O$9&lt;=$F12),"X","")</f>
        <v>X</v>
      </c>
      <c r="P12" s="34" t="str">
        <f aca="false">IF(AND(P$9&gt;=$E12,P$9&lt;=$F12),"X","")</f>
        <v>X</v>
      </c>
      <c r="Q12" s="34" t="str">
        <f aca="false">IF(AND(Q$9&gt;=$E12,Q$9&lt;=$F12),"X","")</f>
        <v>X</v>
      </c>
      <c r="R12" s="34" t="str">
        <f aca="false">IF(AND(R$9&gt;=$E12,R$9&lt;=$F12),"X","")</f>
        <v>X</v>
      </c>
      <c r="S12" s="34" t="str">
        <f aca="false">IF(AND(S$9&gt;=$E12,S$9&lt;=$F12),"X","")</f>
        <v>X</v>
      </c>
      <c r="T12" s="34" t="str">
        <f aca="false">IF(AND(T$9&gt;=$E12,T$9&lt;=$F12),"X","")</f>
        <v>X</v>
      </c>
      <c r="U12" s="34" t="str">
        <f aca="false">IF(AND(U$9&gt;=$E12,U$9&lt;=$F12),"X","")</f>
        <v>X</v>
      </c>
      <c r="V12" s="34" t="str">
        <f aca="false">IF(AND(V$9&gt;=$E12,V$9&lt;=$F12),"X","")</f>
        <v>X</v>
      </c>
      <c r="W12" s="34" t="str">
        <f aca="false">IF(AND(W$9&gt;=$E12,W$9&lt;=$F12),"X","")</f>
        <v>X</v>
      </c>
      <c r="X12" s="34" t="str">
        <f aca="false">IF(AND(X$9&gt;=$E12,X$9&lt;=$F12),"X","")</f>
        <v>X</v>
      </c>
      <c r="Y12" s="34" t="str">
        <f aca="false">IF(AND(Y$9&gt;=$E12,Y$9&lt;=$F12),"X","")</f>
        <v>X</v>
      </c>
      <c r="Z12" s="34" t="str">
        <f aca="false">IF(AND(Z$9&gt;=$E12,Z$9&lt;=$F12),"X","")</f>
        <v/>
      </c>
      <c r="AA12" s="34" t="str">
        <f aca="false">IF(AND(AA$9&gt;=$E12,AA$9&lt;=$F12),"X","")</f>
        <v/>
      </c>
      <c r="AB12" s="34" t="str">
        <f aca="false">IF(AND(AB$9&gt;=$E12,AB$9&lt;=$F12),"X","")</f>
        <v/>
      </c>
      <c r="AC12" s="34" t="str">
        <f aca="false">IF(AND(AC$9&gt;=$E12,AC$9&lt;=$F12),"X","")</f>
        <v/>
      </c>
      <c r="AD12" s="34" t="str">
        <f aca="false">IF(AND(AD$9&gt;=$E12,AD$9&lt;=$F12),"X","")</f>
        <v/>
      </c>
      <c r="AE12" s="34" t="str">
        <f aca="false">IF(AND(AE$9&gt;=$E12,AE$9&lt;$F12),"X","")</f>
        <v/>
      </c>
      <c r="AF12" s="34" t="str">
        <f aca="false">IF(AND(AF$9&gt;=$E12,AF$9&lt;=$F12),"X","")</f>
        <v/>
      </c>
      <c r="AG12" s="34" t="str">
        <f aca="false">IF(AND(AG$9&gt;=$E12,AG$9&lt;=$F12),"X","")</f>
        <v/>
      </c>
      <c r="AH12" s="34" t="str">
        <f aca="false">IF(AND(AH$9&gt;=$E12,AH$9&lt;=$F12),"X","")</f>
        <v/>
      </c>
      <c r="AI12" s="35" t="str">
        <f aca="false">IF(AND(AI$9&gt;=$E12,AI$9&lt;=$F12),"X","")</f>
        <v/>
      </c>
    </row>
    <row r="13" customFormat="false" ht="15" hidden="false" customHeight="false" outlineLevel="0" collapsed="false">
      <c r="B13" s="36" t="n">
        <v>2</v>
      </c>
      <c r="C13" s="37" t="s">
        <v>14</v>
      </c>
      <c r="D13" s="37" t="n">
        <v>5</v>
      </c>
      <c r="E13" s="38" t="n">
        <v>43437</v>
      </c>
      <c r="F13" s="20" t="n">
        <f aca="false">E13+D13-1</f>
        <v>43441</v>
      </c>
      <c r="G13" s="21" t="n">
        <v>1</v>
      </c>
      <c r="H13" s="29" t="str">
        <f aca="false">IF(AND(H$9&gt;=$E13,H$9&lt;=$F13),"Y","")</f>
        <v/>
      </c>
      <c r="I13" s="30" t="str">
        <f aca="false">IF(AND(I$9&gt;=$E13,I$9&lt;=$F13),"Y","")</f>
        <v/>
      </c>
      <c r="J13" s="30" t="str">
        <f aca="false">IF(AND(J$9&gt;=$E13,J$9&lt;=$F13),"Y","")</f>
        <v>Y</v>
      </c>
      <c r="K13" s="30" t="str">
        <f aca="false">IF(AND(K$9&gt;=$E13,K$9&lt;=$F13),"Y","")</f>
        <v>Y</v>
      </c>
      <c r="L13" s="30" t="str">
        <f aca="false">IF(AND(L$9&gt;=$E13,L$9&lt;=$F13),"Y","")</f>
        <v>Y</v>
      </c>
      <c r="M13" s="30" t="str">
        <f aca="false">IF(AND(M$9&gt;=$E13,M$9&lt;=$F13),"Y","")</f>
        <v>Y</v>
      </c>
      <c r="N13" s="30" t="str">
        <f aca="false">IF(AND(N$9&gt;=$E13,N$9&lt;=$F13),"Y","")</f>
        <v>Y</v>
      </c>
      <c r="O13" s="30" t="str">
        <f aca="false">IF(AND(O$9&gt;=$E13,O$9&lt;=$F13),"Y","")</f>
        <v/>
      </c>
      <c r="P13" s="30" t="str">
        <f aca="false">IF(AND(P$9&gt;=$E13,P$9&lt;=$F13),"Y","")</f>
        <v/>
      </c>
      <c r="Q13" s="30" t="str">
        <f aca="false">IF(AND(Q$9&gt;=$E13,Q$9&lt;=$F13),"Y","")</f>
        <v/>
      </c>
      <c r="R13" s="30" t="str">
        <f aca="false">IF(AND(R$9&gt;=$E13,R$9&lt;=$F13),"Y","")</f>
        <v/>
      </c>
      <c r="S13" s="30" t="str">
        <f aca="false">IF(AND(S$9&gt;=$E13,S$9&lt;=$F13),"Y","")</f>
        <v/>
      </c>
      <c r="T13" s="30" t="str">
        <f aca="false">IF(AND(T$9&gt;=$E13,T$9&lt;=$F13),"Y","")</f>
        <v/>
      </c>
      <c r="U13" s="30" t="str">
        <f aca="false">IF(AND(U$9&gt;=$E13,U$9&lt;=$F13),"Y","")</f>
        <v/>
      </c>
      <c r="V13" s="30" t="str">
        <f aca="false">IF(AND(V$9&gt;=$E13,V$9&lt;=$F13),"Y","")</f>
        <v/>
      </c>
      <c r="W13" s="30" t="str">
        <f aca="false">IF(AND(W$9&gt;=$E13,W$9&lt;=$F13),"Y","")</f>
        <v/>
      </c>
      <c r="X13" s="30" t="str">
        <f aca="false">IF(AND(X$9&gt;=$E13,X$9&lt;=$F13),"Y","")</f>
        <v/>
      </c>
      <c r="Y13" s="30" t="str">
        <f aca="false">IF(AND(Y$9&gt;=$E13,Y$9&lt;=$F13),"Y","")</f>
        <v/>
      </c>
      <c r="Z13" s="30" t="str">
        <f aca="false">IF(AND(Z$9&gt;=$E13,Z$9&lt;=$F13),"Y","")</f>
        <v/>
      </c>
      <c r="AA13" s="30" t="str">
        <f aca="false">IF(AND(AA$9&gt;=$E13,AA$9&lt;=$F13),"Y","")</f>
        <v/>
      </c>
      <c r="AB13" s="30" t="str">
        <f aca="false">IF(AND(AB$9&gt;=$E13,AB$9&lt;=$F13),"Y","")</f>
        <v/>
      </c>
      <c r="AC13" s="30" t="str">
        <f aca="false">IF(AND(AC$9&gt;=$E13,AC$9&lt;=$F13),"Y","")</f>
        <v/>
      </c>
      <c r="AD13" s="30" t="str">
        <f aca="false">IF(AND(AD$9&gt;=$E13,AD$9&lt;=$F13),"Y","")</f>
        <v/>
      </c>
      <c r="AE13" s="30" t="str">
        <f aca="false">IF(AND(AE$9&gt;=$E13,AE$9&lt;=$F13),"Y","")</f>
        <v/>
      </c>
      <c r="AF13" s="30" t="str">
        <f aca="false">IF(AND(AF$9&gt;=$E13,AF$9&lt;=$F13),"Y","")</f>
        <v/>
      </c>
      <c r="AG13" s="30" t="str">
        <f aca="false">IF(AND(AG$9&gt;=$E13,AG$9&lt;=$F13),"Y","")</f>
        <v/>
      </c>
      <c r="AH13" s="30" t="str">
        <f aca="false">IF(AND(AH$9&gt;=$E13,AH$9&lt;=$F13),"Y","")</f>
        <v/>
      </c>
      <c r="AI13" s="31" t="str">
        <f aca="false">IF(AND(AI$9&gt;=$E13,AI$9&lt;=$F13),"Y","")</f>
        <v/>
      </c>
    </row>
    <row r="14" customFormat="false" ht="15" hidden="false" customHeight="false" outlineLevel="0" collapsed="false">
      <c r="B14" s="25" t="s">
        <v>15</v>
      </c>
      <c r="C14" s="26" t="s">
        <v>16</v>
      </c>
      <c r="D14" s="18" t="n">
        <v>1</v>
      </c>
      <c r="E14" s="19" t="n">
        <v>43437</v>
      </c>
      <c r="F14" s="27" t="n">
        <f aca="false">E14+D14-1</f>
        <v>43437</v>
      </c>
      <c r="G14" s="28" t="n">
        <v>1</v>
      </c>
      <c r="H14" s="29" t="str">
        <f aca="false">IF(AND(H$9&gt;=$E14,H$9&lt;$F14),"X","")</f>
        <v/>
      </c>
      <c r="I14" s="30" t="str">
        <f aca="false">IF(AND(I$9&gt;=$E14,I$9&lt;=$F14),"X","")</f>
        <v/>
      </c>
      <c r="J14" s="30" t="str">
        <f aca="false">IF(AND(J$9&gt;=$E14,J$9&lt;=$F14),"X","")</f>
        <v>X</v>
      </c>
      <c r="K14" s="30" t="str">
        <f aca="false">IF(AND(K$9&gt;=$E14,K$9&lt;=$F14),"X","")</f>
        <v/>
      </c>
      <c r="L14" s="30" t="str">
        <f aca="false">IF(AND(L$9&gt;=$E14,L$9&lt;=$F14),"X","")</f>
        <v/>
      </c>
      <c r="M14" s="30" t="str">
        <f aca="false">IF(AND(M$9&gt;=$E14,M$9&lt;=$F14),"X","")</f>
        <v/>
      </c>
      <c r="N14" s="30" t="str">
        <f aca="false">IF(AND(N$9&gt;=$E14,N$9&lt;=$F14),"X","")</f>
        <v/>
      </c>
      <c r="O14" s="30" t="str">
        <f aca="false">IF(AND(O$9&gt;=$E14,O$9&lt;=$F14),"X","")</f>
        <v/>
      </c>
      <c r="P14" s="30" t="str">
        <f aca="false">IF(AND(P$9&gt;=$E14,P$9&lt;=$F14),"X","")</f>
        <v/>
      </c>
      <c r="Q14" s="30" t="str">
        <f aca="false">IF(AND(Q$9&gt;=$E14,Q$9&lt;=$F14),"X","")</f>
        <v/>
      </c>
      <c r="R14" s="30" t="str">
        <f aca="false">IF(AND(R$9&gt;=$E14,R$9&lt;=$F14),"X","")</f>
        <v/>
      </c>
      <c r="S14" s="30" t="str">
        <f aca="false">IF(AND(S$9&gt;=$E14,S$9&lt;=$F14),"X","")</f>
        <v/>
      </c>
      <c r="T14" s="30" t="str">
        <f aca="false">IF(AND(T$9&gt;=$E14,T$9&lt;=$F14),"X","")</f>
        <v/>
      </c>
      <c r="U14" s="30" t="str">
        <f aca="false">IF(AND(U$9&gt;=$E14,U$9&lt;=$F14),"X","")</f>
        <v/>
      </c>
      <c r="V14" s="30" t="str">
        <f aca="false">IF(AND(V$9&gt;=$E14,V$9&lt;=$F14),"X","")</f>
        <v/>
      </c>
      <c r="W14" s="30" t="str">
        <f aca="false">IF(AND(W$9&gt;=$E14,W$9&lt;=$F14),"X","")</f>
        <v/>
      </c>
      <c r="X14" s="30" t="str">
        <f aca="false">IF(AND(X$9&gt;=$E14,X$9&lt;=$F14),"X","")</f>
        <v/>
      </c>
      <c r="Y14" s="30" t="str">
        <f aca="false">IF(AND(Y$9&gt;=$E14,Y$9&lt;=$F14),"X","")</f>
        <v/>
      </c>
      <c r="Z14" s="30" t="str">
        <f aca="false">IF(AND(Z$9&gt;=$E14,Z$9&lt;=$F14),"X","")</f>
        <v/>
      </c>
      <c r="AA14" s="30" t="str">
        <f aca="false">IF(AND(AA$9&gt;=$E14,AA$9&lt;=$F14),"X","")</f>
        <v/>
      </c>
      <c r="AB14" s="30" t="str">
        <f aca="false">IF(AND(AB$9&gt;=$E14,AB$9&lt;=$F14),"X","")</f>
        <v/>
      </c>
      <c r="AC14" s="30" t="str">
        <f aca="false">IF(AND(AC$9&gt;=$E14,AC$9&lt;=$F14),"X","")</f>
        <v/>
      </c>
      <c r="AD14" s="30" t="str">
        <f aca="false">IF(AND(AD$9&gt;=$E14,AD$9&lt;=$F14),"X","")</f>
        <v/>
      </c>
      <c r="AE14" s="30" t="str">
        <f aca="false">IF(AND(AE$9&gt;=$E14,AE$9&lt;$F14),"X","")</f>
        <v/>
      </c>
      <c r="AF14" s="30" t="str">
        <f aca="false">IF(AND(AF$9&gt;=$E14,AF$9&lt;=$F14),"X","")</f>
        <v/>
      </c>
      <c r="AG14" s="30" t="str">
        <f aca="false">IF(AND(AG$9&gt;=$E14,AG$9&lt;=$F14),"X","")</f>
        <v/>
      </c>
      <c r="AH14" s="30" t="str">
        <f aca="false">IF(AND(AH$9&gt;=$E14,AH$9&lt;=$F14),"X","")</f>
        <v/>
      </c>
      <c r="AI14" s="31" t="str">
        <f aca="false">IF(AND(AI$9&gt;=$E14,AI$9&lt;=$F14),"X","")</f>
        <v/>
      </c>
    </row>
    <row r="15" customFormat="false" ht="15" hidden="false" customHeight="false" outlineLevel="0" collapsed="false">
      <c r="B15" s="25" t="s">
        <v>17</v>
      </c>
      <c r="C15" s="26" t="s">
        <v>18</v>
      </c>
      <c r="D15" s="18" t="n">
        <v>3</v>
      </c>
      <c r="E15" s="19" t="n">
        <v>43437</v>
      </c>
      <c r="F15" s="27" t="n">
        <f aca="false">E15+D15-1</f>
        <v>43439</v>
      </c>
      <c r="G15" s="28" t="n">
        <v>1</v>
      </c>
      <c r="H15" s="29" t="str">
        <f aca="false">IF(AND(H$9&gt;=$E15,H$9&lt;$F15),"X","")</f>
        <v/>
      </c>
      <c r="I15" s="30" t="str">
        <f aca="false">IF(AND(I$9&gt;=$E15,I$9&lt;=$F15),"X","")</f>
        <v/>
      </c>
      <c r="J15" s="30" t="str">
        <f aca="false">IF(AND(J$9&gt;=$E15,J$9&lt;=$F15),"X","")</f>
        <v>X</v>
      </c>
      <c r="K15" s="30" t="str">
        <f aca="false">IF(AND(K$9&gt;=$E15,K$9&lt;=$F15),"X","")</f>
        <v>X</v>
      </c>
      <c r="L15" s="30" t="str">
        <f aca="false">IF(AND(L$9&gt;=$E15,L$9&lt;=$F15),"X","")</f>
        <v>X</v>
      </c>
      <c r="M15" s="30" t="str">
        <f aca="false">IF(AND(M$9&gt;=$E15,M$9&lt;=$F15),"X","")</f>
        <v/>
      </c>
      <c r="N15" s="30" t="str">
        <f aca="false">IF(AND(N$9&gt;=$E15,N$9&lt;=$F15),"X","")</f>
        <v/>
      </c>
      <c r="O15" s="30" t="str">
        <f aca="false">IF(AND(O$9&gt;=$E15,O$9&lt;=$F15),"X","")</f>
        <v/>
      </c>
      <c r="P15" s="30" t="str">
        <f aca="false">IF(AND(P$9&gt;=$E15,P$9&lt;=$F15),"X","")</f>
        <v/>
      </c>
      <c r="Q15" s="30" t="str">
        <f aca="false">IF(AND(Q$9&gt;=$E15,Q$9&lt;=$F15),"X","")</f>
        <v/>
      </c>
      <c r="R15" s="30" t="str">
        <f aca="false">IF(AND(R$9&gt;=$E15,R$9&lt;=$F15),"X","")</f>
        <v/>
      </c>
      <c r="S15" s="30" t="str">
        <f aca="false">IF(AND(S$9&gt;=$E15,S$9&lt;=$F15),"X","")</f>
        <v/>
      </c>
      <c r="T15" s="30" t="str">
        <f aca="false">IF(AND(T$9&gt;=$E15,T$9&lt;=$F15),"X","")</f>
        <v/>
      </c>
      <c r="U15" s="30" t="str">
        <f aca="false">IF(AND(U$9&gt;=$E15,U$9&lt;=$F15),"X","")</f>
        <v/>
      </c>
      <c r="V15" s="30" t="str">
        <f aca="false">IF(AND(V$9&gt;=$E15,V$9&lt;=$F15),"X","")</f>
        <v/>
      </c>
      <c r="W15" s="30" t="str">
        <f aca="false">IF(AND(W$9&gt;=$E15,W$9&lt;=$F15),"X","")</f>
        <v/>
      </c>
      <c r="X15" s="30" t="str">
        <f aca="false">IF(AND(X$9&gt;=$E15,X$9&lt;=$F15),"X","")</f>
        <v/>
      </c>
      <c r="Y15" s="30" t="str">
        <f aca="false">IF(AND(Y$9&gt;=$E15,Y$9&lt;=$F15),"X","")</f>
        <v/>
      </c>
      <c r="Z15" s="30" t="str">
        <f aca="false">IF(AND(Z$9&gt;=$E15,Z$9&lt;=$F15),"X","")</f>
        <v/>
      </c>
      <c r="AA15" s="30" t="str">
        <f aca="false">IF(AND(AA$9&gt;=$E15,AA$9&lt;=$F15),"X","")</f>
        <v/>
      </c>
      <c r="AB15" s="30" t="str">
        <f aca="false">IF(AND(AB$9&gt;=$E15,AB$9&lt;=$F15),"X","")</f>
        <v/>
      </c>
      <c r="AC15" s="30" t="str">
        <f aca="false">IF(AND(AC$9&gt;=$E15,AC$9&lt;=$F15),"X","")</f>
        <v/>
      </c>
      <c r="AD15" s="30" t="str">
        <f aca="false">IF(AND(AD$9&gt;=$E15,AD$9&lt;=$F15),"X","")</f>
        <v/>
      </c>
      <c r="AE15" s="30" t="str">
        <f aca="false">IF(AND(AE$9&gt;=$E15,AE$9&lt;$F15),"X","")</f>
        <v/>
      </c>
      <c r="AF15" s="30" t="str">
        <f aca="false">IF(AND(AF$9&gt;=$E15,AF$9&lt;=$F15),"X","")</f>
        <v/>
      </c>
      <c r="AG15" s="30" t="str">
        <f aca="false">IF(AND(AG$9&gt;=$E15,AG$9&lt;=$F15),"X","")</f>
        <v/>
      </c>
      <c r="AH15" s="30" t="str">
        <f aca="false">IF(AND(AH$9&gt;=$E15,AH$9&lt;=$F15),"X","")</f>
        <v/>
      </c>
      <c r="AI15" s="31" t="str">
        <f aca="false">IF(AND(AI$9&gt;=$E15,AI$9&lt;=$F15),"X","")</f>
        <v/>
      </c>
    </row>
    <row r="16" customFormat="false" ht="15" hidden="false" customHeight="false" outlineLevel="0" collapsed="false">
      <c r="B16" s="25" t="s">
        <v>19</v>
      </c>
      <c r="C16" s="26" t="s">
        <v>20</v>
      </c>
      <c r="D16" s="18" t="n">
        <v>4</v>
      </c>
      <c r="E16" s="19" t="n">
        <v>43437</v>
      </c>
      <c r="F16" s="27" t="n">
        <f aca="false">E16+D16-1</f>
        <v>43440</v>
      </c>
      <c r="G16" s="28" t="n">
        <v>1</v>
      </c>
      <c r="H16" s="29" t="str">
        <f aca="false">IF(AND(H$9&gt;=$E16,H$9&lt;$F16),"X","")</f>
        <v/>
      </c>
      <c r="I16" s="30" t="str">
        <f aca="false">IF(AND(I$9&gt;=$E16,I$9&lt;=$F16),"X","")</f>
        <v/>
      </c>
      <c r="J16" s="30" t="str">
        <f aca="false">IF(AND(J$9&gt;=$E16,J$9&lt;=$F16),"X","")</f>
        <v>X</v>
      </c>
      <c r="K16" s="30" t="str">
        <f aca="false">IF(AND(K$9&gt;=$E16,K$9&lt;=$F16),"X","")</f>
        <v>X</v>
      </c>
      <c r="L16" s="30" t="str">
        <f aca="false">IF(AND(L$9&gt;=$E16,L$9&lt;=$F16),"X","")</f>
        <v>X</v>
      </c>
      <c r="M16" s="30" t="str">
        <f aca="false">IF(AND(M$9&gt;=$E16,M$9&lt;=$F16),"X","")</f>
        <v>X</v>
      </c>
      <c r="N16" s="30" t="str">
        <f aca="false">IF(AND(N$9&gt;=$E16,N$9&lt;=$F16),"X","")</f>
        <v/>
      </c>
      <c r="O16" s="30" t="str">
        <f aca="false">IF(AND(O$9&gt;=$E16,O$9&lt;=$F16),"X","")</f>
        <v/>
      </c>
      <c r="P16" s="30" t="str">
        <f aca="false">IF(AND(P$9&gt;=$E16,P$9&lt;=$F16),"X","")</f>
        <v/>
      </c>
      <c r="Q16" s="30" t="str">
        <f aca="false">IF(AND(Q$9&gt;=$E16,Q$9&lt;=$F16),"X","")</f>
        <v/>
      </c>
      <c r="R16" s="30" t="str">
        <f aca="false">IF(AND(R$9&gt;=$E16,R$9&lt;=$F16),"X","")</f>
        <v/>
      </c>
      <c r="S16" s="30" t="str">
        <f aca="false">IF(AND(S$9&gt;=$E16,S$9&lt;=$F16),"X","")</f>
        <v/>
      </c>
      <c r="T16" s="30" t="str">
        <f aca="false">IF(AND(T$9&gt;=$E16,T$9&lt;=$F16),"X","")</f>
        <v/>
      </c>
      <c r="U16" s="30" t="str">
        <f aca="false">IF(AND(U$9&gt;=$E16,U$9&lt;=$F16),"X","")</f>
        <v/>
      </c>
      <c r="V16" s="30" t="str">
        <f aca="false">IF(AND(V$9&gt;=$E16,V$9&lt;=$F16),"X","")</f>
        <v/>
      </c>
      <c r="W16" s="30" t="str">
        <f aca="false">IF(AND(W$9&gt;=$E16,W$9&lt;=$F16),"X","")</f>
        <v/>
      </c>
      <c r="X16" s="30" t="str">
        <f aca="false">IF(AND(X$9&gt;=$E16,X$9&lt;=$F16),"X","")</f>
        <v/>
      </c>
      <c r="Y16" s="30" t="str">
        <f aca="false">IF(AND(Y$9&gt;=$E16,Y$9&lt;=$F16),"X","")</f>
        <v/>
      </c>
      <c r="Z16" s="30" t="str">
        <f aca="false">IF(AND(Z$9&gt;=$E16,Z$9&lt;=$F16),"X","")</f>
        <v/>
      </c>
      <c r="AA16" s="30" t="str">
        <f aca="false">IF(AND(AA$9&gt;=$E16,AA$9&lt;=$F16),"X","")</f>
        <v/>
      </c>
      <c r="AB16" s="30" t="str">
        <f aca="false">IF(AND(AB$9&gt;=$E16,AB$9&lt;=$F16),"X","")</f>
        <v/>
      </c>
      <c r="AC16" s="30" t="str">
        <f aca="false">IF(AND(AC$9&gt;=$E16,AC$9&lt;=$F16),"X","")</f>
        <v/>
      </c>
      <c r="AD16" s="30" t="str">
        <f aca="false">IF(AND(AD$9&gt;=$E16,AD$9&lt;=$F16),"X","")</f>
        <v/>
      </c>
      <c r="AE16" s="30" t="str">
        <f aca="false">IF(AND(AE$9&gt;=$E16,AE$9&lt;$F16),"X","")</f>
        <v/>
      </c>
      <c r="AF16" s="30" t="str">
        <f aca="false">IF(AND(AF$9&gt;=$E16,AF$9&lt;=$F16),"X","")</f>
        <v/>
      </c>
      <c r="AG16" s="30" t="str">
        <f aca="false">IF(AND(AG$9&gt;=$E16,AG$9&lt;=$F16),"X","")</f>
        <v/>
      </c>
      <c r="AH16" s="30" t="str">
        <f aca="false">IF(AND(AH$9&gt;=$E16,AH$9&lt;=$F16),"X","")</f>
        <v/>
      </c>
      <c r="AI16" s="31" t="str">
        <f aca="false">IF(AND(AI$9&gt;=$E16,AI$9&lt;=$F16),"X","")</f>
        <v/>
      </c>
    </row>
    <row r="17" customFormat="false" ht="15.75" hidden="false" customHeight="false" outlineLevel="0" collapsed="false">
      <c r="B17" s="39" t="n">
        <v>2.4</v>
      </c>
      <c r="C17" s="40" t="s">
        <v>21</v>
      </c>
      <c r="D17" s="41" t="n">
        <v>1</v>
      </c>
      <c r="E17" s="42" t="n">
        <v>43441</v>
      </c>
      <c r="F17" s="43" t="n">
        <f aca="false">E17+D17-1</f>
        <v>43441</v>
      </c>
      <c r="G17" s="32" t="n">
        <v>1</v>
      </c>
      <c r="H17" s="33" t="str">
        <f aca="false">IF(AND(H$9&gt;=$E17,H$9&lt;$F17),"X","")</f>
        <v/>
      </c>
      <c r="I17" s="34" t="str">
        <f aca="false">IF(AND(I$9&gt;=$E17,I$9&lt;=$F17),"X","")</f>
        <v/>
      </c>
      <c r="J17" s="34" t="str">
        <f aca="false">IF(AND(J$9&gt;=$E17,J$9&lt;=$F17),"X","")</f>
        <v/>
      </c>
      <c r="K17" s="34" t="str">
        <f aca="false">IF(AND(K$9&gt;=$E17,K$9&lt;=$F17),"X","")</f>
        <v/>
      </c>
      <c r="L17" s="34" t="str">
        <f aca="false">IF(AND(L$9&gt;=$E17,L$9&lt;=$F17),"X","")</f>
        <v/>
      </c>
      <c r="M17" s="34" t="str">
        <f aca="false">IF(AND(M$9&gt;=$E17,M$9&lt;=$F17),"X","")</f>
        <v/>
      </c>
      <c r="N17" s="34" t="str">
        <f aca="false">IF(AND(N$9&gt;=$E17,N$9&lt;=$F17),"X","")</f>
        <v>X</v>
      </c>
      <c r="O17" s="34" t="str">
        <f aca="false">IF(AND(O$9&gt;=$E17,O$9&lt;=$F17),"X","")</f>
        <v/>
      </c>
      <c r="P17" s="34" t="str">
        <f aca="false">IF(AND(P$9&gt;=$E17,P$9&lt;=$F17),"X","")</f>
        <v/>
      </c>
      <c r="Q17" s="34" t="str">
        <f aca="false">IF(AND(Q$9&gt;=$E17,Q$9&lt;=$F17),"X","")</f>
        <v/>
      </c>
      <c r="R17" s="34" t="str">
        <f aca="false">IF(AND(R$9&gt;=$E17,R$9&lt;=$F17),"X","")</f>
        <v/>
      </c>
      <c r="S17" s="34" t="str">
        <f aca="false">IF(AND(S$9&gt;=$E17,S$9&lt;=$F17),"X","")</f>
        <v/>
      </c>
      <c r="T17" s="34" t="str">
        <f aca="false">IF(AND(T$9&gt;=$E17,T$9&lt;=$F17),"X","")</f>
        <v/>
      </c>
      <c r="U17" s="34" t="str">
        <f aca="false">IF(AND(U$9&gt;=$E17,U$9&lt;=$F17),"X","")</f>
        <v/>
      </c>
      <c r="V17" s="34" t="str">
        <f aca="false">IF(AND(V$9&gt;=$E17,V$9&lt;=$F17),"X","")</f>
        <v/>
      </c>
      <c r="W17" s="34" t="str">
        <f aca="false">IF(AND(W$9&gt;=$E17,W$9&lt;=$F17),"X","")</f>
        <v/>
      </c>
      <c r="X17" s="34" t="str">
        <f aca="false">IF(AND(X$9&gt;=$E17,X$9&lt;=$F17),"X","")</f>
        <v/>
      </c>
      <c r="Y17" s="34" t="str">
        <f aca="false">IF(AND(Y$9&gt;=$E17,Y$9&lt;=$F17),"X","")</f>
        <v/>
      </c>
      <c r="Z17" s="34" t="str">
        <f aca="false">IF(AND(Z$9&gt;=$E17,Z$9&lt;=$F17),"X","")</f>
        <v/>
      </c>
      <c r="AA17" s="34" t="str">
        <f aca="false">IF(AND(AA$9&gt;=$E17,AA$9&lt;=$F17),"X","")</f>
        <v/>
      </c>
      <c r="AB17" s="34" t="str">
        <f aca="false">IF(AND(AB$9&gt;=$E17,AB$9&lt;=$F17),"X","")</f>
        <v/>
      </c>
      <c r="AC17" s="34" t="str">
        <f aca="false">IF(AND(AC$9&gt;=$E17,AC$9&lt;=$F17),"X","")</f>
        <v/>
      </c>
      <c r="AD17" s="34" t="str">
        <f aca="false">IF(AND(AD$9&gt;=$E17,AD$9&lt;=$F17),"X","")</f>
        <v/>
      </c>
      <c r="AE17" s="34" t="str">
        <f aca="false">IF(AND(AE$9&gt;=$E17,AE$9&lt;$F17),"X","")</f>
        <v/>
      </c>
      <c r="AF17" s="34" t="str">
        <f aca="false">IF(AND(AF$9&gt;=$E17,AF$9&lt;=$F17),"X","")</f>
        <v/>
      </c>
      <c r="AG17" s="34" t="str">
        <f aca="false">IF(AND(AG$9&gt;=$E17,AG$9&lt;=$F17),"X","")</f>
        <v/>
      </c>
      <c r="AH17" s="34" t="str">
        <f aca="false">IF(AND(AH$9&gt;=$E17,AH$9&lt;=$F17),"X","")</f>
        <v/>
      </c>
      <c r="AI17" s="35" t="str">
        <f aca="false">IF(AND(AI$9&gt;=$E17,AI$9&lt;=$F17),"X","")</f>
        <v/>
      </c>
    </row>
    <row r="18" customFormat="false" ht="15" hidden="false" customHeight="false" outlineLevel="0" collapsed="false">
      <c r="B18" s="36" t="n">
        <v>3</v>
      </c>
      <c r="C18" s="37" t="s">
        <v>22</v>
      </c>
      <c r="D18" s="37" t="n">
        <v>6</v>
      </c>
      <c r="E18" s="38" t="n">
        <v>43442</v>
      </c>
      <c r="F18" s="20" t="n">
        <f aca="false">E18+D18-1</f>
        <v>43447</v>
      </c>
      <c r="G18" s="21" t="n">
        <f aca="false">0.25*G19+0.25*G20+0.25*G21+0.25*G22</f>
        <v>1</v>
      </c>
      <c r="H18" s="29" t="str">
        <f aca="false">IF(AND(H$9&gt;=$E18,H$9&lt;=$F18),"Y","")</f>
        <v/>
      </c>
      <c r="I18" s="30" t="str">
        <f aca="false">IF(AND(I$9&gt;=$E18,I$9&lt;=$F18),"Y","")</f>
        <v/>
      </c>
      <c r="J18" s="30" t="str">
        <f aca="false">IF(AND(J$9&gt;=$E18,J$9&lt;=$F18),"Y","")</f>
        <v/>
      </c>
      <c r="K18" s="30" t="str">
        <f aca="false">IF(AND(K$9&gt;=$E18,K$9&lt;=$F18),"Y","")</f>
        <v/>
      </c>
      <c r="L18" s="30" t="str">
        <f aca="false">IF(AND(L$9&gt;=$E18,L$9&lt;=$F18),"Y","")</f>
        <v/>
      </c>
      <c r="M18" s="30" t="str">
        <f aca="false">IF(AND(M$9&gt;=$E18,M$9&lt;=$F18),"Y","")</f>
        <v/>
      </c>
      <c r="N18" s="30" t="str">
        <f aca="false">IF(AND(N$9&gt;=$E18,N$9&lt;=$F18),"Y","")</f>
        <v/>
      </c>
      <c r="O18" s="30" t="str">
        <f aca="false">IF(AND(O$9&gt;=$E18,O$9&lt;=$F18),"Y","")</f>
        <v>Y</v>
      </c>
      <c r="P18" s="30" t="str">
        <f aca="false">IF(AND(P$9&gt;=$E18,P$9&lt;=$F18),"Y","")</f>
        <v>Y</v>
      </c>
      <c r="Q18" s="30" t="str">
        <f aca="false">IF(AND(Q$9&gt;=$E18,Q$9&lt;=$F18),"Y","")</f>
        <v>Y</v>
      </c>
      <c r="R18" s="30" t="str">
        <f aca="false">IF(AND(R$9&gt;=$E18,R$9&lt;=$F18),"Y","")</f>
        <v>Y</v>
      </c>
      <c r="S18" s="30" t="str">
        <f aca="false">IF(AND(S$9&gt;=$E18,S$9&lt;=$F18),"Y","")</f>
        <v>Y</v>
      </c>
      <c r="T18" s="30" t="str">
        <f aca="false">IF(AND(T$9&gt;=$E18,T$9&lt;=$F18),"Y","")</f>
        <v>Y</v>
      </c>
      <c r="U18" s="30" t="str">
        <f aca="false">IF(AND(U$9&gt;=$E18,U$9&lt;=$F18),"Y","")</f>
        <v/>
      </c>
      <c r="V18" s="30" t="str">
        <f aca="false">IF(AND(V$9&gt;=$E18,V$9&lt;=$F18),"Y","")</f>
        <v/>
      </c>
      <c r="W18" s="30" t="str">
        <f aca="false">IF(AND(W$9&gt;=$E18,W$9&lt;=$F18),"Y","")</f>
        <v/>
      </c>
      <c r="X18" s="30" t="str">
        <f aca="false">IF(AND(X$9&gt;=$E18,X$9&lt;=$F18),"Y","")</f>
        <v/>
      </c>
      <c r="Y18" s="30" t="str">
        <f aca="false">IF(AND(Y$9&gt;=$E18,Y$9&lt;=$F18),"Y","")</f>
        <v/>
      </c>
      <c r="Z18" s="30" t="str">
        <f aca="false">IF(AND(Z$9&gt;=$E18,Z$9&lt;=$F18),"Y","")</f>
        <v/>
      </c>
      <c r="AA18" s="30" t="str">
        <f aca="false">IF(AND(AA$9&gt;=$E18,AA$9&lt;=$F18),"Y","")</f>
        <v/>
      </c>
      <c r="AB18" s="30" t="str">
        <f aca="false">IF(AND(AB$9&gt;=$E18,AB$9&lt;=$F18),"Y","")</f>
        <v/>
      </c>
      <c r="AC18" s="30" t="str">
        <f aca="false">IF(AND(AC$9&gt;=$E18,AC$9&lt;=$F18),"Y","")</f>
        <v/>
      </c>
      <c r="AD18" s="30" t="str">
        <f aca="false">IF(AND(AD$9&gt;=$E18,AD$9&lt;=$F18),"Y","")</f>
        <v/>
      </c>
      <c r="AE18" s="30" t="str">
        <f aca="false">IF(AND(AE$9&gt;=$E18,AE$9&lt;=$F18),"Y","")</f>
        <v/>
      </c>
      <c r="AF18" s="30" t="str">
        <f aca="false">IF(AND(AF$9&gt;=$E18,AF$9&lt;=$F18),"Y","")</f>
        <v/>
      </c>
      <c r="AG18" s="30" t="str">
        <f aca="false">IF(AND(AG$9&gt;=$E18,AG$9&lt;=$F18),"Y","")</f>
        <v/>
      </c>
      <c r="AH18" s="30" t="str">
        <f aca="false">IF(AND(AH$9&gt;=$E18,AH$9&lt;=$F18),"Y","")</f>
        <v/>
      </c>
      <c r="AI18" s="31" t="str">
        <f aca="false">IF(AND(AI$9&gt;=$E18,AI$9&lt;=$F18),"Y","")</f>
        <v/>
      </c>
    </row>
    <row r="19" customFormat="false" ht="15" hidden="false" customHeight="false" outlineLevel="0" collapsed="false">
      <c r="B19" s="25" t="s">
        <v>23</v>
      </c>
      <c r="C19" s="26" t="s">
        <v>24</v>
      </c>
      <c r="D19" s="18" t="n">
        <v>3</v>
      </c>
      <c r="E19" s="19" t="n">
        <v>43442</v>
      </c>
      <c r="F19" s="27" t="n">
        <f aca="false">E19+D19-1</f>
        <v>43444</v>
      </c>
      <c r="G19" s="28" t="n">
        <v>1</v>
      </c>
      <c r="H19" s="29" t="str">
        <f aca="false">IF(AND(H$9&gt;=$E19,H$9&lt;$F19),"X","")</f>
        <v/>
      </c>
      <c r="I19" s="30" t="str">
        <f aca="false">IF(AND(I$9&gt;=$E19,I$9&lt;=$F19),"X","")</f>
        <v/>
      </c>
      <c r="J19" s="30" t="str">
        <f aca="false">IF(AND(J$9&gt;=$E19,J$9&lt;=$F19),"X","")</f>
        <v/>
      </c>
      <c r="K19" s="30" t="str">
        <f aca="false">IF(AND(K$9&gt;=$E19,K$9&lt;=$F19),"X","")</f>
        <v/>
      </c>
      <c r="L19" s="30" t="str">
        <f aca="false">IF(AND(L$9&gt;=$E19,L$9&lt;=$F19),"X","")</f>
        <v/>
      </c>
      <c r="M19" s="30" t="str">
        <f aca="false">IF(AND(M$9&gt;=$E19,M$9&lt;=$F19),"X","")</f>
        <v/>
      </c>
      <c r="N19" s="30" t="str">
        <f aca="false">IF(AND(N$9&gt;=$E19,N$9&lt;=$F19),"X","")</f>
        <v/>
      </c>
      <c r="O19" s="30" t="str">
        <f aca="false">IF(AND(O$9&gt;=$E19,O$9&lt;=$F19),"X","")</f>
        <v>X</v>
      </c>
      <c r="P19" s="30" t="str">
        <f aca="false">IF(AND(P$9&gt;=$E19,P$9&lt;=$F19),"X","")</f>
        <v>X</v>
      </c>
      <c r="Q19" s="30" t="str">
        <f aca="false">IF(AND(Q$9&gt;=$E19,Q$9&lt;=$F19),"X","")</f>
        <v>X</v>
      </c>
      <c r="R19" s="30" t="str">
        <f aca="false">IF(AND(R$9&gt;=$E19,R$9&lt;=$F19),"X","")</f>
        <v/>
      </c>
      <c r="S19" s="30" t="str">
        <f aca="false">IF(AND(S$9&gt;=$E19,S$9&lt;=$F19),"X","")</f>
        <v/>
      </c>
      <c r="T19" s="30" t="str">
        <f aca="false">IF(AND(T$9&gt;=$E19,T$9&lt;=$F19),"X","")</f>
        <v/>
      </c>
      <c r="U19" s="30" t="str">
        <f aca="false">IF(AND(U$9&gt;=$E19,U$9&lt;=$F19),"X","")</f>
        <v/>
      </c>
      <c r="V19" s="30" t="str">
        <f aca="false">IF(AND(V$9&gt;=$E19,V$9&lt;=$F19),"X","")</f>
        <v/>
      </c>
      <c r="W19" s="30" t="str">
        <f aca="false">IF(AND(W$9&gt;=$E19,W$9&lt;=$F19),"X","")</f>
        <v/>
      </c>
      <c r="X19" s="30" t="str">
        <f aca="false">IF(AND(X$9&gt;=$E19,X$9&lt;=$F19),"X","")</f>
        <v/>
      </c>
      <c r="Y19" s="30" t="str">
        <f aca="false">IF(AND(Y$9&gt;=$E19,Y$9&lt;=$F19),"X","")</f>
        <v/>
      </c>
      <c r="Z19" s="30" t="str">
        <f aca="false">IF(AND(Z$9&gt;=$E19,Z$9&lt;=$F19),"X","")</f>
        <v/>
      </c>
      <c r="AA19" s="30" t="str">
        <f aca="false">IF(AND(AA$9&gt;=$E19,AA$9&lt;=$F19),"X","")</f>
        <v/>
      </c>
      <c r="AB19" s="30" t="str">
        <f aca="false">IF(AND(AB$9&gt;=$E19,AB$9&lt;=$F19),"X","")</f>
        <v/>
      </c>
      <c r="AC19" s="30" t="str">
        <f aca="false">IF(AND(AC$9&gt;=$E19,AC$9&lt;=$F19),"X","")</f>
        <v/>
      </c>
      <c r="AD19" s="30" t="str">
        <f aca="false">IF(AND(AD$9&gt;=$E19,AD$9&lt;=$F19),"X","")</f>
        <v/>
      </c>
      <c r="AE19" s="30" t="str">
        <f aca="false">IF(AND(AE$9&gt;=$E19,AE$9&lt;$F19),"X","")</f>
        <v/>
      </c>
      <c r="AF19" s="30" t="str">
        <f aca="false">IF(AND(AF$9&gt;=$E19,AF$9&lt;=$F19),"X","")</f>
        <v/>
      </c>
      <c r="AG19" s="30" t="str">
        <f aca="false">IF(AND(AG$9&gt;=$E19,AG$9&lt;=$F19),"X","")</f>
        <v/>
      </c>
      <c r="AH19" s="30" t="str">
        <f aca="false">IF(AND(AH$9&gt;=$E19,AH$9&lt;=$F19),"X","")</f>
        <v/>
      </c>
      <c r="AI19" s="31" t="str">
        <f aca="false">IF(AND(AI$9&gt;=$E19,AI$9&lt;=$F19),"X","")</f>
        <v/>
      </c>
    </row>
    <row r="20" customFormat="false" ht="15" hidden="false" customHeight="false" outlineLevel="0" collapsed="false">
      <c r="B20" s="25" t="s">
        <v>25</v>
      </c>
      <c r="C20" s="26" t="s">
        <v>26</v>
      </c>
      <c r="D20" s="18" t="n">
        <v>4</v>
      </c>
      <c r="E20" s="19" t="n">
        <v>43442</v>
      </c>
      <c r="F20" s="27" t="n">
        <f aca="false">E20+D20-1</f>
        <v>43445</v>
      </c>
      <c r="G20" s="28" t="n">
        <v>1</v>
      </c>
      <c r="H20" s="29" t="str">
        <f aca="false">IF(AND(H$9&gt;=$E20,H$9&lt;$F20),"X","")</f>
        <v/>
      </c>
      <c r="I20" s="30" t="str">
        <f aca="false">IF(AND(I$9&gt;=$E20,I$9&lt;=$F20),"X","")</f>
        <v/>
      </c>
      <c r="J20" s="30" t="str">
        <f aca="false">IF(AND(J$9&gt;=$E20,J$9&lt;=$F20),"X","")</f>
        <v/>
      </c>
      <c r="K20" s="30" t="str">
        <f aca="false">IF(AND(K$9&gt;=$E20,K$9&lt;=$F20),"X","")</f>
        <v/>
      </c>
      <c r="L20" s="30" t="str">
        <f aca="false">IF(AND(L$9&gt;=$E20,L$9&lt;=$F20),"X","")</f>
        <v/>
      </c>
      <c r="M20" s="30" t="str">
        <f aca="false">IF(AND(M$9&gt;=$E20,M$9&lt;=$F20),"X","")</f>
        <v/>
      </c>
      <c r="N20" s="30" t="str">
        <f aca="false">IF(AND(N$9&gt;=$E20,N$9&lt;=$F20),"X","")</f>
        <v/>
      </c>
      <c r="O20" s="30" t="str">
        <f aca="false">IF(AND(O$9&gt;=$E20,O$9&lt;=$F20),"X","")</f>
        <v>X</v>
      </c>
      <c r="P20" s="30" t="str">
        <f aca="false">IF(AND(P$9&gt;=$E20,P$9&lt;=$F20),"X","")</f>
        <v>X</v>
      </c>
      <c r="Q20" s="30" t="str">
        <f aca="false">IF(AND(Q$9&gt;=$E20,Q$9&lt;=$F20),"X","")</f>
        <v>X</v>
      </c>
      <c r="R20" s="30" t="str">
        <f aca="false">IF(AND(R$9&gt;=$E20,R$9&lt;=$F20),"X","")</f>
        <v>X</v>
      </c>
      <c r="S20" s="30" t="str">
        <f aca="false">IF(AND(S$9&gt;=$E20,S$9&lt;=$F20),"X","")</f>
        <v/>
      </c>
      <c r="T20" s="30" t="str">
        <f aca="false">IF(AND(T$9&gt;=$E20,T$9&lt;=$F20),"X","")</f>
        <v/>
      </c>
      <c r="U20" s="30" t="str">
        <f aca="false">IF(AND(U$9&gt;=$E20,U$9&lt;=$F20),"X","")</f>
        <v/>
      </c>
      <c r="V20" s="30" t="str">
        <f aca="false">IF(AND(V$9&gt;=$E20,V$9&lt;=$F20),"X","")</f>
        <v/>
      </c>
      <c r="W20" s="30" t="str">
        <f aca="false">IF(AND(W$9&gt;=$E20,W$9&lt;=$F20),"X","")</f>
        <v/>
      </c>
      <c r="X20" s="30" t="str">
        <f aca="false">IF(AND(X$9&gt;=$E20,X$9&lt;=$F20),"X","")</f>
        <v/>
      </c>
      <c r="Y20" s="30" t="str">
        <f aca="false">IF(AND(Y$9&gt;=$E20,Y$9&lt;=$F20),"X","")</f>
        <v/>
      </c>
      <c r="Z20" s="30" t="str">
        <f aca="false">IF(AND(Z$9&gt;=$E20,Z$9&lt;=$F20),"X","")</f>
        <v/>
      </c>
      <c r="AA20" s="30" t="str">
        <f aca="false">IF(AND(AA$9&gt;=$E20,AA$9&lt;=$F20),"X","")</f>
        <v/>
      </c>
      <c r="AB20" s="30" t="str">
        <f aca="false">IF(AND(AB$9&gt;=$E20,AB$9&lt;=$F20),"X","")</f>
        <v/>
      </c>
      <c r="AC20" s="30" t="str">
        <f aca="false">IF(AND(AC$9&gt;=$E20,AC$9&lt;=$F20),"X","")</f>
        <v/>
      </c>
      <c r="AD20" s="30" t="str">
        <f aca="false">IF(AND(AD$9&gt;=$E20,AD$9&lt;=$F20),"X","")</f>
        <v/>
      </c>
      <c r="AE20" s="30" t="str">
        <f aca="false">IF(AND(AE$9&gt;=$E20,AE$9&lt;$F20),"X","")</f>
        <v/>
      </c>
      <c r="AF20" s="30" t="str">
        <f aca="false">IF(AND(AF$9&gt;=$E20,AF$9&lt;=$F20),"X","")</f>
        <v/>
      </c>
      <c r="AG20" s="30" t="str">
        <f aca="false">IF(AND(AG$9&gt;=$E20,AG$9&lt;=$F20),"X","")</f>
        <v/>
      </c>
      <c r="AH20" s="30" t="str">
        <f aca="false">IF(AND(AH$9&gt;=$E20,AH$9&lt;=$F20),"X","")</f>
        <v/>
      </c>
      <c r="AI20" s="31" t="str">
        <f aca="false">IF(AND(AI$9&gt;=$E20,AI$9&lt;=$F20),"X","")</f>
        <v/>
      </c>
    </row>
    <row r="21" customFormat="false" ht="15" hidden="false" customHeight="false" outlineLevel="0" collapsed="false">
      <c r="B21" s="25" t="s">
        <v>25</v>
      </c>
      <c r="C21" s="26" t="s">
        <v>27</v>
      </c>
      <c r="D21" s="18" t="n">
        <v>1</v>
      </c>
      <c r="E21" s="19" t="n">
        <v>43446</v>
      </c>
      <c r="F21" s="27" t="n">
        <f aca="false">E21+D21-1</f>
        <v>43446</v>
      </c>
      <c r="G21" s="28" t="n">
        <v>1</v>
      </c>
      <c r="H21" s="29" t="str">
        <f aca="false">IF(AND(H$9&gt;=$E21,H$9&lt;$F21),"X","")</f>
        <v/>
      </c>
      <c r="I21" s="30" t="str">
        <f aca="false">IF(AND(I$9&gt;=$E21,I$9&lt;=$F21),"X","")</f>
        <v/>
      </c>
      <c r="J21" s="30" t="str">
        <f aca="false">IF(AND(J$9&gt;=$E21,J$9&lt;=$F21),"X","")</f>
        <v/>
      </c>
      <c r="K21" s="30" t="str">
        <f aca="false">IF(AND(K$9&gt;=$E21,K$9&lt;=$F21),"X","")</f>
        <v/>
      </c>
      <c r="L21" s="30" t="str">
        <f aca="false">IF(AND(L$9&gt;=$E21,L$9&lt;=$F21),"X","")</f>
        <v/>
      </c>
      <c r="M21" s="30" t="str">
        <f aca="false">IF(AND(M$9&gt;=$E21,M$9&lt;=$F21),"X","")</f>
        <v/>
      </c>
      <c r="N21" s="30" t="str">
        <f aca="false">IF(AND(N$9&gt;=$E21,N$9&lt;=$F21),"X","")</f>
        <v/>
      </c>
      <c r="O21" s="30" t="str">
        <f aca="false">IF(AND(O$9&gt;=$E21,O$9&lt;=$F21),"X","")</f>
        <v/>
      </c>
      <c r="P21" s="30" t="str">
        <f aca="false">IF(AND(P$9&gt;=$E21,P$9&lt;=$F21),"X","")</f>
        <v/>
      </c>
      <c r="Q21" s="30" t="str">
        <f aca="false">IF(AND(Q$9&gt;=$E21,Q$9&lt;=$F21),"X","")</f>
        <v/>
      </c>
      <c r="R21" s="30" t="str">
        <f aca="false">IF(AND(R$9&gt;=$E21,R$9&lt;=$F21),"X","")</f>
        <v/>
      </c>
      <c r="S21" s="30" t="str">
        <f aca="false">IF(AND(S$9&gt;=$E21,S$9&lt;=$F21),"X","")</f>
        <v>X</v>
      </c>
      <c r="T21" s="30" t="str">
        <f aca="false">IF(AND(T$9&gt;=$E21,T$9&lt;=$F21),"X","")</f>
        <v/>
      </c>
      <c r="U21" s="30" t="str">
        <f aca="false">IF(AND(U$9&gt;=$E21,U$9&lt;=$F21),"X","")</f>
        <v/>
      </c>
      <c r="V21" s="30" t="str">
        <f aca="false">IF(AND(V$9&gt;=$E21,V$9&lt;=$F21),"X","")</f>
        <v/>
      </c>
      <c r="W21" s="30" t="str">
        <f aca="false">IF(AND(W$9&gt;=$E21,W$9&lt;=$F21),"X","")</f>
        <v/>
      </c>
      <c r="X21" s="30" t="str">
        <f aca="false">IF(AND(X$9&gt;=$E21,X$9&lt;=$F21),"X","")</f>
        <v/>
      </c>
      <c r="Y21" s="30" t="str">
        <f aca="false">IF(AND(Y$9&gt;=$E21,Y$9&lt;=$F21),"X","")</f>
        <v/>
      </c>
      <c r="Z21" s="30" t="str">
        <f aca="false">IF(AND(Z$9&gt;=$E21,Z$9&lt;=$F21),"X","")</f>
        <v/>
      </c>
      <c r="AA21" s="30" t="str">
        <f aca="false">IF(AND(AA$9&gt;=$E21,AA$9&lt;=$F21),"X","")</f>
        <v/>
      </c>
      <c r="AB21" s="30"/>
      <c r="AC21" s="30" t="str">
        <f aca="false">IF(AND(AC$9&gt;=$E21,AC$9&lt;=$F21),"X","")</f>
        <v/>
      </c>
      <c r="AD21" s="30" t="str">
        <f aca="false">IF(AND(AD$9&gt;=$E21,AD$9&lt;=$F21),"X","")</f>
        <v/>
      </c>
      <c r="AE21" s="30" t="str">
        <f aca="false">IF(AND(AE$9&gt;=$E21,AE$9&lt;$F21),"X","")</f>
        <v/>
      </c>
      <c r="AF21" s="30" t="str">
        <f aca="false">IF(AND(AF$9&gt;=$E21,AF$9&lt;=$F21),"X","")</f>
        <v/>
      </c>
      <c r="AG21" s="30" t="str">
        <f aca="false">IF(AND(AG$9&gt;=$E21,AG$9&lt;=$F21),"X","")</f>
        <v/>
      </c>
      <c r="AH21" s="30" t="str">
        <f aca="false">IF(AND(AH$9&gt;=$E21,AH$9&lt;=$F21),"X","")</f>
        <v/>
      </c>
      <c r="AI21" s="31" t="str">
        <f aca="false">IF(AND(AI$9&gt;=$E21,AI$9&lt;=$F21),"X","")</f>
        <v/>
      </c>
    </row>
    <row r="22" customFormat="false" ht="15.75" hidden="false" customHeight="false" outlineLevel="0" collapsed="false">
      <c r="B22" s="39" t="s">
        <v>28</v>
      </c>
      <c r="C22" s="40" t="s">
        <v>29</v>
      </c>
      <c r="D22" s="41" t="n">
        <v>1</v>
      </c>
      <c r="E22" s="42" t="n">
        <v>43447</v>
      </c>
      <c r="F22" s="43" t="n">
        <f aca="false">E22+D22-1</f>
        <v>43447</v>
      </c>
      <c r="G22" s="32" t="n">
        <v>1</v>
      </c>
      <c r="H22" s="33" t="str">
        <f aca="false">IF(AND(H$9&gt;=$E22,H$9&lt;$F22),"X","")</f>
        <v/>
      </c>
      <c r="I22" s="34" t="str">
        <f aca="false">IF(AND(I$9&gt;=$E22,I$9&lt;=$F22),"X","")</f>
        <v/>
      </c>
      <c r="J22" s="34" t="str">
        <f aca="false">IF(AND(J$9&gt;=$E22,J$9&lt;=$F22),"X","")</f>
        <v/>
      </c>
      <c r="K22" s="34" t="str">
        <f aca="false">IF(AND(K$9&gt;=$E22,K$9&lt;=$F22),"X","")</f>
        <v/>
      </c>
      <c r="L22" s="34" t="str">
        <f aca="false">IF(AND(L$9&gt;=$E22,L$9&lt;=$F22),"X","")</f>
        <v/>
      </c>
      <c r="M22" s="34" t="str">
        <f aca="false">IF(AND(M$9&gt;=$E22,M$9&lt;=$F22),"X","")</f>
        <v/>
      </c>
      <c r="N22" s="34" t="str">
        <f aca="false">IF(AND(N$9&gt;=$E22,N$9&lt;=$F22),"X","")</f>
        <v/>
      </c>
      <c r="O22" s="34" t="str">
        <f aca="false">IF(AND(O$9&gt;=$E22,O$9&lt;=$F22),"X","")</f>
        <v/>
      </c>
      <c r="P22" s="34" t="str">
        <f aca="false">IF(AND(P$9&gt;=$E22,P$9&lt;=$F22),"X","")</f>
        <v/>
      </c>
      <c r="Q22" s="34" t="str">
        <f aca="false">IF(AND(Q$9&gt;=$E22,Q$9&lt;=$F22),"X","")</f>
        <v/>
      </c>
      <c r="R22" s="34" t="str">
        <f aca="false">IF(AND(R$9&gt;=$E22,R$9&lt;=$F22),"X","")</f>
        <v/>
      </c>
      <c r="S22" s="34" t="str">
        <f aca="false">IF(AND(S$9&gt;=$E22,S$9&lt;=$F22),"X","")</f>
        <v/>
      </c>
      <c r="T22" s="34" t="str">
        <f aca="false">IF(AND(T$9&gt;=$E22,T$9&lt;=$F22),"X","")</f>
        <v>X</v>
      </c>
      <c r="U22" s="34" t="str">
        <f aca="false">IF(AND(U$9&gt;=$E22,U$9&lt;=$F22),"X","")</f>
        <v/>
      </c>
      <c r="V22" s="34" t="str">
        <f aca="false">IF(AND(V$9&gt;=$E22,V$9&lt;=$F22),"X","")</f>
        <v/>
      </c>
      <c r="W22" s="34" t="str">
        <f aca="false">IF(AND(W$9&gt;=$E22,W$9&lt;=$F22),"X","")</f>
        <v/>
      </c>
      <c r="X22" s="34" t="str">
        <f aca="false">IF(AND(X$9&gt;=$E22,X$9&lt;=$F22),"X","")</f>
        <v/>
      </c>
      <c r="Y22" s="34" t="str">
        <f aca="false">IF(AND(Y$9&gt;=$E22,Y$9&lt;=$F22),"X","")</f>
        <v/>
      </c>
      <c r="Z22" s="34" t="str">
        <f aca="false">IF(AND(Z$9&gt;=$E22,Z$9&lt;=$F22),"X","")</f>
        <v/>
      </c>
      <c r="AA22" s="34" t="str">
        <f aca="false">IF(AND(AA$9&gt;=$E22,AA$9&lt;=$F22),"X","")</f>
        <v/>
      </c>
      <c r="AB22" s="34" t="str">
        <f aca="false">IF(AND(AB$9&gt;=$E22,AB$9&lt;=$F22),"X","")</f>
        <v/>
      </c>
      <c r="AC22" s="34" t="str">
        <f aca="false">IF(AND(AC$9&gt;=$E22,AC$9&lt;=$F22),"X","")</f>
        <v/>
      </c>
      <c r="AD22" s="34" t="str">
        <f aca="false">IF(AND(AD$9&gt;=$E22,AD$9&lt;=$F22),"X","")</f>
        <v/>
      </c>
      <c r="AE22" s="34" t="str">
        <f aca="false">IF(AND(AE$9&gt;=$E22,AE$9&lt;$F22),"X","")</f>
        <v/>
      </c>
      <c r="AF22" s="34" t="str">
        <f aca="false">IF(AND(AF$9&gt;=$E22,AF$9&lt;=$F22),"X","")</f>
        <v/>
      </c>
      <c r="AG22" s="34" t="str">
        <f aca="false">IF(AND(AG$9&gt;=$E22,AG$9&lt;=$F22),"X","")</f>
        <v/>
      </c>
      <c r="AH22" s="34" t="str">
        <f aca="false">IF(AND(AH$9&gt;=$E22,AH$9&lt;=$F22),"X","")</f>
        <v/>
      </c>
      <c r="AI22" s="35" t="str">
        <f aca="false">IF(AND(AI$9&gt;=$E22,AI$9&lt;=$F22),"X","")</f>
        <v/>
      </c>
    </row>
    <row r="23" customFormat="false" ht="15" hidden="false" customHeight="false" outlineLevel="0" collapsed="false">
      <c r="B23" s="36" t="n">
        <v>4</v>
      </c>
      <c r="C23" s="37" t="s">
        <v>30</v>
      </c>
      <c r="D23" s="37" t="n">
        <v>3</v>
      </c>
      <c r="E23" s="38" t="n">
        <v>43446</v>
      </c>
      <c r="F23" s="20" t="n">
        <f aca="false">E23+D23-1</f>
        <v>43448</v>
      </c>
      <c r="G23" s="21" t="n">
        <f aca="false">0.5*G24+0.5*G25</f>
        <v>1</v>
      </c>
      <c r="H23" s="29" t="str">
        <f aca="false">IF(AND(H$9&gt;=$E23,H$9&lt;$F23),"Y","")</f>
        <v/>
      </c>
      <c r="I23" s="30" t="str">
        <f aca="false">IF(AND(I$9&gt;=$E23,I$9&lt;$F23),"Y","")</f>
        <v/>
      </c>
      <c r="J23" s="30" t="str">
        <f aca="false">IF(AND(J$9&gt;=$E23,J$9&lt;$F23),"Y","")</f>
        <v/>
      </c>
      <c r="K23" s="30" t="str">
        <f aca="false">IF(AND(K$9&gt;=$E23,K$9&lt;$F23),"Y","")</f>
        <v/>
      </c>
      <c r="L23" s="30" t="str">
        <f aca="false">IF(AND(L$9&gt;=$E23,L$9&lt;$F23),"Y","")</f>
        <v/>
      </c>
      <c r="M23" s="30" t="str">
        <f aca="false">IF(AND(M$9&gt;=$E23,M$9&lt;$F23),"Y","")</f>
        <v/>
      </c>
      <c r="N23" s="30" t="str">
        <f aca="false">IF(AND(N$9&gt;=$E23,N$9&lt;$F23),"Y","")</f>
        <v/>
      </c>
      <c r="O23" s="30" t="str">
        <f aca="false">IF(AND(O$9&gt;=$E23,O$9&lt;$F23),"Y","")</f>
        <v/>
      </c>
      <c r="P23" s="30" t="str">
        <f aca="false">IF(AND(P$9&gt;=$E23,P$9&lt;$F23),"Y","")</f>
        <v/>
      </c>
      <c r="Q23" s="30" t="str">
        <f aca="false">IF(AND(Q$9&gt;=$E23,Q$9&lt;$F23),"Y","")</f>
        <v/>
      </c>
      <c r="R23" s="30" t="str">
        <f aca="false">IF(AND(R$9&gt;=$E23,R$9&lt;$F23),"Y","")</f>
        <v/>
      </c>
      <c r="S23" s="30" t="str">
        <f aca="false">IF(AND(S$9&gt;=$E23,S$9&lt;$F23),"Y","")</f>
        <v>Y</v>
      </c>
      <c r="T23" s="30" t="str">
        <f aca="false">IF(AND(T$9&gt;=$E23,T$9&lt;$F23),"Y","")</f>
        <v>Y</v>
      </c>
      <c r="U23" s="30" t="str">
        <f aca="false">IF(AND(U$9&gt;=$E23,U$9&lt;$F23),"Y","")</f>
        <v/>
      </c>
      <c r="V23" s="30" t="str">
        <f aca="false">IF(AND(V$9&gt;=$E23,V$9&lt;$F23),"Y","")</f>
        <v/>
      </c>
      <c r="W23" s="30" t="str">
        <f aca="false">IF(AND(W$9&gt;=$E23,W$9&lt;$F23),"Y","")</f>
        <v/>
      </c>
      <c r="X23" s="30" t="str">
        <f aca="false">IF(AND(X$9&gt;=$E23,X$9&lt;$F23),"Y","")</f>
        <v/>
      </c>
      <c r="Y23" s="30" t="str">
        <f aca="false">IF(AND(Y$9&gt;=$E23,Y$9&lt;$F23),"Y","")</f>
        <v/>
      </c>
      <c r="Z23" s="30" t="str">
        <f aca="false">IF(AND(Z$9&gt;=$E23,Z$9&lt;$F23),"Y","")</f>
        <v/>
      </c>
      <c r="AA23" s="30" t="str">
        <f aca="false">IF(AND(AA$9&gt;=$E23,AA$9&lt;$F23),"Y","")</f>
        <v/>
      </c>
      <c r="AB23" s="30" t="str">
        <f aca="false">IF(AND(AB$9&gt;=$E23,AB$9&lt;$F23),"Y","")</f>
        <v/>
      </c>
      <c r="AC23" s="30" t="str">
        <f aca="false">IF(AND(AC$9&gt;=$E23,AC$9&lt;$F23),"Y","")</f>
        <v/>
      </c>
      <c r="AD23" s="30" t="str">
        <f aca="false">IF(AND(AD$9&gt;=$E23,AD$9&lt;$F23),"Y","")</f>
        <v/>
      </c>
      <c r="AE23" s="30" t="str">
        <f aca="false">IF(AND(AE$9&gt;=$E23,AE$9&lt;$F23),"Y","")</f>
        <v/>
      </c>
      <c r="AF23" s="30" t="str">
        <f aca="false">IF(AND(AF$9&gt;=$E23,AF$9&lt;$F23),"Y","")</f>
        <v/>
      </c>
      <c r="AG23" s="30" t="str">
        <f aca="false">IF(AND(AG$9&gt;=$E23,AG$9&lt;$F23),"Y","")</f>
        <v/>
      </c>
      <c r="AH23" s="30" t="str">
        <f aca="false">IF(AND(AH$9&gt;=$E23,AH$9&lt;$F23),"Y","")</f>
        <v/>
      </c>
      <c r="AI23" s="31" t="str">
        <f aca="false">IF(AND(AI$9&gt;=$E23,AI$9&lt;$F23),"Y","")</f>
        <v/>
      </c>
    </row>
    <row r="24" customFormat="false" ht="15" hidden="false" customHeight="false" outlineLevel="0" collapsed="false">
      <c r="B24" s="25" t="s">
        <v>31</v>
      </c>
      <c r="C24" s="26" t="s">
        <v>32</v>
      </c>
      <c r="D24" s="18" t="n">
        <v>2</v>
      </c>
      <c r="E24" s="19" t="n">
        <v>43446</v>
      </c>
      <c r="F24" s="27" t="n">
        <f aca="false">E24+D24-1</f>
        <v>43447</v>
      </c>
      <c r="G24" s="28" t="n">
        <v>1</v>
      </c>
      <c r="H24" s="29" t="str">
        <f aca="false">IF(AND(H$9&gt;=$E24,H$9&lt;$F24),"X","")</f>
        <v/>
      </c>
      <c r="I24" s="30" t="str">
        <f aca="false">IF(AND(I$9&gt;=$E24,I$9&lt;=$F24),"X","")</f>
        <v/>
      </c>
      <c r="J24" s="30" t="str">
        <f aca="false">IF(AND(J$9&gt;=$E24,J$9&lt;=$F24),"X","")</f>
        <v/>
      </c>
      <c r="K24" s="30" t="str">
        <f aca="false">IF(AND(K$9&gt;=$E24,K$9&lt;=$F24),"X","")</f>
        <v/>
      </c>
      <c r="L24" s="30" t="str">
        <f aca="false">IF(AND(L$9&gt;=$E24,L$9&lt;=$F24),"X","")</f>
        <v/>
      </c>
      <c r="M24" s="30" t="str">
        <f aca="false">IF(AND(M$9&gt;=$E24,M$9&lt;=$F24),"X","")</f>
        <v/>
      </c>
      <c r="N24" s="30" t="str">
        <f aca="false">IF(AND(N$9&gt;=$E24,N$9&lt;=$F24),"X","")</f>
        <v/>
      </c>
      <c r="O24" s="30" t="str">
        <f aca="false">IF(AND(O$9&gt;=$E24,O$9&lt;=$F24),"X","")</f>
        <v/>
      </c>
      <c r="P24" s="30" t="str">
        <f aca="false">IF(AND(P$9&gt;=$E24,P$9&lt;=$F24),"X","")</f>
        <v/>
      </c>
      <c r="Q24" s="30" t="str">
        <f aca="false">IF(AND(Q$9&gt;=$E24,Q$9&lt;=$F24),"X","")</f>
        <v/>
      </c>
      <c r="R24" s="30" t="str">
        <f aca="false">IF(AND(R$9&gt;=$E24,R$9&lt;=$F24),"X","")</f>
        <v/>
      </c>
      <c r="S24" s="30" t="str">
        <f aca="false">IF(AND(S$9&gt;=$E24,S$9&lt;=$F24),"X","")</f>
        <v>X</v>
      </c>
      <c r="T24" s="30" t="str">
        <f aca="false">IF(AND(T$9&gt;=$E24,T$9&lt;=$F24),"X","")</f>
        <v>X</v>
      </c>
      <c r="U24" s="30" t="str">
        <f aca="false">IF(AND(U$9&gt;=$E24,U$9&lt;=$F24),"X","")</f>
        <v/>
      </c>
      <c r="V24" s="30" t="str">
        <f aca="false">IF(AND(V$9&gt;=$E24,V$9&lt;=$F24),"X","")</f>
        <v/>
      </c>
      <c r="W24" s="30" t="str">
        <f aca="false">IF(AND(W$9&gt;=$E24,W$9&lt;=$F24),"X","")</f>
        <v/>
      </c>
      <c r="X24" s="30" t="str">
        <f aca="false">IF(AND(X$9&gt;=$E24,X$9&lt;=$F24),"X","")</f>
        <v/>
      </c>
      <c r="Y24" s="30" t="str">
        <f aca="false">IF(AND(Y$9&gt;=$E24,Y$9&lt;=$F24),"X","")</f>
        <v/>
      </c>
      <c r="Z24" s="30" t="str">
        <f aca="false">IF(AND(Z$9&gt;=$E24,Z$9&lt;=$F24),"X","")</f>
        <v/>
      </c>
      <c r="AA24" s="30" t="str">
        <f aca="false">IF(AND(AA$9&gt;=$E24,AA$9&lt;=$F24),"X","")</f>
        <v/>
      </c>
      <c r="AB24" s="30" t="str">
        <f aca="false">IF(AND(AB$9&gt;=$E24,AB$9&lt;=$F24),"X","")</f>
        <v/>
      </c>
      <c r="AC24" s="30" t="str">
        <f aca="false">IF(AND(AC$9&gt;=$E24,AC$9&lt;=$F24),"X","")</f>
        <v/>
      </c>
      <c r="AD24" s="30" t="str">
        <f aca="false">IF(AND(AD$9&gt;=$E24,AD$9&lt;=$F24),"X","")</f>
        <v/>
      </c>
      <c r="AE24" s="30" t="str">
        <f aca="false">IF(AND(AE$9&gt;=$E24,AE$9&lt;$F24),"X","")</f>
        <v/>
      </c>
      <c r="AF24" s="30" t="str">
        <f aca="false">IF(AND(AF$9&gt;=$E24,AF$9&lt;=$F24),"X","")</f>
        <v/>
      </c>
      <c r="AG24" s="30" t="str">
        <f aca="false">IF(AND(AG$9&gt;=$E24,AG$9&lt;=$F24),"X","")</f>
        <v/>
      </c>
      <c r="AH24" s="30" t="str">
        <f aca="false">IF(AND(AH$9&gt;=$E24,AH$9&lt;=$F24),"X","")</f>
        <v/>
      </c>
      <c r="AI24" s="31" t="str">
        <f aca="false">IF(AND(AI$9&gt;=$E24,AI$9&lt;=$F24),"X","")</f>
        <v/>
      </c>
    </row>
    <row r="25" customFormat="false" ht="13.8" hidden="false" customHeight="false" outlineLevel="0" collapsed="false">
      <c r="B25" s="39" t="s">
        <v>33</v>
      </c>
      <c r="C25" s="40" t="s">
        <v>34</v>
      </c>
      <c r="D25" s="41" t="n">
        <v>1</v>
      </c>
      <c r="E25" s="42" t="n">
        <v>43447</v>
      </c>
      <c r="F25" s="43" t="n">
        <f aca="false">E25+D25-1</f>
        <v>43447</v>
      </c>
      <c r="G25" s="32" t="n">
        <v>1</v>
      </c>
      <c r="H25" s="33" t="str">
        <f aca="false">IF(AND(H$9&gt;=$E25,H$9&lt;$F25),"X","")</f>
        <v/>
      </c>
      <c r="I25" s="34" t="str">
        <f aca="false">IF(AND(I$9&gt;=$E25,I$9&lt;=$F25),"X","")</f>
        <v/>
      </c>
      <c r="J25" s="34" t="str">
        <f aca="false">IF(AND(J$9&gt;=$E25,J$9&lt;=$F25),"X","")</f>
        <v/>
      </c>
      <c r="K25" s="34" t="str">
        <f aca="false">IF(AND(K$9&gt;=$E25,K$9&lt;=$F25),"X","")</f>
        <v/>
      </c>
      <c r="L25" s="34" t="str">
        <f aca="false">IF(AND(L$9&gt;=$E25,L$9&lt;=$F25),"X","")</f>
        <v/>
      </c>
      <c r="M25" s="34" t="str">
        <f aca="false">IF(AND(M$9&gt;=$E25,M$9&lt;=$F25),"X","")</f>
        <v/>
      </c>
      <c r="N25" s="34" t="str">
        <f aca="false">IF(AND(N$9&gt;=$E25,N$9&lt;=$F25),"X","")</f>
        <v/>
      </c>
      <c r="O25" s="34" t="str">
        <f aca="false">IF(AND(O$9&gt;=$E25,O$9&lt;=$F25),"X","")</f>
        <v/>
      </c>
      <c r="P25" s="34" t="str">
        <f aca="false">IF(AND(P$9&gt;=$E25,P$9&lt;=$F25),"X","")</f>
        <v/>
      </c>
      <c r="Q25" s="34" t="str">
        <f aca="false">IF(AND(Q$9&gt;=$E25,Q$9&lt;=$F25),"X","")</f>
        <v/>
      </c>
      <c r="R25" s="34" t="str">
        <f aca="false">IF(AND(R$9&gt;=$E25,R$9&lt;=$F25),"X","")</f>
        <v/>
      </c>
      <c r="S25" s="34" t="str">
        <f aca="false">IF(AND(S$9&gt;=$E25,S$9&lt;=$F25),"X","")</f>
        <v/>
      </c>
      <c r="T25" s="34" t="str">
        <f aca="false">IF(AND(T$9&gt;=$E25,T$9&lt;=$F25),"X","")</f>
        <v>X</v>
      </c>
      <c r="U25" s="34" t="str">
        <f aca="false">IF(AND(U$9&gt;=$E25,U$9&lt;=$F25),"X","")</f>
        <v/>
      </c>
      <c r="V25" s="34" t="str">
        <f aca="false">IF(AND(V$9&gt;=$E25,V$9&lt;=$F25),"X","")</f>
        <v/>
      </c>
      <c r="W25" s="34" t="str">
        <f aca="false">IF(AND(W$9&gt;=$E25,W$9&lt;=$F25),"X","")</f>
        <v/>
      </c>
      <c r="X25" s="34" t="str">
        <f aca="false">IF(AND(X$9&gt;=$E25,X$9&lt;=$F25),"X","")</f>
        <v/>
      </c>
      <c r="Y25" s="34" t="str">
        <f aca="false">IF(AND(Y$9&gt;=$E25,Y$9&lt;=$F25),"X","")</f>
        <v/>
      </c>
      <c r="Z25" s="34" t="str">
        <f aca="false">IF(AND(Z$9&gt;=$E25,Z$9&lt;=$F25),"X","")</f>
        <v/>
      </c>
      <c r="AA25" s="34" t="str">
        <f aca="false">IF(AND(AA$9&gt;=$E25,AA$9&lt;=$F25),"X","")</f>
        <v/>
      </c>
      <c r="AB25" s="34" t="str">
        <f aca="false">IF(AND(AB$9&gt;=$E25,AB$9&lt;=$F25),"X","")</f>
        <v/>
      </c>
      <c r="AC25" s="34" t="str">
        <f aca="false">IF(AND(AC$9&gt;=$E25,AC$9&lt;=$F25),"X","")</f>
        <v/>
      </c>
      <c r="AD25" s="34" t="str">
        <f aca="false">IF(AND(AD$9&gt;=$E25,AD$9&lt;=$F25),"X","")</f>
        <v/>
      </c>
      <c r="AE25" s="34" t="str">
        <f aca="false">IF(AND(AE$9&gt;=$E25,AE$9&lt;$F25),"X","")</f>
        <v/>
      </c>
      <c r="AF25" s="34" t="str">
        <f aca="false">IF(AND(AF$9&gt;=$E25,AF$9&lt;=$F25),"X","")</f>
        <v/>
      </c>
      <c r="AG25" s="34" t="str">
        <f aca="false">IF(AND(AG$9&gt;=$E25,AG$9&lt;=$F25),"X","")</f>
        <v/>
      </c>
      <c r="AH25" s="34" t="str">
        <f aca="false">IF(AND(AH$9&gt;=$E25,AH$9&lt;=$F25),"X","")</f>
        <v/>
      </c>
      <c r="AI25" s="35" t="str">
        <f aca="false">IF(AND(AI$9&gt;=$E25,AI$9&lt;=$F25),"X","")</f>
        <v/>
      </c>
    </row>
    <row r="26" customFormat="false" ht="15" hidden="false" customHeight="false" outlineLevel="0" collapsed="false">
      <c r="B26" s="36" t="n">
        <v>5</v>
      </c>
      <c r="C26" s="37" t="s">
        <v>35</v>
      </c>
      <c r="D26" s="37" t="n">
        <v>2</v>
      </c>
      <c r="E26" s="38" t="n">
        <v>43449</v>
      </c>
      <c r="F26" s="20" t="n">
        <f aca="false">E26+D26-1</f>
        <v>43450</v>
      </c>
      <c r="G26" s="21" t="n">
        <f aca="false">0.5*G27+0.5*G28</f>
        <v>1</v>
      </c>
      <c r="H26" s="29" t="str">
        <f aca="false">IF(AND(H$9&gt;=$E26,H$9&lt;$F26),"X","")</f>
        <v/>
      </c>
      <c r="I26" s="30" t="str">
        <f aca="false">IF(AND(I$9&gt;=$E26,I$9&lt;=$F26),"X","")</f>
        <v/>
      </c>
      <c r="J26" s="30" t="str">
        <f aca="false">IF(AND(J$9&gt;=$E26,J$9&lt;=$F26),"X","")</f>
        <v/>
      </c>
      <c r="K26" s="30" t="str">
        <f aca="false">IF(AND(K$9&gt;=$E26,K$9&lt;=$F26),"X","")</f>
        <v/>
      </c>
      <c r="L26" s="30" t="str">
        <f aca="false">IF(AND(L$9&gt;=$E26,L$9&lt;=$F26),"X","")</f>
        <v/>
      </c>
      <c r="M26" s="30" t="str">
        <f aca="false">IF(AND(M$9&gt;=$E26,M$9&lt;=$F26),"X","")</f>
        <v/>
      </c>
      <c r="N26" s="30" t="str">
        <f aca="false">IF(AND(N$9&gt;=$E26,N$9&lt;=$F26),"X","")</f>
        <v/>
      </c>
      <c r="O26" s="30" t="str">
        <f aca="false">IF(AND(O$9&gt;=$E26,O$9&lt;=$F26),"X","")</f>
        <v/>
      </c>
      <c r="P26" s="30" t="str">
        <f aca="false">IF(AND(P$9&gt;=$E26,P$9&lt;=$F26),"X","")</f>
        <v/>
      </c>
      <c r="Q26" s="30" t="str">
        <f aca="false">IF(AND(Q$9&gt;=$E26,Q$9&lt;=$F26),"X","")</f>
        <v/>
      </c>
      <c r="R26" s="30" t="str">
        <f aca="false">IF(AND(R$9&gt;=$E26,R$9&lt;=$F26),"X","")</f>
        <v/>
      </c>
      <c r="S26" s="30" t="str">
        <f aca="false">IF(AND(S$9&gt;=$E26,S$9&lt;=$F26),"X","")</f>
        <v/>
      </c>
      <c r="T26" s="30" t="str">
        <f aca="false">IF(AND(T$9&gt;=$E26,T$9&lt;=$F26),"X","")</f>
        <v/>
      </c>
      <c r="U26" s="30" t="str">
        <f aca="false">IF(AND(U$9&gt;=$E26,U$9&lt;=$F26),"X","")</f>
        <v/>
      </c>
      <c r="V26" s="30" t="str">
        <f aca="false">IF(AND(V$9&gt;=$E26,V$9&lt;=$F26),"X","")</f>
        <v>X</v>
      </c>
      <c r="W26" s="30" t="str">
        <f aca="false">IF(AND(W$9&gt;=$E26,W$9&lt;=$F26),"X","")</f>
        <v>X</v>
      </c>
      <c r="X26" s="30" t="str">
        <f aca="false">IF(AND(X$9&gt;=$E26,X$9&lt;=$F26),"X","")</f>
        <v/>
      </c>
      <c r="Y26" s="30" t="str">
        <f aca="false">IF(AND(Y$9&gt;=$E26,Y$9&lt;=$F26),"X","")</f>
        <v/>
      </c>
      <c r="Z26" s="30" t="str">
        <f aca="false">IF(AND(Z$9&gt;=$E26,Z$9&lt;=$F26),"X","")</f>
        <v/>
      </c>
      <c r="AA26" s="30" t="str">
        <f aca="false">IF(AND(AA$9&gt;=$E26,AA$9&lt;=$F26),"X","")</f>
        <v/>
      </c>
      <c r="AB26" s="30" t="str">
        <f aca="false">IF(AND(AB$9&gt;=$E26,AB$9&lt;=$F26),"X","")</f>
        <v/>
      </c>
      <c r="AC26" s="30" t="str">
        <f aca="false">IF(AND(AC$9&gt;=$E26,AC$9&lt;=$F26),"X","")</f>
        <v/>
      </c>
      <c r="AD26" s="30" t="str">
        <f aca="false">IF(AND(AD$9&gt;=$E26,AD$9&lt;=$F26),"X","")</f>
        <v/>
      </c>
      <c r="AE26" s="30" t="str">
        <f aca="false">IF(AND(AE$9&gt;=$E26,AE$9&lt;$F26),"X","")</f>
        <v/>
      </c>
      <c r="AF26" s="30" t="str">
        <f aca="false">IF(AND(AF$9&gt;=$E26,AF$9&lt;=$F26),"X","")</f>
        <v/>
      </c>
      <c r="AG26" s="30" t="str">
        <f aca="false">IF(AND(AG$9&gt;=$E26,AG$9&lt;=$F26),"X","")</f>
        <v/>
      </c>
      <c r="AH26" s="30" t="str">
        <f aca="false">IF(AND(AH$9&gt;=$E26,AH$9&lt;=$F26),"X","")</f>
        <v/>
      </c>
      <c r="AI26" s="31" t="str">
        <f aca="false">IF(AND(AI$9&gt;=$E26,AI$9&lt;=$F26),"X","")</f>
        <v/>
      </c>
    </row>
    <row r="27" customFormat="false" ht="15" hidden="false" customHeight="false" outlineLevel="0" collapsed="false">
      <c r="B27" s="25" t="n">
        <v>5.1</v>
      </c>
      <c r="C27" s="26" t="s">
        <v>36</v>
      </c>
      <c r="D27" s="18" t="n">
        <v>1</v>
      </c>
      <c r="E27" s="19" t="n">
        <v>43449</v>
      </c>
      <c r="F27" s="27" t="n">
        <f aca="false">E27+D27-1</f>
        <v>43449</v>
      </c>
      <c r="G27" s="28" t="n">
        <v>1</v>
      </c>
      <c r="H27" s="29" t="str">
        <f aca="false">IF(AND(H$9&gt;=$E27,H$9&lt;$F27),"X","")</f>
        <v/>
      </c>
      <c r="I27" s="30" t="str">
        <f aca="false">IF(AND(I$9&gt;=$E27,I$9&lt;=$F27),"X","")</f>
        <v/>
      </c>
      <c r="J27" s="30" t="str">
        <f aca="false">IF(AND(J$9&gt;=$E27,J$9&lt;=$F27),"X","")</f>
        <v/>
      </c>
      <c r="K27" s="30" t="str">
        <f aca="false">IF(AND(K$9&gt;=$E27,K$9&lt;=$F27),"X","")</f>
        <v/>
      </c>
      <c r="L27" s="30" t="str">
        <f aca="false">IF(AND(L$9&gt;=$E27,L$9&lt;=$F27),"X","")</f>
        <v/>
      </c>
      <c r="M27" s="30" t="str">
        <f aca="false">IF(AND(M$9&gt;=$E27,M$9&lt;=$F27),"X","")</f>
        <v/>
      </c>
      <c r="N27" s="30" t="str">
        <f aca="false">IF(AND(N$9&gt;=$E27,N$9&lt;=$F27),"X","")</f>
        <v/>
      </c>
      <c r="O27" s="30" t="str">
        <f aca="false">IF(AND(O$9&gt;=$E27,O$9&lt;=$F27),"X","")</f>
        <v/>
      </c>
      <c r="P27" s="30" t="str">
        <f aca="false">IF(AND(P$9&gt;=$E27,P$9&lt;=$F27),"X","")</f>
        <v/>
      </c>
      <c r="Q27" s="30" t="str">
        <f aca="false">IF(AND(Q$9&gt;=$E27,Q$9&lt;=$F27),"X","")</f>
        <v/>
      </c>
      <c r="R27" s="30" t="str">
        <f aca="false">IF(AND(R$9&gt;=$E27,R$9&lt;=$F27),"X","")</f>
        <v/>
      </c>
      <c r="S27" s="30" t="str">
        <f aca="false">IF(AND(S$9&gt;=$E27,S$9&lt;=$F27),"X","")</f>
        <v/>
      </c>
      <c r="T27" s="30" t="str">
        <f aca="false">IF(AND(T$9&gt;=$E27,T$9&lt;=$F27),"X","")</f>
        <v/>
      </c>
      <c r="U27" s="30" t="str">
        <f aca="false">IF(AND(U$9&gt;=$E27,U$9&lt;=$F27),"X","")</f>
        <v/>
      </c>
      <c r="V27" s="30" t="str">
        <f aca="false">IF(AND(V$9&gt;=$E27,V$9&lt;=$F27),"X","")</f>
        <v>X</v>
      </c>
      <c r="W27" s="30" t="str">
        <f aca="false">IF(AND(W$9&gt;=$E27,W$9&lt;=$F27),"X","")</f>
        <v/>
      </c>
      <c r="X27" s="30" t="str">
        <f aca="false">IF(AND(X$9&gt;=$E27,X$9&lt;=$F27),"X","")</f>
        <v/>
      </c>
      <c r="Y27" s="30" t="str">
        <f aca="false">IF(AND(Y$9&gt;=$E27,Y$9&lt;=$F27),"X","")</f>
        <v/>
      </c>
      <c r="Z27" s="30" t="str">
        <f aca="false">IF(AND(Z$9&gt;=$E27,Z$9&lt;=$F27),"X","")</f>
        <v/>
      </c>
      <c r="AA27" s="30" t="str">
        <f aca="false">IF(AND(AA$9&gt;=$E27,AA$9&lt;=$F27),"X","")</f>
        <v/>
      </c>
      <c r="AB27" s="30" t="str">
        <f aca="false">IF(AND(AB$9&gt;=$E27,AB$9&lt;=$F27),"X","")</f>
        <v/>
      </c>
      <c r="AC27" s="30" t="str">
        <f aca="false">IF(AND(AC$9&gt;=$E27,AC$9&lt;=$F27),"X","")</f>
        <v/>
      </c>
      <c r="AD27" s="30" t="str">
        <f aca="false">IF(AND(AD$9&gt;=$E27,AD$9&lt;=$F27),"X","")</f>
        <v/>
      </c>
      <c r="AE27" s="30" t="str">
        <f aca="false">IF(AND(AE$9&gt;=$E27,AE$9&lt;$F27),"X","")</f>
        <v/>
      </c>
      <c r="AF27" s="30" t="str">
        <f aca="false">IF(AND(AF$9&gt;=$E27,AF$9&lt;=$F27),"X","")</f>
        <v/>
      </c>
      <c r="AG27" s="30" t="str">
        <f aca="false">IF(AND(AG$9&gt;=$E27,AG$9&lt;=$F27),"X","")</f>
        <v/>
      </c>
      <c r="AH27" s="30" t="str">
        <f aca="false">IF(AND(AH$9&gt;=$E27,AH$9&lt;=$F27),"X","")</f>
        <v/>
      </c>
      <c r="AI27" s="31" t="str">
        <f aca="false">IF(AND(AI$9&gt;=$E27,AI$9&lt;=$F27),"X","")</f>
        <v/>
      </c>
    </row>
    <row r="28" customFormat="false" ht="15.75" hidden="false" customHeight="false" outlineLevel="0" collapsed="false">
      <c r="B28" s="39" t="n">
        <v>5.2</v>
      </c>
      <c r="C28" s="40" t="s">
        <v>29</v>
      </c>
      <c r="D28" s="41" t="n">
        <v>1</v>
      </c>
      <c r="E28" s="42" t="n">
        <v>43450</v>
      </c>
      <c r="F28" s="43" t="n">
        <f aca="false">E28+D28-1</f>
        <v>43450</v>
      </c>
      <c r="G28" s="28" t="n">
        <v>1</v>
      </c>
      <c r="H28" s="33" t="str">
        <f aca="false">IF(AND(H$9&gt;=$E28,H$9&lt;$F28),"X","")</f>
        <v/>
      </c>
      <c r="I28" s="34" t="str">
        <f aca="false">IF(AND(I$9&gt;=$E28,I$9&lt;=$F28),"X","")</f>
        <v/>
      </c>
      <c r="J28" s="34" t="str">
        <f aca="false">IF(AND(J$9&gt;=$E28,J$9&lt;=$F28),"X","")</f>
        <v/>
      </c>
      <c r="K28" s="34" t="str">
        <f aca="false">IF(AND(K$9&gt;=$E28,K$9&lt;=$F28),"X","")</f>
        <v/>
      </c>
      <c r="L28" s="34" t="str">
        <f aca="false">IF(AND(L$9&gt;=$E28,L$9&lt;=$F28),"X","")</f>
        <v/>
      </c>
      <c r="M28" s="34" t="str">
        <f aca="false">IF(AND(M$9&gt;=$E28,M$9&lt;=$F28),"X","")</f>
        <v/>
      </c>
      <c r="N28" s="34" t="str">
        <f aca="false">IF(AND(N$9&gt;=$E28,N$9&lt;=$F28),"X","")</f>
        <v/>
      </c>
      <c r="O28" s="34" t="str">
        <f aca="false">IF(AND(O$9&gt;=$E28,O$9&lt;=$F28),"X","")</f>
        <v/>
      </c>
      <c r="P28" s="34" t="str">
        <f aca="false">IF(AND(P$9&gt;=$E28,P$9&lt;=$F28),"X","")</f>
        <v/>
      </c>
      <c r="Q28" s="34" t="str">
        <f aca="false">IF(AND(Q$9&gt;=$E28,Q$9&lt;=$F28),"X","")</f>
        <v/>
      </c>
      <c r="R28" s="34" t="str">
        <f aca="false">IF(AND(R$9&gt;=$E28,R$9&lt;=$F28),"X","")</f>
        <v/>
      </c>
      <c r="S28" s="34" t="str">
        <f aca="false">IF(AND(S$9&gt;=$E28,S$9&lt;=$F28),"X","")</f>
        <v/>
      </c>
      <c r="T28" s="34" t="str">
        <f aca="false">IF(AND(T$9&gt;=$E28,T$9&lt;=$F28),"X","")</f>
        <v/>
      </c>
      <c r="U28" s="34" t="str">
        <f aca="false">IF(AND(U$9&gt;=$E28,U$9&lt;=$F28),"X","")</f>
        <v/>
      </c>
      <c r="V28" s="34" t="str">
        <f aca="false">IF(AND(V$9&gt;=$E28,V$9&lt;=$F28),"X","")</f>
        <v/>
      </c>
      <c r="W28" s="34" t="str">
        <f aca="false">IF(AND(W$9&gt;=$E28,W$9&lt;=$F28),"X","")</f>
        <v>X</v>
      </c>
      <c r="X28" s="34" t="str">
        <f aca="false">IF(AND(X$9&gt;=$E28,X$9&lt;=$F28),"X","")</f>
        <v/>
      </c>
      <c r="Y28" s="34" t="str">
        <f aca="false">IF(AND(Y$9&gt;=$E28,Y$9&lt;=$F28),"X","")</f>
        <v/>
      </c>
      <c r="Z28" s="34" t="str">
        <f aca="false">IF(AND(Z$9&gt;=$E28,Z$9&lt;=$F28),"X","")</f>
        <v/>
      </c>
      <c r="AA28" s="34" t="str">
        <f aca="false">IF(AND(AA$9&gt;=$E28,AA$9&lt;=$F28),"X","")</f>
        <v/>
      </c>
      <c r="AB28" s="34" t="str">
        <f aca="false">IF(AND(AB$9&gt;=$E28,AB$9&lt;=$F28),"X","")</f>
        <v/>
      </c>
      <c r="AC28" s="34" t="str">
        <f aca="false">IF(AND(AC$9&gt;=$E28,AC$9&lt;=$F28),"X","")</f>
        <v/>
      </c>
      <c r="AD28" s="34" t="str">
        <f aca="false">IF(AND(AD$9&gt;=$E28,AD$9&lt;=$F28),"X","")</f>
        <v/>
      </c>
      <c r="AE28" s="34" t="str">
        <f aca="false">IF(AND(AE$9&gt;=$E28,AE$9&lt;$F28),"X","")</f>
        <v/>
      </c>
      <c r="AF28" s="34" t="str">
        <f aca="false">IF(AND(AF$9&gt;=$E28,AF$9&lt;=$F28),"X","")</f>
        <v/>
      </c>
      <c r="AG28" s="34" t="str">
        <f aca="false">IF(AND(AG$9&gt;=$E28,AG$9&lt;=$F28),"X","")</f>
        <v/>
      </c>
      <c r="AH28" s="34" t="str">
        <f aca="false">IF(AND(AH$9&gt;=$E28,AH$9&lt;=$F28),"X","")</f>
        <v/>
      </c>
      <c r="AI28" s="35" t="str">
        <f aca="false">IF(AND(AI$9&gt;=$E28,AI$9&lt;=$F28),"X","")</f>
        <v/>
      </c>
    </row>
    <row r="29" customFormat="false" ht="15" hidden="false" customHeight="false" outlineLevel="0" collapsed="false">
      <c r="B29" s="36" t="n">
        <v>6</v>
      </c>
      <c r="C29" s="37" t="s">
        <v>37</v>
      </c>
      <c r="D29" s="37" t="n">
        <v>9</v>
      </c>
      <c r="E29" s="38" t="n">
        <v>43444</v>
      </c>
      <c r="F29" s="20" t="n">
        <f aca="false">E29+D29-1</f>
        <v>43452</v>
      </c>
      <c r="G29" s="21" t="n">
        <f aca="false">0.2*G30+0.2*G31+0.2*G32+0.2*G33+0.2*G34</f>
        <v>0.998</v>
      </c>
      <c r="H29" s="29" t="str">
        <f aca="false">IF(AND(H$9&gt;=$E29,H$9&lt;=$F29),"Y","")</f>
        <v/>
      </c>
      <c r="I29" s="30" t="str">
        <f aca="false">IF(AND(I$9&gt;=$E29,I$9&lt;=$F29),"Y","")</f>
        <v/>
      </c>
      <c r="J29" s="30" t="str">
        <f aca="false">IF(AND(J$9&gt;=$E29,J$9&lt;=$F29),"Y","")</f>
        <v/>
      </c>
      <c r="K29" s="30" t="str">
        <f aca="false">IF(AND(K$9&gt;=$E29,K$9&lt;=$F29),"Y","")</f>
        <v/>
      </c>
      <c r="L29" s="30" t="str">
        <f aca="false">IF(AND(L$9&gt;=$E29,L$9&lt;=$F29),"Y","")</f>
        <v/>
      </c>
      <c r="M29" s="30" t="str">
        <f aca="false">IF(AND(M$9&gt;=$E29,M$9&lt;=$F29),"Y","")</f>
        <v/>
      </c>
      <c r="N29" s="30" t="str">
        <f aca="false">IF(AND(N$9&gt;=$E29,N$9&lt;=$F29),"Y","")</f>
        <v/>
      </c>
      <c r="O29" s="30" t="str">
        <f aca="false">IF(AND(O$9&gt;=$E29,O$9&lt;=$F29),"Y","")</f>
        <v/>
      </c>
      <c r="P29" s="30" t="str">
        <f aca="false">IF(AND(P$9&gt;=$E29,P$9&lt;=$F29),"Y","")</f>
        <v/>
      </c>
      <c r="Q29" s="30" t="str">
        <f aca="false">IF(AND(Q$9&gt;=$E29,Q$9&lt;=$F29),"Y","")</f>
        <v>Y</v>
      </c>
      <c r="R29" s="30" t="str">
        <f aca="false">IF(AND(R$9&gt;=$E29,R$9&lt;=$F29),"Y","")</f>
        <v>Y</v>
      </c>
      <c r="S29" s="30" t="str">
        <f aca="false">IF(AND(S$9&gt;=$E29,S$9&lt;=$F29),"Y","")</f>
        <v>Y</v>
      </c>
      <c r="T29" s="30" t="str">
        <f aca="false">IF(AND(T$9&gt;=$E29,T$9&lt;=$F29),"Y","")</f>
        <v>Y</v>
      </c>
      <c r="U29" s="30" t="str">
        <f aca="false">IF(AND(U$9&gt;=$E29,U$9&lt;=$F29),"Y","")</f>
        <v>Y</v>
      </c>
      <c r="V29" s="30" t="str">
        <f aca="false">IF(AND(V$9&gt;=$E29,V$9&lt;=$F29),"Y","")</f>
        <v>Y</v>
      </c>
      <c r="W29" s="30" t="str">
        <f aca="false">IF(AND(W$9&gt;=$E29,W$9&lt;=$F29),"Y","")</f>
        <v>Y</v>
      </c>
      <c r="X29" s="30" t="str">
        <f aca="false">IF(AND(X$9&gt;=$E29,X$9&lt;=$F29),"Y","")</f>
        <v>Y</v>
      </c>
      <c r="Y29" s="30" t="str">
        <f aca="false">IF(AND(Y$9&gt;=$E29,Y$9&lt;=$F29),"Y","")</f>
        <v>Y</v>
      </c>
      <c r="Z29" s="30" t="str">
        <f aca="false">IF(AND(Z$9&gt;=$E29,Z$9&lt;=$F29),"Y","")</f>
        <v/>
      </c>
      <c r="AA29" s="30" t="str">
        <f aca="false">IF(AND(AA$9&gt;=$E29,AA$9&lt;=$F29),"Y","")</f>
        <v/>
      </c>
      <c r="AB29" s="30" t="str">
        <f aca="false">IF(AND(AB$9&gt;=$E29,AB$9&lt;=$F29),"Y","")</f>
        <v/>
      </c>
      <c r="AC29" s="30" t="str">
        <f aca="false">IF(AND(AC$9&gt;=$E29,AC$9&lt;=$F29),"Y","")</f>
        <v/>
      </c>
      <c r="AD29" s="30" t="str">
        <f aca="false">IF(AND(AD$9&gt;=$E29,AD$9&lt;=$F29),"Y","")</f>
        <v/>
      </c>
      <c r="AE29" s="30" t="str">
        <f aca="false">IF(AND(AE$9&gt;=$E29,AE$9&lt;=$F29),"Y","")</f>
        <v/>
      </c>
      <c r="AF29" s="30" t="str">
        <f aca="false">IF(AND(AF$9&gt;=$E29,AF$9&lt;=$F29),"Y","")</f>
        <v/>
      </c>
      <c r="AG29" s="30" t="str">
        <f aca="false">IF(AND(AG$9&gt;=$E29,AG$9&lt;=$F29),"Y","")</f>
        <v/>
      </c>
      <c r="AH29" s="30" t="str">
        <f aca="false">IF(AND(AH$9&gt;=$E29,AH$9&lt;=$F29),"Y","")</f>
        <v/>
      </c>
      <c r="AI29" s="31" t="str">
        <f aca="false">IF(AND(AI$9&gt;=$E29,AI$9&lt;=$F29),"Y","")</f>
        <v/>
      </c>
    </row>
    <row r="30" customFormat="false" ht="15" hidden="false" customHeight="false" outlineLevel="0" collapsed="false">
      <c r="B30" s="25" t="n">
        <v>6.1</v>
      </c>
      <c r="C30" s="26" t="s">
        <v>38</v>
      </c>
      <c r="D30" s="18" t="n">
        <v>3</v>
      </c>
      <c r="E30" s="19" t="n">
        <v>43444</v>
      </c>
      <c r="F30" s="27" t="n">
        <f aca="false">E30+D30-1</f>
        <v>43446</v>
      </c>
      <c r="G30" s="28" t="n">
        <v>1</v>
      </c>
      <c r="H30" s="29" t="str">
        <f aca="false">IF(AND(H$9&gt;=$E30,H$9&lt;$F30),"X","")</f>
        <v/>
      </c>
      <c r="I30" s="30" t="str">
        <f aca="false">IF(AND(I$9&gt;=$E30,I$9&lt;=$F30),"X","")</f>
        <v/>
      </c>
      <c r="J30" s="30" t="str">
        <f aca="false">IF(AND(J$9&gt;=$E30,J$9&lt;=$F30),"X","")</f>
        <v/>
      </c>
      <c r="K30" s="30" t="str">
        <f aca="false">IF(AND(K$9&gt;=$E30,K$9&lt;=$F30),"X","")</f>
        <v/>
      </c>
      <c r="L30" s="30" t="str">
        <f aca="false">IF(AND(L$9&gt;=$E30,L$9&lt;=$F30),"X","")</f>
        <v/>
      </c>
      <c r="M30" s="30" t="str">
        <f aca="false">IF(AND(M$9&gt;=$E30,M$9&lt;=$F30),"X","")</f>
        <v/>
      </c>
      <c r="N30" s="30" t="str">
        <f aca="false">IF(AND(N$9&gt;=$E30,N$9&lt;=$F30),"X","")</f>
        <v/>
      </c>
      <c r="O30" s="30" t="str">
        <f aca="false">IF(AND(O$9&gt;=$E30,O$9&lt;=$F30),"X","")</f>
        <v/>
      </c>
      <c r="P30" s="30" t="str">
        <f aca="false">IF(AND(P$9&gt;=$E30,P$9&lt;=$F30),"X","")</f>
        <v/>
      </c>
      <c r="Q30" s="30" t="str">
        <f aca="false">IF(AND(Q$9&gt;=$E30,Q$9&lt;=$F30),"X","")</f>
        <v>X</v>
      </c>
      <c r="R30" s="30" t="str">
        <f aca="false">IF(AND(R$9&gt;=$E30,R$9&lt;=$F30),"X","")</f>
        <v>X</v>
      </c>
      <c r="S30" s="30" t="str">
        <f aca="false">IF(AND(S$9&gt;=$E30,S$9&lt;=$F30),"X","")</f>
        <v>X</v>
      </c>
      <c r="T30" s="30" t="str">
        <f aca="false">IF(AND(T$9&gt;=$E30,T$9&lt;=$F30),"X","")</f>
        <v/>
      </c>
      <c r="U30" s="30" t="str">
        <f aca="false">IF(AND(U$9&gt;=$E30,U$9&lt;=$F30),"X","")</f>
        <v/>
      </c>
      <c r="V30" s="30" t="str">
        <f aca="false">IF(AND(V$9&gt;=$E30,V$9&lt;=$F30),"X","")</f>
        <v/>
      </c>
      <c r="W30" s="30" t="str">
        <f aca="false">IF(AND(W$9&gt;=$E30,W$9&lt;=$F30),"X","")</f>
        <v/>
      </c>
      <c r="X30" s="30" t="str">
        <f aca="false">IF(AND(X$9&gt;=$E30,X$9&lt;=$F30),"X","")</f>
        <v/>
      </c>
      <c r="Y30" s="30" t="str">
        <f aca="false">IF(AND(Y$9&gt;=$E30,Y$9&lt;=$F30),"X","")</f>
        <v/>
      </c>
      <c r="Z30" s="30" t="str">
        <f aca="false">IF(AND(Z$9&gt;=$E30,Z$9&lt;=$F30),"X","")</f>
        <v/>
      </c>
      <c r="AA30" s="30" t="str">
        <f aca="false">IF(AND(AA$9&gt;=$E30,AA$9&lt;=$F30),"X","")</f>
        <v/>
      </c>
      <c r="AB30" s="30" t="str">
        <f aca="false">IF(AND(AB$9&gt;=$E30,AB$9&lt;=$F30),"X","")</f>
        <v/>
      </c>
      <c r="AC30" s="30" t="str">
        <f aca="false">IF(AND(AC$9&gt;=$E30,AC$9&lt;=$F30),"X","")</f>
        <v/>
      </c>
      <c r="AD30" s="30" t="str">
        <f aca="false">IF(AND(AD$9&gt;=$E30,AD$9&lt;=$F30),"X","")</f>
        <v/>
      </c>
      <c r="AE30" s="30" t="str">
        <f aca="false">IF(AND(AE$9&gt;=$E30,AE$9&lt;$F30),"X","")</f>
        <v/>
      </c>
      <c r="AF30" s="30" t="str">
        <f aca="false">IF(AND(AF$9&gt;=$E30,AF$9&lt;=$F30),"X","")</f>
        <v/>
      </c>
      <c r="AG30" s="30" t="str">
        <f aca="false">IF(AND(AG$9&gt;=$E30,AG$9&lt;=$F30),"X","")</f>
        <v/>
      </c>
      <c r="AH30" s="30" t="str">
        <f aca="false">IF(AND(AH$9&gt;=$E30,AH$9&lt;=$F30),"X","")</f>
        <v/>
      </c>
      <c r="AI30" s="31" t="str">
        <f aca="false">IF(AND(AI$9&gt;=$E30,AI$9&lt;=$F30),"X","")</f>
        <v/>
      </c>
    </row>
    <row r="31" customFormat="false" ht="15" hidden="false" customHeight="false" outlineLevel="0" collapsed="false">
      <c r="B31" s="25" t="n">
        <v>6.2</v>
      </c>
      <c r="C31" s="26" t="s">
        <v>39</v>
      </c>
      <c r="D31" s="18" t="n">
        <v>5</v>
      </c>
      <c r="E31" s="19" t="n">
        <v>43447</v>
      </c>
      <c r="F31" s="27" t="n">
        <f aca="false">E31+D31-1</f>
        <v>43451</v>
      </c>
      <c r="G31" s="28" t="n">
        <v>1</v>
      </c>
      <c r="H31" s="29" t="str">
        <f aca="false">IF(AND(H$9&gt;=$E31,H$9&lt;$F31),"X","")</f>
        <v/>
      </c>
      <c r="I31" s="30" t="str">
        <f aca="false">IF(AND(I$9&gt;=$E31,I$9&lt;=$F31),"X","")</f>
        <v/>
      </c>
      <c r="J31" s="30" t="str">
        <f aca="false">IF(AND(J$9&gt;=$E31,J$9&lt;=$F31),"X","")</f>
        <v/>
      </c>
      <c r="K31" s="30" t="str">
        <f aca="false">IF(AND(K$9&gt;=$E31,K$9&lt;=$F31),"X","")</f>
        <v/>
      </c>
      <c r="L31" s="30" t="str">
        <f aca="false">IF(AND(L$9&gt;=$E31,L$9&lt;=$F31),"X","")</f>
        <v/>
      </c>
      <c r="M31" s="30" t="str">
        <f aca="false">IF(AND(M$9&gt;=$E31,M$9&lt;=$F31),"X","")</f>
        <v/>
      </c>
      <c r="N31" s="30" t="str">
        <f aca="false">IF(AND(N$9&gt;=$E31,N$9&lt;=$F31),"X","")</f>
        <v/>
      </c>
      <c r="O31" s="30" t="str">
        <f aca="false">IF(AND(O$9&gt;=$E31,O$9&lt;=$F31),"X","")</f>
        <v/>
      </c>
      <c r="P31" s="30" t="str">
        <f aca="false">IF(AND(P$9&gt;=$E31,P$9&lt;=$F31),"X","")</f>
        <v/>
      </c>
      <c r="Q31" s="30" t="str">
        <f aca="false">IF(AND(Q$9&gt;=$E31,Q$9&lt;=$F31),"X","")</f>
        <v/>
      </c>
      <c r="R31" s="30" t="str">
        <f aca="false">IF(AND(R$9&gt;=$E31,R$9&lt;=$F31),"X","")</f>
        <v/>
      </c>
      <c r="S31" s="30" t="str">
        <f aca="false">IF(AND(S$9&gt;=$E31,S$9&lt;=$F31),"X","")</f>
        <v/>
      </c>
      <c r="T31" s="30" t="str">
        <f aca="false">IF(AND(T$9&gt;=$E31,T$9&lt;=$F31),"X","")</f>
        <v>X</v>
      </c>
      <c r="U31" s="30" t="str">
        <f aca="false">IF(AND(U$9&gt;=$E31,U$9&lt;=$F31),"X","")</f>
        <v>X</v>
      </c>
      <c r="V31" s="30" t="str">
        <f aca="false">IF(AND(V$9&gt;=$E31,V$9&lt;=$F31),"X","")</f>
        <v>X</v>
      </c>
      <c r="W31" s="30" t="str">
        <f aca="false">IF(AND(W$9&gt;=$E31,W$9&lt;=$F31),"X","")</f>
        <v>X</v>
      </c>
      <c r="X31" s="30" t="str">
        <f aca="false">IF(AND(X$9&gt;=$E31,X$9&lt;=$F31),"X","")</f>
        <v>X</v>
      </c>
      <c r="Y31" s="30" t="str">
        <f aca="false">IF(AND(Y$9&gt;=$E31,Y$9&lt;=$F31),"X","")</f>
        <v/>
      </c>
      <c r="Z31" s="30" t="str">
        <f aca="false">IF(AND(Z$9&gt;=$E31,Z$9&lt;=$F31),"X","")</f>
        <v/>
      </c>
      <c r="AA31" s="30" t="str">
        <f aca="false">IF(AND(AA$9&gt;=$E31,AA$9&lt;=$F31),"X","")</f>
        <v/>
      </c>
      <c r="AB31" s="30" t="str">
        <f aca="false">IF(AND(AB$9&gt;=$E31,AB$9&lt;=$F31),"X","")</f>
        <v/>
      </c>
      <c r="AC31" s="30" t="str">
        <f aca="false">IF(AND(AC$9&gt;=$E31,AC$9&lt;=$F31),"X","")</f>
        <v/>
      </c>
      <c r="AD31" s="30" t="str">
        <f aca="false">IF(AND(AD$9&gt;=$E31,AD$9&lt;=$F31),"X","")</f>
        <v/>
      </c>
      <c r="AE31" s="30" t="str">
        <f aca="false">IF(AND(AE$9&gt;=$E31,AE$9&lt;$F31),"X","")</f>
        <v/>
      </c>
      <c r="AF31" s="30" t="str">
        <f aca="false">IF(AND(AF$9&gt;=$E31,AF$9&lt;=$F31),"X","")</f>
        <v/>
      </c>
      <c r="AG31" s="30" t="str">
        <f aca="false">IF(AND(AG$9&gt;=$E31,AG$9&lt;=$F31),"X","")</f>
        <v/>
      </c>
      <c r="AH31" s="30" t="str">
        <f aca="false">IF(AND(AH$9&gt;=$E31,AH$9&lt;=$F31),"X","")</f>
        <v/>
      </c>
      <c r="AI31" s="31" t="str">
        <f aca="false">IF(AND(AI$9&gt;=$E31,AI$9&lt;=$F31),"X","")</f>
        <v/>
      </c>
    </row>
    <row r="32" customFormat="false" ht="15" hidden="false" customHeight="false" outlineLevel="0" collapsed="false">
      <c r="B32" s="25" t="n">
        <v>6.3</v>
      </c>
      <c r="C32" s="26" t="s">
        <v>40</v>
      </c>
      <c r="D32" s="18" t="n">
        <v>4</v>
      </c>
      <c r="E32" s="19" t="n">
        <v>43447</v>
      </c>
      <c r="F32" s="27" t="n">
        <f aca="false">E32+D32-1</f>
        <v>43450</v>
      </c>
      <c r="G32" s="28" t="n">
        <v>1</v>
      </c>
      <c r="H32" s="29" t="str">
        <f aca="false">IF(AND(H$9&gt;=$E32,H$9&lt;$F32),"X","")</f>
        <v/>
      </c>
      <c r="I32" s="30" t="str">
        <f aca="false">IF(AND(I$9&gt;=$E32,I$9&lt;=$F32),"X","")</f>
        <v/>
      </c>
      <c r="J32" s="30" t="str">
        <f aca="false">IF(AND(J$9&gt;=$E32,J$9&lt;=$F32),"X","")</f>
        <v/>
      </c>
      <c r="K32" s="30" t="str">
        <f aca="false">IF(AND(K$9&gt;=$E32,K$9&lt;=$F32),"X","")</f>
        <v/>
      </c>
      <c r="L32" s="30" t="str">
        <f aca="false">IF(AND(L$9&gt;=$E32,L$9&lt;=$F32),"X","")</f>
        <v/>
      </c>
      <c r="M32" s="30" t="str">
        <f aca="false">IF(AND(M$9&gt;=$E32,M$9&lt;=$F32),"X","")</f>
        <v/>
      </c>
      <c r="N32" s="30" t="str">
        <f aca="false">IF(AND(N$9&gt;=$E32,N$9&lt;=$F32),"X","")</f>
        <v/>
      </c>
      <c r="O32" s="30" t="str">
        <f aca="false">IF(AND(O$9&gt;=$E32,O$9&lt;=$F32),"X","")</f>
        <v/>
      </c>
      <c r="P32" s="30" t="str">
        <f aca="false">IF(AND(P$9&gt;=$E32,P$9&lt;=$F32),"X","")</f>
        <v/>
      </c>
      <c r="Q32" s="30" t="str">
        <f aca="false">IF(AND(Q$9&gt;=$E32,Q$9&lt;=$F32),"X","")</f>
        <v/>
      </c>
      <c r="R32" s="30" t="str">
        <f aca="false">IF(AND(R$9&gt;=$E32,R$9&lt;=$F32),"X","")</f>
        <v/>
      </c>
      <c r="S32" s="30" t="str">
        <f aca="false">IF(AND(S$9&gt;=$E32,S$9&lt;=$F32),"X","")</f>
        <v/>
      </c>
      <c r="T32" s="30" t="str">
        <f aca="false">IF(AND(T$9&gt;=$E32,T$9&lt;=$F32),"X","")</f>
        <v>X</v>
      </c>
      <c r="U32" s="30" t="str">
        <f aca="false">IF(AND(U$9&gt;=$E32,U$9&lt;=$F32),"X","")</f>
        <v>X</v>
      </c>
      <c r="V32" s="30" t="str">
        <f aca="false">IF(AND(V$9&gt;=$E32,V$9&lt;=$F32),"X","")</f>
        <v>X</v>
      </c>
      <c r="W32" s="30" t="str">
        <f aca="false">IF(AND(W$9&gt;=$E32,W$9&lt;=$F32),"X","")</f>
        <v>X</v>
      </c>
      <c r="X32" s="30" t="str">
        <f aca="false">IF(AND(X$9&gt;=$E32,X$9&lt;=$F32),"X","")</f>
        <v/>
      </c>
      <c r="Y32" s="30" t="str">
        <f aca="false">IF(AND(Y$9&gt;=$E32,Y$9&lt;=$F32),"X","")</f>
        <v/>
      </c>
      <c r="Z32" s="30" t="str">
        <f aca="false">IF(AND(Z$9&gt;=$E32,Z$9&lt;=$F32),"X","")</f>
        <v/>
      </c>
      <c r="AA32" s="30" t="str">
        <f aca="false">IF(AND(AA$9&gt;=$E32,AA$9&lt;=$F32),"X","")</f>
        <v/>
      </c>
      <c r="AB32" s="30" t="str">
        <f aca="false">IF(AND(AB$9&gt;=$E32,AB$9&lt;=$F32),"X","")</f>
        <v/>
      </c>
      <c r="AC32" s="30" t="str">
        <f aca="false">IF(AND(AC$9&gt;=$E32,AC$9&lt;=$F32),"X","")</f>
        <v/>
      </c>
      <c r="AD32" s="30" t="str">
        <f aca="false">IF(AND(AD$9&gt;=$E32,AD$9&lt;=$F32),"X","")</f>
        <v/>
      </c>
      <c r="AE32" s="30" t="str">
        <f aca="false">IF(AND(AE$9&gt;=$E32,AE$9&lt;$F32),"X","")</f>
        <v/>
      </c>
      <c r="AF32" s="30" t="str">
        <f aca="false">IF(AND(AF$9&gt;=$E32,AF$9&lt;=$F32),"X","")</f>
        <v/>
      </c>
      <c r="AG32" s="30" t="str">
        <f aca="false">IF(AND(AG$9&gt;=$E32,AG$9&lt;=$F32),"X","")</f>
        <v/>
      </c>
      <c r="AH32" s="30" t="str">
        <f aca="false">IF(AND(AH$9&gt;=$E32,AH$9&lt;=$F32),"X","")</f>
        <v/>
      </c>
      <c r="AI32" s="31" t="str">
        <f aca="false">IF(AND(AI$9&gt;=$E32,AI$9&lt;=$F32),"X","")</f>
        <v/>
      </c>
    </row>
    <row r="33" customFormat="false" ht="15" hidden="false" customHeight="false" outlineLevel="0" collapsed="false">
      <c r="B33" s="25" t="n">
        <v>6.4</v>
      </c>
      <c r="C33" s="26" t="s">
        <v>41</v>
      </c>
      <c r="D33" s="18" t="n">
        <v>4</v>
      </c>
      <c r="E33" s="19" t="n">
        <v>43447</v>
      </c>
      <c r="F33" s="27" t="n">
        <f aca="false">E33+D33-1</f>
        <v>43450</v>
      </c>
      <c r="G33" s="28" t="n">
        <v>1</v>
      </c>
      <c r="H33" s="29" t="str">
        <f aca="false">IF(AND(H$9&gt;=$E33,H$9&lt;$F33),"X","")</f>
        <v/>
      </c>
      <c r="I33" s="30" t="str">
        <f aca="false">IF(AND(I$9&gt;=$E33,I$9&lt;=$F33),"X","")</f>
        <v/>
      </c>
      <c r="J33" s="30" t="str">
        <f aca="false">IF(AND(J$9&gt;=$E33,J$9&lt;=$F33),"X","")</f>
        <v/>
      </c>
      <c r="K33" s="30" t="str">
        <f aca="false">IF(AND(K$9&gt;=$E33,K$9&lt;=$F33),"X","")</f>
        <v/>
      </c>
      <c r="L33" s="30" t="str">
        <f aca="false">IF(AND(L$9&gt;=$E33,L$9&lt;=$F33),"X","")</f>
        <v/>
      </c>
      <c r="M33" s="30" t="str">
        <f aca="false">IF(AND(M$9&gt;=$E33,M$9&lt;=$F33),"X","")</f>
        <v/>
      </c>
      <c r="N33" s="30" t="str">
        <f aca="false">IF(AND(N$9&gt;=$E33,N$9&lt;=$F33),"X","")</f>
        <v/>
      </c>
      <c r="O33" s="30" t="str">
        <f aca="false">IF(AND(O$9&gt;=$E33,O$9&lt;=$F33),"X","")</f>
        <v/>
      </c>
      <c r="P33" s="30" t="str">
        <f aca="false">IF(AND(P$9&gt;=$E33,P$9&lt;=$F33),"X","")</f>
        <v/>
      </c>
      <c r="Q33" s="30" t="str">
        <f aca="false">IF(AND(Q$9&gt;=$E33,Q$9&lt;=$F33),"X","")</f>
        <v/>
      </c>
      <c r="R33" s="30" t="str">
        <f aca="false">IF(AND(R$9&gt;=$E33,R$9&lt;=$F33),"X","")</f>
        <v/>
      </c>
      <c r="S33" s="30" t="str">
        <f aca="false">IF(AND(S$9&gt;=$E33,S$9&lt;=$F33),"X","")</f>
        <v/>
      </c>
      <c r="T33" s="30" t="str">
        <f aca="false">IF(AND(T$9&gt;=$E33,T$9&lt;=$F33),"X","")</f>
        <v>X</v>
      </c>
      <c r="U33" s="30" t="str">
        <f aca="false">IF(AND(U$9&gt;=$E33,U$9&lt;=$F33),"X","")</f>
        <v>X</v>
      </c>
      <c r="V33" s="30" t="str">
        <f aca="false">IF(AND(V$9&gt;=$E33,V$9&lt;=$F33),"X","")</f>
        <v>X</v>
      </c>
      <c r="W33" s="30" t="str">
        <f aca="false">IF(AND(W$9&gt;=$E33,W$9&lt;=$F33),"X","")</f>
        <v>X</v>
      </c>
      <c r="X33" s="30" t="str">
        <f aca="false">IF(AND(X$9&gt;=$E33,X$9&lt;=$F33),"X","")</f>
        <v/>
      </c>
      <c r="Y33" s="30" t="str">
        <f aca="false">IF(AND(Y$9&gt;=$E33,Y$9&lt;=$F33),"X","")</f>
        <v/>
      </c>
      <c r="Z33" s="30" t="str">
        <f aca="false">IF(AND(Z$9&gt;=$E33,Z$9&lt;=$F33),"X","")</f>
        <v/>
      </c>
      <c r="AA33" s="30" t="str">
        <f aca="false">IF(AND(AA$9&gt;=$E33,AA$9&lt;=$F33),"X","")</f>
        <v/>
      </c>
      <c r="AB33" s="30" t="str">
        <f aca="false">IF(AND(AB$9&gt;=$E33,AB$9&lt;=$F33),"X","")</f>
        <v/>
      </c>
      <c r="AC33" s="30" t="str">
        <f aca="false">IF(AND(AC$9&gt;=$E33,AC$9&lt;=$F33),"X","")</f>
        <v/>
      </c>
      <c r="AD33" s="30" t="str">
        <f aca="false">IF(AND(AD$9&gt;=$E33,AD$9&lt;=$F33),"X","")</f>
        <v/>
      </c>
      <c r="AE33" s="30" t="str">
        <f aca="false">IF(AND(AE$9&gt;=$E33,AE$9&lt;$F33),"X","")</f>
        <v/>
      </c>
      <c r="AF33" s="30" t="str">
        <f aca="false">IF(AND(AF$9&gt;=$E33,AF$9&lt;=$F33),"X","")</f>
        <v/>
      </c>
      <c r="AG33" s="30" t="str">
        <f aca="false">IF(AND(AG$9&gt;=$E33,AG$9&lt;=$F33),"X","")</f>
        <v/>
      </c>
      <c r="AH33" s="30" t="str">
        <f aca="false">IF(AND(AH$9&gt;=$E33,AH$9&lt;=$F33),"X","")</f>
        <v/>
      </c>
      <c r="AI33" s="31" t="str">
        <f aca="false">IF(AND(AI$9&gt;=$E33,AI$9&lt;=$F33),"X","")</f>
        <v/>
      </c>
    </row>
    <row r="34" customFormat="false" ht="15.75" hidden="false" customHeight="false" outlineLevel="0" collapsed="false">
      <c r="B34" s="39" t="n">
        <v>6.5</v>
      </c>
      <c r="C34" s="40" t="s">
        <v>42</v>
      </c>
      <c r="D34" s="41" t="n">
        <v>2</v>
      </c>
      <c r="E34" s="42" t="n">
        <v>43451</v>
      </c>
      <c r="F34" s="43" t="n">
        <f aca="false">E34+D34-1</f>
        <v>43452</v>
      </c>
      <c r="G34" s="32" t="n">
        <v>0.99</v>
      </c>
      <c r="H34" s="33" t="str">
        <f aca="false">IF(AND(H$9&gt;=$E34,H$9&lt;$F34),"X","")</f>
        <v/>
      </c>
      <c r="I34" s="34" t="str">
        <f aca="false">IF(AND(I$9&gt;=$E34,I$9&lt;=$F34),"X","")</f>
        <v/>
      </c>
      <c r="J34" s="34" t="str">
        <f aca="false">IF(AND(J$9&gt;=$E34,J$9&lt;=$F34),"X","")</f>
        <v/>
      </c>
      <c r="K34" s="34" t="str">
        <f aca="false">IF(AND(K$9&gt;=$E34,K$9&lt;=$F34),"X","")</f>
        <v/>
      </c>
      <c r="L34" s="34" t="str">
        <f aca="false">IF(AND(L$9&gt;=$E34,L$9&lt;=$F34),"X","")</f>
        <v/>
      </c>
      <c r="M34" s="34" t="str">
        <f aca="false">IF(AND(M$9&gt;=$E34,M$9&lt;=$F34),"X","")</f>
        <v/>
      </c>
      <c r="N34" s="34" t="str">
        <f aca="false">IF(AND(N$9&gt;=$E34,N$9&lt;=$F34),"X","")</f>
        <v/>
      </c>
      <c r="O34" s="34" t="str">
        <f aca="false">IF(AND(O$9&gt;=$E34,O$9&lt;=$F34),"X","")</f>
        <v/>
      </c>
      <c r="P34" s="34" t="str">
        <f aca="false">IF(AND(P$9&gt;=$E34,P$9&lt;=$F34),"X","")</f>
        <v/>
      </c>
      <c r="Q34" s="34" t="str">
        <f aca="false">IF(AND(Q$9&gt;=$E34,Q$9&lt;=$F34),"X","")</f>
        <v/>
      </c>
      <c r="R34" s="34" t="str">
        <f aca="false">IF(AND(R$9&gt;=$E34,R$9&lt;=$F34),"X","")</f>
        <v/>
      </c>
      <c r="S34" s="34" t="str">
        <f aca="false">IF(AND(S$9&gt;=$E34,S$9&lt;=$F34),"X","")</f>
        <v/>
      </c>
      <c r="T34" s="34" t="str">
        <f aca="false">IF(AND(T$9&gt;=$E34,T$9&lt;=$F34),"X","")</f>
        <v/>
      </c>
      <c r="U34" s="34" t="str">
        <f aca="false">IF(AND(U$9&gt;=$E34,U$9&lt;=$F34),"X","")</f>
        <v/>
      </c>
      <c r="V34" s="34" t="str">
        <f aca="false">IF(AND(V$9&gt;=$E34,V$9&lt;=$F34),"X","")</f>
        <v/>
      </c>
      <c r="W34" s="34" t="str">
        <f aca="false">IF(AND(W$9&gt;=$E34,W$9&lt;=$F34),"X","")</f>
        <v/>
      </c>
      <c r="X34" s="34" t="str">
        <f aca="false">IF(AND(X$9&gt;=$E34,X$9&lt;=$F34),"X","")</f>
        <v>X</v>
      </c>
      <c r="Y34" s="34" t="str">
        <f aca="false">IF(AND(Y$9&gt;=$E34,Y$9&lt;=$F34),"X","")</f>
        <v>X</v>
      </c>
      <c r="Z34" s="34" t="str">
        <f aca="false">IF(AND(Z$9&gt;=$E34,Z$9&lt;=$F34),"X","")</f>
        <v/>
      </c>
      <c r="AA34" s="34" t="str">
        <f aca="false">IF(AND(AA$9&gt;=$E34,AA$9&lt;=$F34),"X","")</f>
        <v/>
      </c>
      <c r="AB34" s="34" t="str">
        <f aca="false">IF(AND(AB$9&gt;=$E34,AB$9&lt;=$F34),"X","")</f>
        <v/>
      </c>
      <c r="AC34" s="34" t="str">
        <f aca="false">IF(AND(AC$9&gt;=$E34,AC$9&lt;=$F34),"X","")</f>
        <v/>
      </c>
      <c r="AD34" s="34" t="str">
        <f aca="false">IF(AND(AD$9&gt;=$E34,AD$9&lt;=$F34),"X","")</f>
        <v/>
      </c>
      <c r="AE34" s="34" t="str">
        <f aca="false">IF(AND(AE$9&gt;=$E34,AE$9&lt;$F34),"X","")</f>
        <v/>
      </c>
      <c r="AF34" s="34" t="str">
        <f aca="false">IF(AND(AF$9&gt;=$E34,AF$9&lt;=$F34),"X","")</f>
        <v/>
      </c>
      <c r="AG34" s="34" t="str">
        <f aca="false">IF(AND(AG$9&gt;=$E34,AG$9&lt;=$F34),"X","")</f>
        <v/>
      </c>
      <c r="AH34" s="34" t="str">
        <f aca="false">IF(AND(AH$9&gt;=$E34,AH$9&lt;=$F34),"X","")</f>
        <v/>
      </c>
      <c r="AI34" s="35" t="str">
        <f aca="false">IF(AND(AI$9&gt;=$E34,AI$9&lt;=$F34),"X","")</f>
        <v/>
      </c>
    </row>
    <row r="35" customFormat="false" ht="15" hidden="false" customHeight="false" outlineLevel="0" collapsed="false">
      <c r="B35" s="36" t="n">
        <v>7</v>
      </c>
      <c r="C35" s="37" t="s">
        <v>43</v>
      </c>
      <c r="D35" s="37" t="n">
        <v>3</v>
      </c>
      <c r="E35" s="38" t="n">
        <v>43452</v>
      </c>
      <c r="F35" s="20" t="n">
        <f aca="false">E35+D35-1</f>
        <v>43454</v>
      </c>
      <c r="G35" s="21" t="n">
        <f aca="false">0.25*G36+0.25*G37+0.25*G38+0.25*G39</f>
        <v>0</v>
      </c>
      <c r="H35" s="29" t="str">
        <f aca="false">IF(AND(H$9&gt;=$E35,H$9&lt;=$F35),"Y","")</f>
        <v/>
      </c>
      <c r="I35" s="30" t="str">
        <f aca="false">IF(AND(I$9&gt;=$E35,I$9&lt;=$F35),"Y","")</f>
        <v/>
      </c>
      <c r="J35" s="30" t="str">
        <f aca="false">IF(AND(J$9&gt;=$E35,J$9&lt;=$F35),"Y","")</f>
        <v/>
      </c>
      <c r="K35" s="30" t="str">
        <f aca="false">IF(AND(K$9&gt;=$E35,K$9&lt;=$F35),"Y","")</f>
        <v/>
      </c>
      <c r="L35" s="30" t="str">
        <f aca="false">IF(AND(L$9&gt;=$E35,L$9&lt;=$F35),"Y","")</f>
        <v/>
      </c>
      <c r="M35" s="30" t="str">
        <f aca="false">IF(AND(M$9&gt;=$E35,M$9&lt;=$F35),"Y","")</f>
        <v/>
      </c>
      <c r="N35" s="30" t="str">
        <f aca="false">IF(AND(N$9&gt;=$E35,N$9&lt;=$F35),"Y","")</f>
        <v/>
      </c>
      <c r="O35" s="30" t="str">
        <f aca="false">IF(AND(O$9&gt;=$E35,O$9&lt;=$F35),"Y","")</f>
        <v/>
      </c>
      <c r="P35" s="30" t="str">
        <f aca="false">IF(AND(P$9&gt;=$E35,P$9&lt;=$F35),"Y","")</f>
        <v/>
      </c>
      <c r="Q35" s="30" t="str">
        <f aca="false">IF(AND(Q$9&gt;=$E35,Q$9&lt;=$F35),"Y","")</f>
        <v/>
      </c>
      <c r="R35" s="30" t="str">
        <f aca="false">IF(AND(R$9&gt;=$E35,R$9&lt;=$F35),"Y","")</f>
        <v/>
      </c>
      <c r="S35" s="30" t="str">
        <f aca="false">IF(AND(S$9&gt;=$E35,S$9&lt;=$F35),"Y","")</f>
        <v/>
      </c>
      <c r="T35" s="30" t="str">
        <f aca="false">IF(AND(T$9&gt;=$E35,T$9&lt;=$F35),"Y","")</f>
        <v/>
      </c>
      <c r="U35" s="30" t="str">
        <f aca="false">IF(AND(U$9&gt;=$E35,U$9&lt;=$F35),"Y","")</f>
        <v/>
      </c>
      <c r="V35" s="30" t="str">
        <f aca="false">IF(AND(V$9&gt;=$E35,V$9&lt;=$F35),"Y","")</f>
        <v/>
      </c>
      <c r="W35" s="30" t="str">
        <f aca="false">IF(AND(W$9&gt;=$E35,W$9&lt;=$F35),"Y","")</f>
        <v/>
      </c>
      <c r="X35" s="30" t="str">
        <f aca="false">IF(AND(X$9&gt;=$E35,X$9&lt;=$F35),"Y","")</f>
        <v/>
      </c>
      <c r="Y35" s="30" t="str">
        <f aca="false">IF(AND(Y$9&gt;=$E35,Y$9&lt;=$F35),"Y","")</f>
        <v>Y</v>
      </c>
      <c r="Z35" s="30" t="str">
        <f aca="false">IF(AND(Z$9&gt;=$E35,Z$9&lt;=$F35),"Y","")</f>
        <v>Y</v>
      </c>
      <c r="AA35" s="30" t="str">
        <f aca="false">IF(AND(AA$9&gt;=$E35,AA$9&lt;=$F35),"Y","")</f>
        <v>Y</v>
      </c>
      <c r="AB35" s="30" t="str">
        <f aca="false">IF(AND(AB$9&gt;=$E35,AB$9&lt;=$F35),"Y","")</f>
        <v/>
      </c>
      <c r="AC35" s="30" t="str">
        <f aca="false">IF(AND(AC$9&gt;=$E35,AC$9&lt;=$F35),"Y","")</f>
        <v/>
      </c>
      <c r="AD35" s="30" t="str">
        <f aca="false">IF(AND(AD$9&gt;=$E35,AD$9&lt;=$F35),"Y","")</f>
        <v/>
      </c>
      <c r="AE35" s="30" t="str">
        <f aca="false">IF(AND(AE$9&gt;=$E35,AE$9&lt;=$F35),"Y","")</f>
        <v/>
      </c>
      <c r="AF35" s="30" t="str">
        <f aca="false">IF(AND(AF$9&gt;=$E35,AF$9&lt;=$F35),"Y","")</f>
        <v/>
      </c>
      <c r="AG35" s="30" t="str">
        <f aca="false">IF(AND(AG$9&gt;=$E35,AG$9&lt;=$F35),"Y","")</f>
        <v/>
      </c>
      <c r="AH35" s="30" t="str">
        <f aca="false">IF(AND(AH$9&gt;=$E35,AH$9&lt;=$F35),"Y","")</f>
        <v/>
      </c>
      <c r="AI35" s="31" t="str">
        <f aca="false">IF(AND(AI$9&gt;=$E35,AI$9&lt;=$F35),"Y","")</f>
        <v/>
      </c>
    </row>
    <row r="36" customFormat="false" ht="15" hidden="false" customHeight="false" outlineLevel="0" collapsed="false">
      <c r="B36" s="25" t="n">
        <v>7.1</v>
      </c>
      <c r="C36" s="26" t="s">
        <v>44</v>
      </c>
      <c r="D36" s="18" t="n">
        <v>1</v>
      </c>
      <c r="E36" s="19" t="n">
        <v>43452</v>
      </c>
      <c r="F36" s="27" t="n">
        <f aca="false">E36+D36-1</f>
        <v>43452</v>
      </c>
      <c r="G36" s="28" t="n">
        <v>0</v>
      </c>
      <c r="H36" s="29" t="str">
        <f aca="false">IF(AND(H$9&gt;=$E36,H$9&lt;$F36),"X","")</f>
        <v/>
      </c>
      <c r="I36" s="30" t="str">
        <f aca="false">IF(AND(I$9&gt;=$E36,I$9&lt;=$F36),"X","")</f>
        <v/>
      </c>
      <c r="J36" s="30" t="str">
        <f aca="false">IF(AND(J$9&gt;=$E36,J$9&lt;=$F36),"X","")</f>
        <v/>
      </c>
      <c r="K36" s="30" t="str">
        <f aca="false">IF(AND(K$9&gt;=$E36,K$9&lt;=$F36),"X","")</f>
        <v/>
      </c>
      <c r="L36" s="30" t="str">
        <f aca="false">IF(AND(L$9&gt;=$E36,L$9&lt;=$F36),"X","")</f>
        <v/>
      </c>
      <c r="M36" s="30" t="str">
        <f aca="false">IF(AND(M$9&gt;=$E36,M$9&lt;=$F36),"X","")</f>
        <v/>
      </c>
      <c r="N36" s="30" t="str">
        <f aca="false">IF(AND(N$9&gt;=$E36,N$9&lt;=$F36),"X","")</f>
        <v/>
      </c>
      <c r="O36" s="30" t="str">
        <f aca="false">IF(AND(O$9&gt;=$E36,O$9&lt;=$F36),"X","")</f>
        <v/>
      </c>
      <c r="P36" s="30" t="str">
        <f aca="false">IF(AND(P$9&gt;=$E36,P$9&lt;=$F36),"X","")</f>
        <v/>
      </c>
      <c r="Q36" s="30" t="str">
        <f aca="false">IF(AND(Q$9&gt;=$E36,Q$9&lt;=$F36),"X","")</f>
        <v/>
      </c>
      <c r="R36" s="30" t="str">
        <f aca="false">IF(AND(R$9&gt;=$E36,R$9&lt;=$F36),"X","")</f>
        <v/>
      </c>
      <c r="S36" s="30" t="str">
        <f aca="false">IF(AND(S$9&gt;=$E36,S$9&lt;=$F36),"X","")</f>
        <v/>
      </c>
      <c r="T36" s="30" t="str">
        <f aca="false">IF(AND(T$9&gt;=$E36,T$9&lt;=$F36),"X","")</f>
        <v/>
      </c>
      <c r="U36" s="30" t="str">
        <f aca="false">IF(AND(U$9&gt;=$E36,U$9&lt;=$F36),"X","")</f>
        <v/>
      </c>
      <c r="V36" s="30" t="str">
        <f aca="false">IF(AND(V$9&gt;=$E36,V$9&lt;=$F36),"X","")</f>
        <v/>
      </c>
      <c r="W36" s="30" t="str">
        <f aca="false">IF(AND(W$9&gt;=$E36,W$9&lt;=$F36),"X","")</f>
        <v/>
      </c>
      <c r="X36" s="30" t="str">
        <f aca="false">IF(AND(X$9&gt;=$E36,X$9&lt;=$F36),"X","")</f>
        <v/>
      </c>
      <c r="Y36" s="30" t="str">
        <f aca="false">IF(AND(Y$9&gt;=$E36,Y$9&lt;=$F36),"X","")</f>
        <v>X</v>
      </c>
      <c r="Z36" s="30" t="str">
        <f aca="false">IF(AND(Z$9&gt;=$E36,Z$9&lt;=$F36),"X","")</f>
        <v/>
      </c>
      <c r="AA36" s="30" t="str">
        <f aca="false">IF(AND(AA$9&gt;=$E36,AA$9&lt;=$F36),"X","")</f>
        <v/>
      </c>
      <c r="AB36" s="30" t="str">
        <f aca="false">IF(AND(AB$9&gt;=$E36,AB$9&lt;=$F36),"X","")</f>
        <v/>
      </c>
      <c r="AC36" s="30" t="str">
        <f aca="false">IF(AND(AC$9&gt;=$E36,AC$9&lt;=$F36),"X","")</f>
        <v/>
      </c>
      <c r="AD36" s="30" t="str">
        <f aca="false">IF(AND(AD$9&gt;=$E36,AD$9&lt;=$F36),"X","")</f>
        <v/>
      </c>
      <c r="AE36" s="30" t="str">
        <f aca="false">IF(AND(AE$9&gt;=$E36,AE$9&lt;$F36),"X","")</f>
        <v/>
      </c>
      <c r="AF36" s="30" t="str">
        <f aca="false">IF(AND(AF$9&gt;=$E36,AF$9&lt;=$F36),"X","")</f>
        <v/>
      </c>
      <c r="AG36" s="30" t="str">
        <f aca="false">IF(AND(AG$9&gt;=$E36,AG$9&lt;=$F36),"X","")</f>
        <v/>
      </c>
      <c r="AH36" s="30" t="str">
        <f aca="false">IF(AND(AH$9&gt;=$E36,AH$9&lt;=$F36),"X","")</f>
        <v/>
      </c>
      <c r="AI36" s="31" t="str">
        <f aca="false">IF(AND(AI$9&gt;=$E36,AI$9&lt;=$F36),"X","")</f>
        <v/>
      </c>
    </row>
    <row r="37" customFormat="false" ht="15" hidden="false" customHeight="false" outlineLevel="0" collapsed="false">
      <c r="B37" s="25" t="n">
        <v>7.2</v>
      </c>
      <c r="C37" s="26" t="s">
        <v>45</v>
      </c>
      <c r="D37" s="18" t="n">
        <v>1</v>
      </c>
      <c r="E37" s="19" t="n">
        <v>43453</v>
      </c>
      <c r="F37" s="27" t="n">
        <f aca="false">E37+D37-1</f>
        <v>43453</v>
      </c>
      <c r="G37" s="28" t="n">
        <v>0</v>
      </c>
      <c r="H37" s="29" t="str">
        <f aca="false">IF(AND(H$9&gt;=$E37,H$9&lt;$F37),"X","")</f>
        <v/>
      </c>
      <c r="I37" s="30" t="str">
        <f aca="false">IF(AND(I$9&gt;=$E37,I$9&lt;=$F37),"X","")</f>
        <v/>
      </c>
      <c r="J37" s="30" t="str">
        <f aca="false">IF(AND(J$9&gt;=$E37,J$9&lt;=$F37),"X","")</f>
        <v/>
      </c>
      <c r="K37" s="30" t="str">
        <f aca="false">IF(AND(K$9&gt;=$E37,K$9&lt;=$F37),"X","")</f>
        <v/>
      </c>
      <c r="L37" s="30" t="str">
        <f aca="false">IF(AND(L$9&gt;=$E37,L$9&lt;=$F37),"X","")</f>
        <v/>
      </c>
      <c r="M37" s="30" t="str">
        <f aca="false">IF(AND(M$9&gt;=$E37,M$9&lt;=$F37),"X","")</f>
        <v/>
      </c>
      <c r="N37" s="30" t="str">
        <f aca="false">IF(AND(N$9&gt;=$E37,N$9&lt;=$F37),"X","")</f>
        <v/>
      </c>
      <c r="O37" s="30" t="str">
        <f aca="false">IF(AND(O$9&gt;=$E37,O$9&lt;=$F37),"X","")</f>
        <v/>
      </c>
      <c r="P37" s="30" t="str">
        <f aca="false">IF(AND(P$9&gt;=$E37,P$9&lt;=$F37),"X","")</f>
        <v/>
      </c>
      <c r="Q37" s="30" t="str">
        <f aca="false">IF(AND(Q$9&gt;=$E37,Q$9&lt;=$F37),"X","")</f>
        <v/>
      </c>
      <c r="R37" s="30" t="str">
        <f aca="false">IF(AND(R$9&gt;=$E37,R$9&lt;=$F37),"X","")</f>
        <v/>
      </c>
      <c r="S37" s="30" t="str">
        <f aca="false">IF(AND(S$9&gt;=$E37,S$9&lt;=$F37),"X","")</f>
        <v/>
      </c>
      <c r="T37" s="30" t="str">
        <f aca="false">IF(AND(T$9&gt;=$E37,T$9&lt;=$F37),"X","")</f>
        <v/>
      </c>
      <c r="U37" s="30" t="str">
        <f aca="false">IF(AND(U$9&gt;=$E37,U$9&lt;=$F37),"X","")</f>
        <v/>
      </c>
      <c r="V37" s="30" t="str">
        <f aca="false">IF(AND(V$9&gt;=$E37,V$9&lt;=$F37),"X","")</f>
        <v/>
      </c>
      <c r="W37" s="30" t="str">
        <f aca="false">IF(AND(W$9&gt;=$E37,W$9&lt;=$F37),"X","")</f>
        <v/>
      </c>
      <c r="X37" s="30" t="str">
        <f aca="false">IF(AND(X$9&gt;=$E37,X$9&lt;=$F37),"X","")</f>
        <v/>
      </c>
      <c r="Y37" s="30" t="str">
        <f aca="false">IF(AND(Y$9&gt;=$E37,Y$9&lt;=$F37),"X","")</f>
        <v/>
      </c>
      <c r="Z37" s="30" t="str">
        <f aca="false">IF(AND(Z$9&gt;=$E37,Z$9&lt;=$F37),"X","")</f>
        <v>X</v>
      </c>
      <c r="AA37" s="30" t="str">
        <f aca="false">IF(AND(AA$9&gt;=$E37,AA$9&lt;=$F37),"X","")</f>
        <v/>
      </c>
      <c r="AB37" s="30" t="str">
        <f aca="false">IF(AND(AB$9&gt;=$E37,AB$9&lt;=$F37),"X","")</f>
        <v/>
      </c>
      <c r="AC37" s="30" t="str">
        <f aca="false">IF(AND(AC$9&gt;=$E37,AC$9&lt;=$F37),"X","")</f>
        <v/>
      </c>
      <c r="AD37" s="30" t="str">
        <f aca="false">IF(AND(AD$9&gt;=$E37,AD$9&lt;=$F37),"X","")</f>
        <v/>
      </c>
      <c r="AE37" s="30" t="str">
        <f aca="false">IF(AND(AE$9&gt;=$E37,AE$9&lt;$F37),"X","")</f>
        <v/>
      </c>
      <c r="AF37" s="30" t="str">
        <f aca="false">IF(AND(AF$9&gt;=$E37,AF$9&lt;=$F37),"X","")</f>
        <v/>
      </c>
      <c r="AG37" s="30" t="str">
        <f aca="false">IF(AND(AG$9&gt;=$E37,AG$9&lt;=$F37),"X","")</f>
        <v/>
      </c>
      <c r="AH37" s="30" t="str">
        <f aca="false">IF(AND(AH$9&gt;=$E37,AH$9&lt;=$F37),"X","")</f>
        <v/>
      </c>
      <c r="AI37" s="31" t="str">
        <f aca="false">IF(AND(AI$9&gt;=$E37,AI$9&lt;=$F37),"X","")</f>
        <v/>
      </c>
    </row>
    <row r="38" customFormat="false" ht="15" hidden="false" customHeight="false" outlineLevel="0" collapsed="false">
      <c r="B38" s="25" t="n">
        <v>7.3</v>
      </c>
      <c r="C38" s="26" t="s">
        <v>46</v>
      </c>
      <c r="D38" s="18" t="n">
        <v>1</v>
      </c>
      <c r="E38" s="19" t="n">
        <v>43454</v>
      </c>
      <c r="F38" s="27" t="n">
        <f aca="false">E38+D38-1</f>
        <v>43454</v>
      </c>
      <c r="G38" s="28" t="n">
        <v>0</v>
      </c>
      <c r="H38" s="29" t="str">
        <f aca="false">IF(AND(H$9&gt;=$E38,H$9&lt;$F38),"X","")</f>
        <v/>
      </c>
      <c r="I38" s="30" t="str">
        <f aca="false">IF(AND(I$9&gt;=$E38,I$9&lt;=$F38),"X","")</f>
        <v/>
      </c>
      <c r="J38" s="30" t="str">
        <f aca="false">IF(AND(J$9&gt;=$E38,J$9&lt;=$F38),"X","")</f>
        <v/>
      </c>
      <c r="K38" s="30" t="str">
        <f aca="false">IF(AND(K$9&gt;=$E38,K$9&lt;=$F38),"X","")</f>
        <v/>
      </c>
      <c r="L38" s="30" t="str">
        <f aca="false">IF(AND(L$9&gt;=$E38,L$9&lt;=$F38),"X","")</f>
        <v/>
      </c>
      <c r="M38" s="30" t="str">
        <f aca="false">IF(AND(M$9&gt;=$E38,M$9&lt;=$F38),"X","")</f>
        <v/>
      </c>
      <c r="N38" s="30" t="str">
        <f aca="false">IF(AND(N$9&gt;=$E38,N$9&lt;=$F38),"X","")</f>
        <v/>
      </c>
      <c r="O38" s="30" t="str">
        <f aca="false">IF(AND(O$9&gt;=$E38,O$9&lt;=$F38),"X","")</f>
        <v/>
      </c>
      <c r="P38" s="30" t="str">
        <f aca="false">IF(AND(P$9&gt;=$E38,P$9&lt;=$F38),"X","")</f>
        <v/>
      </c>
      <c r="Q38" s="30" t="str">
        <f aca="false">IF(AND(Q$9&gt;=$E38,Q$9&lt;=$F38),"X","")</f>
        <v/>
      </c>
      <c r="R38" s="30" t="str">
        <f aca="false">IF(AND(R$9&gt;=$E38,R$9&lt;=$F38),"X","")</f>
        <v/>
      </c>
      <c r="S38" s="30" t="str">
        <f aca="false">IF(AND(S$9&gt;=$E38,S$9&lt;=$F38),"X","")</f>
        <v/>
      </c>
      <c r="T38" s="30" t="str">
        <f aca="false">IF(AND(T$9&gt;=$E38,T$9&lt;=$F38),"X","")</f>
        <v/>
      </c>
      <c r="U38" s="30" t="str">
        <f aca="false">IF(AND(U$9&gt;=$E38,U$9&lt;=$F38),"X","")</f>
        <v/>
      </c>
      <c r="V38" s="30" t="str">
        <f aca="false">IF(AND(V$9&gt;=$E38,V$9&lt;=$F38),"X","")</f>
        <v/>
      </c>
      <c r="W38" s="30" t="str">
        <f aca="false">IF(AND(W$9&gt;=$E38,W$9&lt;=$F38),"X","")</f>
        <v/>
      </c>
      <c r="X38" s="30" t="str">
        <f aca="false">IF(AND(X$9&gt;=$E38,X$9&lt;=$F38),"X","")</f>
        <v/>
      </c>
      <c r="Y38" s="30" t="str">
        <f aca="false">IF(AND(Y$9&gt;=$E38,Y$9&lt;=$F38),"X","")</f>
        <v/>
      </c>
      <c r="Z38" s="30" t="str">
        <f aca="false">IF(AND(Z$9&gt;=$E38,Z$9&lt;=$F38),"X","")</f>
        <v/>
      </c>
      <c r="AA38" s="30" t="str">
        <f aca="false">IF(AND(AA$9&gt;=$E38,AA$9&lt;=$F38),"X","")</f>
        <v>X</v>
      </c>
      <c r="AB38" s="30" t="str">
        <f aca="false">IF(AND(AB$9&gt;=$E38,AB$9&lt;=$F38),"X","")</f>
        <v/>
      </c>
      <c r="AC38" s="30" t="str">
        <f aca="false">IF(AND(AC$9&gt;=$E38,AC$9&lt;=$F38),"X","")</f>
        <v/>
      </c>
      <c r="AD38" s="30" t="str">
        <f aca="false">IF(AND(AD$9&gt;=$E38,AD$9&lt;=$F38),"X","")</f>
        <v/>
      </c>
      <c r="AE38" s="30" t="str">
        <f aca="false">IF(AND(AE$9&gt;=$E38,AE$9&lt;$F38),"X","")</f>
        <v/>
      </c>
      <c r="AF38" s="30" t="str">
        <f aca="false">IF(AND(AF$9&gt;=$E38,AF$9&lt;=$F38),"X","")</f>
        <v/>
      </c>
      <c r="AG38" s="30" t="str">
        <f aca="false">IF(AND(AG$9&gt;=$E38,AG$9&lt;=$F38),"X","")</f>
        <v/>
      </c>
      <c r="AH38" s="30" t="str">
        <f aca="false">IF(AND(AH$9&gt;=$E38,AH$9&lt;=$F38),"X","")</f>
        <v/>
      </c>
      <c r="AI38" s="31" t="str">
        <f aca="false">IF(AND(AI$9&gt;=$E38,AI$9&lt;=$F38),"X","")</f>
        <v/>
      </c>
    </row>
    <row r="39" customFormat="false" ht="15.75" hidden="false" customHeight="false" outlineLevel="0" collapsed="false">
      <c r="B39" s="39" t="n">
        <v>7.4</v>
      </c>
      <c r="C39" s="40" t="s">
        <v>47</v>
      </c>
      <c r="D39" s="41" t="n">
        <v>1</v>
      </c>
      <c r="E39" s="42" t="n">
        <v>43454</v>
      </c>
      <c r="F39" s="43" t="n">
        <f aca="false">E39+D39-1</f>
        <v>43454</v>
      </c>
      <c r="G39" s="32" t="n">
        <v>0</v>
      </c>
      <c r="H39" s="33" t="str">
        <f aca="false">IF(AND(H$9&gt;=$E39,H$9&lt;$F39),"X","")</f>
        <v/>
      </c>
      <c r="I39" s="34" t="str">
        <f aca="false">IF(AND(I$9&gt;=$E39,I$9&lt;=$F39),"X","")</f>
        <v/>
      </c>
      <c r="J39" s="34" t="str">
        <f aca="false">IF(AND(J$9&gt;=$E39,J$9&lt;=$F39),"X","")</f>
        <v/>
      </c>
      <c r="K39" s="34" t="str">
        <f aca="false">IF(AND(K$9&gt;=$E39,K$9&lt;=$F39),"X","")</f>
        <v/>
      </c>
      <c r="L39" s="34" t="str">
        <f aca="false">IF(AND(L$9&gt;=$E39,L$9&lt;=$F39),"X","")</f>
        <v/>
      </c>
      <c r="M39" s="34" t="str">
        <f aca="false">IF(AND(M$9&gt;=$E39,M$9&lt;=$F39),"X","")</f>
        <v/>
      </c>
      <c r="N39" s="34" t="str">
        <f aca="false">IF(AND(N$9&gt;=$E39,N$9&lt;=$F39),"X","")</f>
        <v/>
      </c>
      <c r="O39" s="34" t="str">
        <f aca="false">IF(AND(O$9&gt;=$E39,O$9&lt;=$F39),"X","")</f>
        <v/>
      </c>
      <c r="P39" s="34" t="str">
        <f aca="false">IF(AND(P$9&gt;=$E39,P$9&lt;=$F39),"X","")</f>
        <v/>
      </c>
      <c r="Q39" s="34" t="str">
        <f aca="false">IF(AND(Q$9&gt;=$E39,Q$9&lt;=$F39),"X","")</f>
        <v/>
      </c>
      <c r="R39" s="34" t="str">
        <f aca="false">IF(AND(R$9&gt;=$E39,R$9&lt;=$F39),"X","")</f>
        <v/>
      </c>
      <c r="S39" s="34" t="str">
        <f aca="false">IF(AND(S$9&gt;=$E39,S$9&lt;=$F39),"X","")</f>
        <v/>
      </c>
      <c r="T39" s="34" t="str">
        <f aca="false">IF(AND(T$9&gt;=$E39,T$9&lt;=$F39),"X","")</f>
        <v/>
      </c>
      <c r="U39" s="34" t="str">
        <f aca="false">IF(AND(U$9&gt;=$E39,U$9&lt;=$F39),"X","")</f>
        <v/>
      </c>
      <c r="V39" s="34" t="str">
        <f aca="false">IF(AND(V$9&gt;=$E39,V$9&lt;=$F39),"X","")</f>
        <v/>
      </c>
      <c r="W39" s="34" t="str">
        <f aca="false">IF(AND(W$9&gt;=$E39,W$9&lt;=$F39),"X","")</f>
        <v/>
      </c>
      <c r="X39" s="34" t="str">
        <f aca="false">IF(AND(X$9&gt;=$E39,X$9&lt;=$F39),"X","")</f>
        <v/>
      </c>
      <c r="Y39" s="34" t="str">
        <f aca="false">IF(AND(Y$9&gt;=$E39,Y$9&lt;=$F39),"X","")</f>
        <v/>
      </c>
      <c r="Z39" s="34" t="str">
        <f aca="false">IF(AND(Z$9&gt;=$E39,Z$9&lt;=$F39),"X","")</f>
        <v/>
      </c>
      <c r="AA39" s="34" t="str">
        <f aca="false">IF(AND(AA$9&gt;=$E39,AA$9&lt;=$F39),"X","")</f>
        <v>X</v>
      </c>
      <c r="AB39" s="34" t="str">
        <f aca="false">IF(AND(AB$9&gt;=$E39,AB$9&lt;=$F39),"X","")</f>
        <v/>
      </c>
      <c r="AC39" s="34" t="str">
        <f aca="false">IF(AND(AC$9&gt;=$E39,AC$9&lt;=$F39),"X","")</f>
        <v/>
      </c>
      <c r="AD39" s="34" t="str">
        <f aca="false">IF(AND(AD$9&gt;=$E39,AD$9&lt;=$F39),"X","")</f>
        <v/>
      </c>
      <c r="AE39" s="34" t="str">
        <f aca="false">IF(AND(AE$9&gt;=$E39,AE$9&lt;$F39),"X","")</f>
        <v/>
      </c>
      <c r="AF39" s="34" t="str">
        <f aca="false">IF(AND(AF$9&gt;=$E39,AF$9&lt;=$F39),"X","")</f>
        <v/>
      </c>
      <c r="AG39" s="34" t="str">
        <f aca="false">IF(AND(AG$9&gt;=$E39,AG$9&lt;=$F39),"X","")</f>
        <v/>
      </c>
      <c r="AH39" s="34" t="str">
        <f aca="false">IF(AND(AH$9&gt;=$E39,AH$9&lt;=$F39),"X","")</f>
        <v/>
      </c>
      <c r="AI39" s="35" t="str">
        <f aca="false">IF(AND(AI$9&gt;=$E39,AI$9&lt;=$F39),"X","")</f>
        <v/>
      </c>
    </row>
    <row r="40" customFormat="false" ht="15" hidden="false" customHeight="false" outlineLevel="0" collapsed="false">
      <c r="A40" s="44"/>
      <c r="B40" s="45" t="n">
        <v>8</v>
      </c>
      <c r="C40" s="18" t="s">
        <v>48</v>
      </c>
      <c r="D40" s="18" t="n">
        <v>28</v>
      </c>
      <c r="E40" s="19" t="n">
        <v>43435</v>
      </c>
      <c r="F40" s="27" t="n">
        <f aca="false">E40+D40-1</f>
        <v>43462</v>
      </c>
      <c r="G40" s="46" t="n">
        <f aca="false">0.5*G41+0.5*G42</f>
        <v>0.4</v>
      </c>
      <c r="H40" s="29" t="str">
        <f aca="false">IF(AND(H$9&gt;=$E40,H$9&lt;=$F40),"Y","")</f>
        <v>Y</v>
      </c>
      <c r="I40" s="30" t="str">
        <f aca="false">IF(AND(I$9&gt;=$E40,I$9&lt;=$F40),"Y","")</f>
        <v>Y</v>
      </c>
      <c r="J40" s="30" t="str">
        <f aca="false">IF(AND(J$9&gt;=$E40,J$9&lt;=$F40),"Y","")</f>
        <v>Y</v>
      </c>
      <c r="K40" s="30" t="str">
        <f aca="false">IF(AND(K$9&gt;=$E40,K$9&lt;=$F40),"Y","")</f>
        <v>Y</v>
      </c>
      <c r="L40" s="30" t="str">
        <f aca="false">IF(AND(L$9&gt;=$E40,L$9&lt;=$F40),"Y","")</f>
        <v>Y</v>
      </c>
      <c r="M40" s="30" t="str">
        <f aca="false">IF(AND(M$9&gt;=$E40,M$9&lt;=$F40),"Y","")</f>
        <v>Y</v>
      </c>
      <c r="N40" s="30" t="str">
        <f aca="false">IF(AND(N$9&gt;=$E40,N$9&lt;=$F40),"Y","")</f>
        <v>Y</v>
      </c>
      <c r="O40" s="30" t="str">
        <f aca="false">IF(AND(O$9&gt;=$E40,O$9&lt;=$F40),"Y","")</f>
        <v>Y</v>
      </c>
      <c r="P40" s="30" t="str">
        <f aca="false">IF(AND(P$9&gt;=$E40,P$9&lt;=$F40),"Y","")</f>
        <v>Y</v>
      </c>
      <c r="Q40" s="30" t="str">
        <f aca="false">IF(AND(Q$9&gt;=$E40,Q$9&lt;=$F40),"Y","")</f>
        <v>Y</v>
      </c>
      <c r="R40" s="30" t="str">
        <f aca="false">IF(AND(R$9&gt;=$E40,R$9&lt;=$F40),"Y","")</f>
        <v>Y</v>
      </c>
      <c r="S40" s="30" t="str">
        <f aca="false">IF(AND(S$9&gt;=$E40,S$9&lt;=$F40),"Y","")</f>
        <v>Y</v>
      </c>
      <c r="T40" s="30" t="str">
        <f aca="false">IF(AND(T$9&gt;=$E40,T$9&lt;=$F40),"Y","")</f>
        <v>Y</v>
      </c>
      <c r="U40" s="30" t="str">
        <f aca="false">IF(AND(U$9&gt;=$E40,U$9&lt;=$F40),"Y","")</f>
        <v>Y</v>
      </c>
      <c r="V40" s="30" t="str">
        <f aca="false">IF(AND(V$9&gt;=$E40,V$9&lt;=$F40),"Y","")</f>
        <v>Y</v>
      </c>
      <c r="W40" s="30" t="str">
        <f aca="false">IF(AND(W$9&gt;=$E40,W$9&lt;=$F40),"Y","")</f>
        <v>Y</v>
      </c>
      <c r="X40" s="30" t="str">
        <f aca="false">IF(AND(X$9&gt;=$E40,X$9&lt;=$F40),"Y","")</f>
        <v>Y</v>
      </c>
      <c r="Y40" s="30" t="str">
        <f aca="false">IF(AND(Y$9&gt;=$E40,Y$9&lt;=$F40),"Y","")</f>
        <v>Y</v>
      </c>
      <c r="Z40" s="30" t="str">
        <f aca="false">IF(AND(Z$9&gt;=$E40,Z$9&lt;=$F40),"Y","")</f>
        <v>Y</v>
      </c>
      <c r="AA40" s="30" t="str">
        <f aca="false">IF(AND(AA$9&gt;=$E40,AA$9&lt;=$F40),"Y","")</f>
        <v>Y</v>
      </c>
      <c r="AB40" s="30" t="str">
        <f aca="false">IF(AND(AB$9&gt;=$E40,AB$9&lt;=$F40),"Y","")</f>
        <v>Y</v>
      </c>
      <c r="AC40" s="30" t="str">
        <f aca="false">IF(AND(AC$9&gt;=$E40,AC$9&lt;=$F40),"Y","")</f>
        <v>Y</v>
      </c>
      <c r="AD40" s="30" t="str">
        <f aca="false">IF(AND(AD$9&gt;=$E40,AD$9&lt;=$F40),"Y","")</f>
        <v>Y</v>
      </c>
      <c r="AE40" s="30" t="str">
        <f aca="false">IF(AND(AE$9&gt;=$E40,AE$9&lt;=$F40),"Y","")</f>
        <v>Y</v>
      </c>
      <c r="AF40" s="30" t="str">
        <f aca="false">IF(AND(AF$9&gt;=$E40,AF$9&lt;=$F40),"Y","")</f>
        <v>Y</v>
      </c>
      <c r="AG40" s="30" t="str">
        <f aca="false">IF(AND(AG$9&gt;=$E40,AG$9&lt;=$F40),"Y","")</f>
        <v>Y</v>
      </c>
      <c r="AH40" s="30" t="str">
        <f aca="false">IF(AND(AH$9&gt;=$E40,AH$9&lt;=$F40),"Y","")</f>
        <v>Y</v>
      </c>
      <c r="AI40" s="31" t="str">
        <f aca="false">IF(AND(AI$9&gt;=$E40,AI$9&lt;=$F40),"Y","")</f>
        <v>Y</v>
      </c>
    </row>
    <row r="41" customFormat="false" ht="15" hidden="false" customHeight="false" outlineLevel="0" collapsed="false">
      <c r="A41" s="44"/>
      <c r="B41" s="47" t="n">
        <v>8.1</v>
      </c>
      <c r="C41" s="26" t="s">
        <v>49</v>
      </c>
      <c r="D41" s="18" t="n">
        <v>28</v>
      </c>
      <c r="E41" s="19" t="n">
        <v>43435</v>
      </c>
      <c r="F41" s="27" t="n">
        <f aca="false">E41+D41-1</f>
        <v>43462</v>
      </c>
      <c r="G41" s="46" t="n">
        <v>0.8</v>
      </c>
      <c r="H41" s="29" t="str">
        <f aca="false">IF(AND(H$9&gt;=$E41,H$9&lt;$F41),"X","")</f>
        <v>X</v>
      </c>
      <c r="I41" s="30" t="str">
        <f aca="false">IF(AND(I$9&gt;=$E41,I$9&lt;=$F41),"X","")</f>
        <v>X</v>
      </c>
      <c r="J41" s="30" t="str">
        <f aca="false">IF(AND(J$9&gt;=$E41,J$9&lt;=$F41),"X","")</f>
        <v>X</v>
      </c>
      <c r="K41" s="30" t="str">
        <f aca="false">IF(AND(K$9&gt;=$E41,K$9&lt;=$F41),"X","")</f>
        <v>X</v>
      </c>
      <c r="L41" s="30" t="str">
        <f aca="false">IF(AND(L$9&gt;=$E41,L$9&lt;=$F41),"X","")</f>
        <v>X</v>
      </c>
      <c r="M41" s="30" t="str">
        <f aca="false">IF(AND(M$9&gt;=$E41,M$9&lt;=$F41),"X","")</f>
        <v>X</v>
      </c>
      <c r="N41" s="30" t="str">
        <f aca="false">IF(AND(N$9&gt;=$E41,N$9&lt;=$F41),"X","")</f>
        <v>X</v>
      </c>
      <c r="O41" s="30" t="str">
        <f aca="false">IF(AND(O$9&gt;=$E41,O$9&lt;=$F41),"X","")</f>
        <v>X</v>
      </c>
      <c r="P41" s="30" t="str">
        <f aca="false">IF(AND(P$9&gt;=$E41,P$9&lt;=$F41),"X","")</f>
        <v>X</v>
      </c>
      <c r="Q41" s="30" t="str">
        <f aca="false">IF(AND(Q$9&gt;=$E41,Q$9&lt;=$F41),"X","")</f>
        <v>X</v>
      </c>
      <c r="R41" s="30" t="str">
        <f aca="false">IF(AND(R$9&gt;=$E41,R$9&lt;=$F41),"X","")</f>
        <v>X</v>
      </c>
      <c r="S41" s="30" t="str">
        <f aca="false">IF(AND(S$9&gt;=$E41,S$9&lt;=$F41),"X","")</f>
        <v>X</v>
      </c>
      <c r="T41" s="30" t="str">
        <f aca="false">IF(AND(T$9&gt;=$E41,T$9&lt;=$F41),"X","")</f>
        <v>X</v>
      </c>
      <c r="U41" s="30" t="str">
        <f aca="false">IF(AND(U$9&gt;=$E41,U$9&lt;=$F41),"X","")</f>
        <v>X</v>
      </c>
      <c r="V41" s="30" t="str">
        <f aca="false">IF(AND(V$9&gt;=$E41,V$9&lt;=$F41),"X","")</f>
        <v>X</v>
      </c>
      <c r="W41" s="30" t="str">
        <f aca="false">IF(AND(W$9&gt;=$E41,W$9&lt;=$F41),"X","")</f>
        <v>X</v>
      </c>
      <c r="X41" s="30" t="str">
        <f aca="false">IF(AND(X$9&gt;=$E41,X$9&lt;=$F41),"X","")</f>
        <v>X</v>
      </c>
      <c r="Y41" s="30" t="str">
        <f aca="false">IF(AND(Y$9&gt;=$E41,Y$9&lt;=$F41),"X","")</f>
        <v>X</v>
      </c>
      <c r="Z41" s="30" t="str">
        <f aca="false">IF(AND(Z$9&gt;=$E41,Z$9&lt;=$F41),"X","")</f>
        <v>X</v>
      </c>
      <c r="AA41" s="30" t="str">
        <f aca="false">IF(AND(AA$9&gt;=$E41,AA$9&lt;=$F41),"X","")</f>
        <v>X</v>
      </c>
      <c r="AB41" s="30" t="str">
        <f aca="false">IF(AND(AB$9&gt;=$E41,AB$9&lt;=$F41),"X","")</f>
        <v>X</v>
      </c>
      <c r="AC41" s="30" t="str">
        <f aca="false">IF(AND(AC$9&gt;=$E41,AC$9&lt;=$F41),"X","")</f>
        <v>X</v>
      </c>
      <c r="AD41" s="30" t="str">
        <f aca="false">IF(AND(AD$9&gt;=$E41,AD$9&lt;=$F41),"X","")</f>
        <v>X</v>
      </c>
      <c r="AE41" s="30" t="str">
        <f aca="false">IF(AND(AE$9&gt;=$E41,AE$9&lt;$F41),"X","")</f>
        <v>X</v>
      </c>
      <c r="AF41" s="30" t="str">
        <f aca="false">IF(AND(AF$9&gt;=$E41,AF$9&lt;=$F41),"X","")</f>
        <v>X</v>
      </c>
      <c r="AG41" s="30" t="str">
        <f aca="false">IF(AND(AG$9&gt;=$E41,AG$9&lt;=$F41),"X","")</f>
        <v>X</v>
      </c>
      <c r="AH41" s="30" t="str">
        <f aca="false">IF(AND(AH$9&gt;=$E41,AH$9&lt;=$F41),"X","")</f>
        <v>X</v>
      </c>
      <c r="AI41" s="31" t="str">
        <f aca="false">IF(AND(AI$9&gt;=$E41,AI$9&lt;=$F41),"X","")</f>
        <v>X</v>
      </c>
    </row>
    <row r="42" customFormat="false" ht="15.75" hidden="false" customHeight="false" outlineLevel="0" collapsed="false">
      <c r="A42" s="44"/>
      <c r="B42" s="48" t="n">
        <v>8.2</v>
      </c>
      <c r="C42" s="40" t="s">
        <v>50</v>
      </c>
      <c r="D42" s="41" t="n">
        <v>8</v>
      </c>
      <c r="E42" s="42" t="n">
        <v>43455</v>
      </c>
      <c r="F42" s="43" t="n">
        <f aca="false">E42+D42-1</f>
        <v>43462</v>
      </c>
      <c r="G42" s="49" t="n">
        <v>0</v>
      </c>
      <c r="H42" s="50" t="str">
        <f aca="false">IF(AND(H$9&gt;=$E42,H$9&lt;$F42),"X","")</f>
        <v/>
      </c>
      <c r="I42" s="51" t="str">
        <f aca="false">IF(AND(I$9&gt;=$E42,I$9&lt;=$F42),"X","")</f>
        <v/>
      </c>
      <c r="J42" s="51" t="str">
        <f aca="false">IF(AND(J$9&gt;=$E42,J$9&lt;=$F42),"X","")</f>
        <v/>
      </c>
      <c r="K42" s="51" t="str">
        <f aca="false">IF(AND(K$9&gt;=$E42,K$9&lt;=$F42),"X","")</f>
        <v/>
      </c>
      <c r="L42" s="51" t="str">
        <f aca="false">IF(AND(L$9&gt;=$E42,L$9&lt;=$F42),"X","")</f>
        <v/>
      </c>
      <c r="M42" s="51" t="str">
        <f aca="false">IF(AND(M$9&gt;=$E42,M$9&lt;=$F42),"X","")</f>
        <v/>
      </c>
      <c r="N42" s="51" t="str">
        <f aca="false">IF(AND(N$9&gt;=$E42,N$9&lt;=$F42),"X","")</f>
        <v/>
      </c>
      <c r="O42" s="51" t="str">
        <f aca="false">IF(AND(O$9&gt;=$E42,O$9&lt;=$F42),"X","")</f>
        <v/>
      </c>
      <c r="P42" s="51" t="str">
        <f aca="false">IF(AND(P$9&gt;=$E42,P$9&lt;=$F42),"X","")</f>
        <v/>
      </c>
      <c r="Q42" s="51" t="str">
        <f aca="false">IF(AND(Q$9&gt;=$E42,Q$9&lt;=$F42),"X","")</f>
        <v/>
      </c>
      <c r="R42" s="51" t="str">
        <f aca="false">IF(AND(R$9&gt;=$E42,R$9&lt;=$F42),"X","")</f>
        <v/>
      </c>
      <c r="S42" s="51" t="str">
        <f aca="false">IF(AND(S$9&gt;=$E42,S$9&lt;=$F42),"X","")</f>
        <v/>
      </c>
      <c r="T42" s="51" t="str">
        <f aca="false">IF(AND(T$9&gt;=$E42,T$9&lt;=$F42),"X","")</f>
        <v/>
      </c>
      <c r="U42" s="51" t="str">
        <f aca="false">IF(AND(U$9&gt;=$E42,U$9&lt;=$F42),"X","")</f>
        <v/>
      </c>
      <c r="V42" s="51" t="str">
        <f aca="false">IF(AND(V$9&gt;=$E42,V$9&lt;=$F42),"X","")</f>
        <v/>
      </c>
      <c r="W42" s="51" t="str">
        <f aca="false">IF(AND(W$9&gt;=$E42,W$9&lt;=$F42),"X","")</f>
        <v/>
      </c>
      <c r="X42" s="51" t="str">
        <f aca="false">IF(AND(X$9&gt;=$E42,X$9&lt;=$F42),"X","")</f>
        <v/>
      </c>
      <c r="Y42" s="51" t="str">
        <f aca="false">IF(AND(Y$9&gt;=$E42,Y$9&lt;=$F42),"X","")</f>
        <v/>
      </c>
      <c r="Z42" s="51" t="str">
        <f aca="false">IF(AND(Z$9&gt;=$E42,Z$9&lt;=$F42),"X","")</f>
        <v/>
      </c>
      <c r="AA42" s="51" t="str">
        <f aca="false">IF(AND(AA$9&gt;=$E42,AA$9&lt;=$F42),"X","")</f>
        <v/>
      </c>
      <c r="AB42" s="51" t="str">
        <f aca="false">IF(AND(AB$9&gt;=$E42,AB$9&lt;=$F42),"X","")</f>
        <v>X</v>
      </c>
      <c r="AC42" s="51" t="str">
        <f aca="false">IF(AND(AC$9&gt;=$E42,AC$9&lt;=$F42),"X","")</f>
        <v>X</v>
      </c>
      <c r="AD42" s="51" t="str">
        <f aca="false">IF(AND(AD$9&gt;=$E42,AD$9&lt;=$F42),"X","")</f>
        <v>X</v>
      </c>
      <c r="AE42" s="51" t="str">
        <f aca="false">IF(AND(AE$9&gt;=$E42,AE$9&lt;$F42),"X","")</f>
        <v>X</v>
      </c>
      <c r="AF42" s="51" t="str">
        <f aca="false">IF(AND(AF$9&gt;=$E42,AF$9&lt;=$F42),"X","")</f>
        <v>X</v>
      </c>
      <c r="AG42" s="51" t="str">
        <f aca="false">IF(AND(AG$9&gt;=$E42,AG$9&lt;=$F42),"X","")</f>
        <v>X</v>
      </c>
      <c r="AH42" s="51" t="str">
        <f aca="false">IF(AND(AH$9&gt;=$E42,AH$9&lt;=$F42),"X","")</f>
        <v>X</v>
      </c>
      <c r="AI42" s="52" t="str">
        <f aca="false">IF(AND(AI$9&gt;=$E42,AI$9&lt;=$F42),"X","")</f>
        <v>X</v>
      </c>
    </row>
    <row r="43" customFormat="false" ht="15.75" hidden="false" customHeight="false" outlineLevel="0" collapsed="false">
      <c r="B43" s="47"/>
      <c r="C43" s="26"/>
      <c r="D43" s="26"/>
      <c r="E43" s="53"/>
      <c r="F43" s="54" t="s">
        <v>51</v>
      </c>
      <c r="G43" s="55" t="n">
        <f aca="false">SUM(G40,G35,G29,G26,G23,G18,G13,G10)/8</f>
        <v>0.67475</v>
      </c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</row>
  </sheetData>
  <conditionalFormatting sqref="H10:AI42">
    <cfRule type="cellIs" priority="2" operator="equal" aboveAverage="0" equalAverage="0" bottom="0" percent="0" rank="0" text="" dxfId="0">
      <formula>"X"</formula>
    </cfRule>
    <cfRule type="cellIs" priority="3" operator="equal" aboveAverage="0" equalAverage="0" bottom="0" percent="0" rank="0" text="" dxfId="1">
      <formula>"Y"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LibreOffice/6.0.7.3.0$Linux_X86_64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2018-02-24T12:32:23Z</dcterms:created>
  <dc:creator>Joao Rodrigues</dc:creator>
  <dc:description/>
  <dc:language>en-US</dc:language>
  <cp:lastModifiedBy/>
  <dcterms:modified xsi:type="dcterms:W3CDTF">2018-12-20T00:55:34Z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