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<sst xmlns="http://schemas.openxmlformats.org/spreadsheetml/2006/main" count="80" uniqueCount="20">
  <si>
    <t xml:space="preserve">leverage</t>
  </si>
  <si>
    <t xml:space="preserve">dtm</t>
  </si>
  <si>
    <t xml:space="preserve">r_min_hard</t>
  </si>
  <si>
    <r>
      <rPr>
        <sz val="16"/>
        <rFont val="Times New Roman"/>
        <family val="1"/>
        <charset val="1"/>
      </rPr>
      <t xml:space="preserve">r_max</t>
    </r>
    <r>
      <rPr>
        <sz val="16"/>
        <rFont val="Times New Roman"/>
        <family val="1"/>
      </rPr>
      <t xml:space="preserve">_hard</t>
    </r>
  </si>
  <si>
    <t xml:space="preserve">r_min_soft</t>
  </si>
  <si>
    <r>
      <rPr>
        <sz val="16"/>
        <rFont val="Times New Roman"/>
        <family val="1"/>
        <charset val="1"/>
      </rPr>
      <t xml:space="preserve">r_max</t>
    </r>
    <r>
      <rPr>
        <sz val="16"/>
        <rFont val="Times New Roman"/>
        <family val="1"/>
      </rPr>
      <t xml:space="preserve">_soft</t>
    </r>
  </si>
  <si>
    <t xml:space="preserve">ضریب حد پایین</t>
  </si>
  <si>
    <t xml:space="preserve">ضریب حد بالا</t>
  </si>
  <si>
    <t xml:space="preserve">(1, 1.5)</t>
  </si>
  <si>
    <t xml:space="preserve">(5, 10)</t>
  </si>
  <si>
    <t xml:space="preserve">(10, 25)</t>
  </si>
  <si>
    <t xml:space="preserve">(25, 40)</t>
  </si>
  <si>
    <t xml:space="preserve">(40, 60)</t>
  </si>
  <si>
    <t xml:space="preserve">(60, 90)</t>
  </si>
  <si>
    <t xml:space="preserve">(90, np.inf)</t>
  </si>
  <si>
    <t xml:space="preserve">(1.5, 2.25)</t>
  </si>
  <si>
    <t xml:space="preserve">(2.25, 3)</t>
  </si>
  <si>
    <t xml:space="preserve">(3, 4)</t>
  </si>
  <si>
    <t xml:space="preserve">(4, 5.5)</t>
  </si>
  <si>
    <t xml:space="preserve">(5.5, np.inf)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</si>
</sst>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Times New Roman"/>
      <family val="1"/>
      <charset val="1"/>
    </font>
    <font>
      <sz val="16"/>
      <color rgb="FFFFA6A6"/>
      <name val="Times New Roman"/>
      <family val="1"/>
      <charset val="1"/>
    </font>
    <font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69A2E"/>
        <bgColor rgb="FF33996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B1" colorId="64" zoomScale="76" zoomScaleNormal="76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:G1"/>
    </sheetView>
  </sheetViews>
  <sheetFormatPr defaultColWidth="11.58984375" defaultRowHeight="20.25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50.29"/>
    <col collapsed="false" customWidth="true" hidden="false" outlineLevel="0" max="3" min="3" style="1" width="42.86"/>
    <col collapsed="false" customWidth="true" hidden="false" outlineLevel="0" max="4" min="4" style="1" width="41.86"/>
    <col collapsed="false" customWidth="true" hidden="false" outlineLevel="0" max="5" min="5" style="1" width="14.7"/>
    <col collapsed="false" customWidth="true" hidden="false" outlineLevel="0" max="6" min="6" style="1" width="15.15"/>
    <col collapsed="false" customWidth="true" hidden="false" outlineLevel="0" max="7" min="7" style="2" width="16.86"/>
    <col collapsed="false" customWidth="true" hidden="false" outlineLevel="0" max="8" min="8" style="2" width="15.57"/>
    <col collapsed="false" customWidth="false" hidden="false" outlineLevel="0" max="1015" min="9" style="1" width="11.57"/>
  </cols>
  <sheetData>
    <row r="1" customFormat="false" ht="20.25" hidden="false" customHeight="false" outlineLevel="0" collapsed="false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="5" customFormat="true" ht="19.5" hidden="false" customHeight="true" outlineLevel="0" collapsed="false">
      <c r="A2" s="4" t="s">
        <v>8</v>
      </c>
      <c r="B2" s="4" t="s">
        <v>9</v>
      </c>
      <c r="C2" s="5" t="n">
        <v>-95</v>
      </c>
      <c r="D2" s="5" t="n">
        <v>170</v>
      </c>
      <c r="E2" s="5" t="n">
        <f aca="false">C2+G2*(D2-C2)</f>
        <v>-55.25</v>
      </c>
      <c r="F2" s="5" t="n">
        <f aca="false">D2-H2*(D2-C2)</f>
        <v>130.25</v>
      </c>
      <c r="G2" s="2" t="n">
        <v>0.15</v>
      </c>
      <c r="H2" s="2" t="n">
        <v>0.15</v>
      </c>
      <c r="AMB2" s="6"/>
      <c r="AMC2" s="6"/>
      <c r="AMD2" s="6"/>
      <c r="AME2" s="6"/>
      <c r="AMF2" s="6"/>
      <c r="AMG2" s="6"/>
      <c r="AMH2" s="6"/>
      <c r="AMI2" s="6"/>
      <c r="AMJ2" s="6"/>
    </row>
    <row r="3" s="5" customFormat="true" ht="19.5" hidden="false" customHeight="true" outlineLevel="0" collapsed="false">
      <c r="A3" s="4" t="s">
        <v>8</v>
      </c>
      <c r="B3" s="4" t="s">
        <v>10</v>
      </c>
      <c r="C3" s="5" t="n">
        <v>-80</v>
      </c>
      <c r="D3" s="5" t="n">
        <v>160</v>
      </c>
      <c r="E3" s="5" t="n">
        <f aca="false">C3+G3*(D3-C3)</f>
        <v>-44</v>
      </c>
      <c r="F3" s="5" t="n">
        <f aca="false">D3-H3*(D3-C3)</f>
        <v>124</v>
      </c>
      <c r="G3" s="2" t="n">
        <v>0.15</v>
      </c>
      <c r="H3" s="2" t="n">
        <v>0.15</v>
      </c>
      <c r="AMB3" s="6"/>
      <c r="AMC3" s="6"/>
      <c r="AMD3" s="6"/>
      <c r="AME3" s="6"/>
      <c r="AMF3" s="6"/>
      <c r="AMG3" s="6"/>
      <c r="AMH3" s="6"/>
      <c r="AMI3" s="6"/>
      <c r="AMJ3" s="6"/>
    </row>
    <row r="4" customFormat="false" ht="19.5" hidden="false" customHeight="true" outlineLevel="0" collapsed="false">
      <c r="A4" s="7" t="s">
        <v>8</v>
      </c>
      <c r="B4" s="7" t="s">
        <v>11</v>
      </c>
      <c r="C4" s="1" t="n">
        <v>20</v>
      </c>
      <c r="D4" s="1" t="n">
        <v>50</v>
      </c>
      <c r="E4" s="1" t="n">
        <f aca="false">C4+G4*(D4-C4)</f>
        <v>29</v>
      </c>
      <c r="F4" s="1" t="n">
        <f aca="false">D4-H4*(D4-C4)</f>
        <v>41</v>
      </c>
      <c r="G4" s="2" t="n">
        <v>0.3</v>
      </c>
      <c r="H4" s="2" t="n">
        <v>0.3</v>
      </c>
    </row>
    <row r="5" customFormat="false" ht="19.5" hidden="false" customHeight="true" outlineLevel="0" collapsed="false">
      <c r="A5" s="7" t="s">
        <v>8</v>
      </c>
      <c r="B5" s="7" t="s">
        <v>12</v>
      </c>
      <c r="C5" s="1" t="n">
        <v>22</v>
      </c>
      <c r="D5" s="1" t="n">
        <v>52</v>
      </c>
      <c r="E5" s="1" t="n">
        <f aca="false">C5+G5*(D5-C5)</f>
        <v>31</v>
      </c>
      <c r="F5" s="1" t="n">
        <f aca="false">D5-H5*(D5-C5)</f>
        <v>43</v>
      </c>
      <c r="G5" s="2" t="n">
        <v>0.3</v>
      </c>
      <c r="H5" s="2" t="n">
        <v>0.3</v>
      </c>
    </row>
    <row r="6" customFormat="false" ht="19.5" hidden="false" customHeight="true" outlineLevel="0" collapsed="false">
      <c r="A6" s="7" t="s">
        <v>8</v>
      </c>
      <c r="B6" s="7" t="s">
        <v>13</v>
      </c>
      <c r="C6" s="1" t="n">
        <v>24</v>
      </c>
      <c r="D6" s="1" t="n">
        <v>54</v>
      </c>
      <c r="E6" s="1" t="n">
        <f aca="false">C6+G6*(D6-C6)</f>
        <v>33</v>
      </c>
      <c r="F6" s="1" t="n">
        <f aca="false">D6-H6*(D6-C6)</f>
        <v>45</v>
      </c>
      <c r="G6" s="2" t="n">
        <v>0.3</v>
      </c>
      <c r="H6" s="2" t="n">
        <v>0.3</v>
      </c>
    </row>
    <row r="7" customFormat="false" ht="19.5" hidden="false" customHeight="true" outlineLevel="0" collapsed="false">
      <c r="A7" s="7" t="s">
        <v>8</v>
      </c>
      <c r="B7" s="7" t="s">
        <v>14</v>
      </c>
      <c r="C7" s="1" t="n">
        <v>26</v>
      </c>
      <c r="D7" s="1" t="n">
        <v>56</v>
      </c>
      <c r="E7" s="1" t="n">
        <f aca="false">C7+G7*(D7-C7)</f>
        <v>35</v>
      </c>
      <c r="F7" s="1" t="n">
        <f aca="false">D7-H7*(D7-C7)</f>
        <v>47</v>
      </c>
      <c r="G7" s="2" t="n">
        <v>0.3</v>
      </c>
      <c r="H7" s="2" t="n">
        <v>0.3</v>
      </c>
    </row>
    <row r="8" s="5" customFormat="true" ht="19.5" hidden="false" customHeight="true" outlineLevel="0" collapsed="false">
      <c r="A8" s="4" t="s">
        <v>15</v>
      </c>
      <c r="B8" s="4" t="s">
        <v>9</v>
      </c>
      <c r="C8" s="5" t="n">
        <v>-95</v>
      </c>
      <c r="D8" s="5" t="n">
        <v>190</v>
      </c>
      <c r="E8" s="5" t="n">
        <f aca="false">C8+G8*(D8-C8)</f>
        <v>-52.25</v>
      </c>
      <c r="F8" s="5" t="n">
        <f aca="false">D8-H8*(D8-C8)</f>
        <v>147.25</v>
      </c>
      <c r="G8" s="2" t="n">
        <v>0.15</v>
      </c>
      <c r="H8" s="2" t="n">
        <v>0.15</v>
      </c>
      <c r="AMB8" s="6"/>
      <c r="AMC8" s="6"/>
      <c r="AMD8" s="6"/>
      <c r="AME8" s="6"/>
      <c r="AMF8" s="6"/>
      <c r="AMG8" s="6"/>
      <c r="AMH8" s="6"/>
      <c r="AMI8" s="6"/>
      <c r="AMJ8" s="6"/>
    </row>
    <row r="9" s="5" customFormat="true" ht="19.5" hidden="false" customHeight="true" outlineLevel="0" collapsed="false">
      <c r="A9" s="4" t="s">
        <v>15</v>
      </c>
      <c r="B9" s="4" t="s">
        <v>10</v>
      </c>
      <c r="C9" s="5" t="n">
        <v>-80</v>
      </c>
      <c r="D9" s="5" t="n">
        <v>170</v>
      </c>
      <c r="E9" s="5" t="n">
        <f aca="false">C9+G9*(D9-C9)</f>
        <v>-42.5</v>
      </c>
      <c r="F9" s="5" t="n">
        <f aca="false">D9-H9*(D9-C9)</f>
        <v>132.5</v>
      </c>
      <c r="G9" s="2" t="n">
        <v>0.15</v>
      </c>
      <c r="H9" s="2" t="n">
        <v>0.15</v>
      </c>
      <c r="AMB9" s="6"/>
      <c r="AMC9" s="6"/>
      <c r="AMD9" s="6"/>
      <c r="AME9" s="6"/>
      <c r="AMF9" s="6"/>
      <c r="AMG9" s="6"/>
      <c r="AMH9" s="6"/>
      <c r="AMI9" s="6"/>
      <c r="AMJ9" s="6"/>
    </row>
    <row r="10" customFormat="false" ht="19.5" hidden="false" customHeight="true" outlineLevel="0" collapsed="false">
      <c r="A10" s="7" t="s">
        <v>15</v>
      </c>
      <c r="B10" s="7" t="s">
        <v>11</v>
      </c>
      <c r="C10" s="1" t="n">
        <v>28</v>
      </c>
      <c r="D10" s="1" t="n">
        <v>60</v>
      </c>
      <c r="E10" s="1" t="n">
        <f aca="false">C10+G10*(D10-C10)</f>
        <v>37.6</v>
      </c>
      <c r="F10" s="1" t="n">
        <f aca="false">D10-H10*(D10-C10)</f>
        <v>50.4</v>
      </c>
      <c r="G10" s="2" t="n">
        <v>0.3</v>
      </c>
      <c r="H10" s="2" t="n">
        <v>0.3</v>
      </c>
    </row>
    <row r="11" customFormat="false" ht="19.5" hidden="false" customHeight="true" outlineLevel="0" collapsed="false">
      <c r="A11" s="7" t="s">
        <v>15</v>
      </c>
      <c r="B11" s="7" t="s">
        <v>12</v>
      </c>
      <c r="C11" s="1" t="n">
        <v>30</v>
      </c>
      <c r="D11" s="1" t="n">
        <v>65</v>
      </c>
      <c r="E11" s="1" t="n">
        <f aca="false">C11+G11*(D11-C11)</f>
        <v>40.5</v>
      </c>
      <c r="F11" s="1" t="n">
        <f aca="false">D11-H11*(D11-C11)</f>
        <v>54.5</v>
      </c>
      <c r="G11" s="2" t="n">
        <v>0.3</v>
      </c>
      <c r="H11" s="2" t="n">
        <v>0.3</v>
      </c>
    </row>
    <row r="12" customFormat="false" ht="19.5" hidden="false" customHeight="true" outlineLevel="0" collapsed="false">
      <c r="A12" s="7" t="s">
        <v>15</v>
      </c>
      <c r="B12" s="7" t="s">
        <v>13</v>
      </c>
      <c r="C12" s="1" t="n">
        <v>32</v>
      </c>
      <c r="D12" s="1" t="n">
        <v>70</v>
      </c>
      <c r="E12" s="1" t="n">
        <f aca="false">C12+G12*(D12-C12)</f>
        <v>43.4</v>
      </c>
      <c r="F12" s="1" t="n">
        <f aca="false">D12-H12*(D12-C12)</f>
        <v>58.6</v>
      </c>
      <c r="G12" s="2" t="n">
        <v>0.3</v>
      </c>
      <c r="H12" s="2" t="n">
        <v>0.3</v>
      </c>
    </row>
    <row r="13" customFormat="false" ht="19.5" hidden="false" customHeight="true" outlineLevel="0" collapsed="false">
      <c r="A13" s="7" t="s">
        <v>15</v>
      </c>
      <c r="B13" s="7" t="s">
        <v>14</v>
      </c>
      <c r="C13" s="1" t="n">
        <v>34</v>
      </c>
      <c r="D13" s="1" t="n">
        <v>75</v>
      </c>
      <c r="E13" s="1" t="n">
        <f aca="false">C13+G13*(D13-C13)</f>
        <v>46.3</v>
      </c>
      <c r="F13" s="1" t="n">
        <f aca="false">D13-H13*(D13-C13)</f>
        <v>62.7</v>
      </c>
      <c r="G13" s="2" t="n">
        <v>0.3</v>
      </c>
      <c r="H13" s="2" t="n">
        <v>0.3</v>
      </c>
    </row>
    <row r="14" s="5" customFormat="true" ht="19.5" hidden="false" customHeight="true" outlineLevel="0" collapsed="false">
      <c r="A14" s="4" t="s">
        <v>16</v>
      </c>
      <c r="B14" s="4" t="s">
        <v>9</v>
      </c>
      <c r="C14" s="5" t="n">
        <v>-95</v>
      </c>
      <c r="D14" s="5" t="n">
        <v>210</v>
      </c>
      <c r="E14" s="5" t="n">
        <f aca="false">C14+G14*(D14-C14)</f>
        <v>-49.25</v>
      </c>
      <c r="F14" s="5" t="n">
        <f aca="false">D14-H14*(D14-C14)</f>
        <v>164.25</v>
      </c>
      <c r="G14" s="2" t="n">
        <v>0.15</v>
      </c>
      <c r="H14" s="2" t="n">
        <v>0.15</v>
      </c>
      <c r="AMB14" s="6"/>
      <c r="AMC14" s="6"/>
      <c r="AMD14" s="6"/>
      <c r="AME14" s="6"/>
      <c r="AMF14" s="6"/>
      <c r="AMG14" s="6"/>
      <c r="AMH14" s="6"/>
      <c r="AMI14" s="6"/>
      <c r="AMJ14" s="6"/>
    </row>
    <row r="15" s="5" customFormat="true" ht="19.5" hidden="false" customHeight="true" outlineLevel="0" collapsed="false">
      <c r="A15" s="4" t="s">
        <v>16</v>
      </c>
      <c r="B15" s="4" t="s">
        <v>10</v>
      </c>
      <c r="C15" s="5" t="n">
        <v>-80</v>
      </c>
      <c r="D15" s="5" t="n">
        <v>200</v>
      </c>
      <c r="E15" s="5" t="n">
        <f aca="false">C15+G15*(D15-C15)</f>
        <v>-38</v>
      </c>
      <c r="F15" s="5" t="n">
        <f aca="false">D15-H15*(D15-C15)</f>
        <v>158</v>
      </c>
      <c r="G15" s="2" t="n">
        <v>0.15</v>
      </c>
      <c r="H15" s="2" t="n">
        <v>0.15</v>
      </c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9.5" hidden="false" customHeight="true" outlineLevel="0" collapsed="false">
      <c r="A16" s="7" t="s">
        <v>16</v>
      </c>
      <c r="B16" s="7" t="s">
        <v>11</v>
      </c>
      <c r="C16" s="1" t="n">
        <v>35</v>
      </c>
      <c r="D16" s="1" t="n">
        <v>80</v>
      </c>
      <c r="E16" s="1" t="n">
        <f aca="false">C16+G16*(D16-C16)</f>
        <v>48.5</v>
      </c>
      <c r="F16" s="1" t="n">
        <f aca="false">D16-H16*(D16-C16)</f>
        <v>66.5</v>
      </c>
      <c r="G16" s="2" t="n">
        <v>0.3</v>
      </c>
      <c r="H16" s="2" t="n">
        <v>0.3</v>
      </c>
    </row>
    <row r="17" customFormat="false" ht="19.5" hidden="false" customHeight="true" outlineLevel="0" collapsed="false">
      <c r="A17" s="7" t="s">
        <v>16</v>
      </c>
      <c r="B17" s="7" t="s">
        <v>12</v>
      </c>
      <c r="C17" s="1" t="n">
        <v>37</v>
      </c>
      <c r="D17" s="1" t="n">
        <v>90</v>
      </c>
      <c r="E17" s="1" t="n">
        <f aca="false">C17+G17*(D17-C17)</f>
        <v>52.9</v>
      </c>
      <c r="F17" s="1" t="n">
        <f aca="false">D17-H17*(D17-C17)</f>
        <v>74.1</v>
      </c>
      <c r="G17" s="2" t="n">
        <v>0.3</v>
      </c>
      <c r="H17" s="2" t="n">
        <v>0.3</v>
      </c>
    </row>
    <row r="18" customFormat="false" ht="19.5" hidden="false" customHeight="true" outlineLevel="0" collapsed="false">
      <c r="A18" s="7" t="s">
        <v>16</v>
      </c>
      <c r="B18" s="7" t="s">
        <v>13</v>
      </c>
      <c r="C18" s="1" t="n">
        <v>39</v>
      </c>
      <c r="D18" s="1" t="n">
        <v>100</v>
      </c>
      <c r="E18" s="1" t="n">
        <f aca="false">C18+G18*(D18-C18)</f>
        <v>57.3</v>
      </c>
      <c r="F18" s="1" t="n">
        <f aca="false">D18-H18*(D18-C18)</f>
        <v>81.7</v>
      </c>
      <c r="G18" s="2" t="n">
        <v>0.3</v>
      </c>
      <c r="H18" s="2" t="n">
        <v>0.3</v>
      </c>
    </row>
    <row r="19" customFormat="false" ht="19.5" hidden="false" customHeight="true" outlineLevel="0" collapsed="false">
      <c r="A19" s="7" t="s">
        <v>16</v>
      </c>
      <c r="B19" s="7" t="s">
        <v>14</v>
      </c>
      <c r="C19" s="1" t="n">
        <v>41</v>
      </c>
      <c r="D19" s="1" t="n">
        <v>110</v>
      </c>
      <c r="E19" s="1" t="n">
        <f aca="false">C19+G19*(D19-C19)</f>
        <v>61.7</v>
      </c>
      <c r="F19" s="1" t="n">
        <f aca="false">D19-H19*(D19-C19)</f>
        <v>89.3</v>
      </c>
      <c r="G19" s="2" t="n">
        <v>0.3</v>
      </c>
      <c r="H19" s="2" t="n">
        <v>0.3</v>
      </c>
    </row>
    <row r="20" s="5" customFormat="true" ht="19.5" hidden="false" customHeight="true" outlineLevel="0" collapsed="false">
      <c r="A20" s="4" t="s">
        <v>17</v>
      </c>
      <c r="B20" s="4" t="s">
        <v>9</v>
      </c>
      <c r="C20" s="5" t="n">
        <v>-95</v>
      </c>
      <c r="D20" s="5" t="n">
        <v>220</v>
      </c>
      <c r="E20" s="5" t="n">
        <f aca="false">C20+G20*(D20-C20)</f>
        <v>-47.75</v>
      </c>
      <c r="F20" s="5" t="n">
        <f aca="false">D20-H20*(D20-C20)</f>
        <v>172.75</v>
      </c>
      <c r="G20" s="2" t="n">
        <v>0.15</v>
      </c>
      <c r="H20" s="2" t="n">
        <v>0.15</v>
      </c>
      <c r="AMB20" s="6"/>
      <c r="AMC20" s="6"/>
      <c r="AMD20" s="6"/>
      <c r="AME20" s="6"/>
      <c r="AMF20" s="6"/>
      <c r="AMG20" s="6"/>
      <c r="AMH20" s="6"/>
      <c r="AMI20" s="6"/>
      <c r="AMJ20" s="6"/>
    </row>
    <row r="21" s="5" customFormat="true" ht="19.5" hidden="false" customHeight="true" outlineLevel="0" collapsed="false">
      <c r="A21" s="4" t="s">
        <v>17</v>
      </c>
      <c r="B21" s="4" t="s">
        <v>10</v>
      </c>
      <c r="C21" s="5" t="n">
        <v>-80</v>
      </c>
      <c r="D21" s="5" t="n">
        <v>210</v>
      </c>
      <c r="E21" s="5" t="n">
        <f aca="false">C21+G21*(D21-C21)</f>
        <v>-36.5</v>
      </c>
      <c r="F21" s="5" t="n">
        <f aca="false">D21-H21*(D21-C21)</f>
        <v>166.5</v>
      </c>
      <c r="G21" s="2" t="n">
        <v>0.15</v>
      </c>
      <c r="H21" s="2" t="n">
        <v>0.15</v>
      </c>
      <c r="AMB21" s="6"/>
      <c r="AMC21" s="6"/>
      <c r="AMD21" s="6"/>
      <c r="AME21" s="6"/>
      <c r="AMF21" s="6"/>
      <c r="AMG21" s="6"/>
      <c r="AMH21" s="6"/>
      <c r="AMI21" s="6"/>
      <c r="AMJ21" s="6"/>
    </row>
    <row r="22" customFormat="false" ht="19.5" hidden="false" customHeight="true" outlineLevel="0" collapsed="false">
      <c r="A22" s="7" t="s">
        <v>17</v>
      </c>
      <c r="B22" s="7" t="s">
        <v>11</v>
      </c>
      <c r="C22" s="1" t="n">
        <v>50</v>
      </c>
      <c r="D22" s="1" t="n">
        <v>120</v>
      </c>
      <c r="E22" s="1" t="n">
        <f aca="false">C22+G22*(D22-C22)</f>
        <v>71</v>
      </c>
      <c r="F22" s="1" t="n">
        <f aca="false">D22-H22*(D22-C22)</f>
        <v>99</v>
      </c>
      <c r="G22" s="2" t="n">
        <v>0.3</v>
      </c>
      <c r="H22" s="2" t="n">
        <v>0.3</v>
      </c>
    </row>
    <row r="23" customFormat="false" ht="19.5" hidden="false" customHeight="true" outlineLevel="0" collapsed="false">
      <c r="A23" s="7" t="s">
        <v>17</v>
      </c>
      <c r="B23" s="7" t="s">
        <v>12</v>
      </c>
      <c r="C23" s="1" t="n">
        <v>55</v>
      </c>
      <c r="D23" s="1" t="n">
        <v>130</v>
      </c>
      <c r="E23" s="1" t="n">
        <f aca="false">C23+G23*(D23-C23)</f>
        <v>77.5</v>
      </c>
      <c r="F23" s="1" t="n">
        <f aca="false">D23-H23*(D23-C23)</f>
        <v>107.5</v>
      </c>
      <c r="G23" s="2" t="n">
        <v>0.3</v>
      </c>
      <c r="H23" s="2" t="n">
        <v>0.3</v>
      </c>
    </row>
    <row r="24" customFormat="false" ht="19.5" hidden="false" customHeight="true" outlineLevel="0" collapsed="false">
      <c r="A24" s="7" t="s">
        <v>17</v>
      </c>
      <c r="B24" s="7" t="s">
        <v>13</v>
      </c>
      <c r="C24" s="1" t="n">
        <v>60</v>
      </c>
      <c r="D24" s="1" t="n">
        <v>140</v>
      </c>
      <c r="E24" s="1" t="n">
        <f aca="false">C24+G24*(D24-C24)</f>
        <v>84</v>
      </c>
      <c r="F24" s="1" t="n">
        <f aca="false">D24-H24*(D24-C24)</f>
        <v>116</v>
      </c>
      <c r="G24" s="2" t="n">
        <v>0.3</v>
      </c>
      <c r="H24" s="2" t="n">
        <v>0.3</v>
      </c>
    </row>
    <row r="25" customFormat="false" ht="19.5" hidden="false" customHeight="true" outlineLevel="0" collapsed="false">
      <c r="A25" s="7" t="s">
        <v>17</v>
      </c>
      <c r="B25" s="7" t="s">
        <v>14</v>
      </c>
      <c r="C25" s="1" t="n">
        <v>65</v>
      </c>
      <c r="D25" s="1" t="n">
        <v>150</v>
      </c>
      <c r="E25" s="1" t="n">
        <f aca="false">C25+G25*(D25-C25)</f>
        <v>90.5</v>
      </c>
      <c r="F25" s="1" t="n">
        <f aca="false">D25-H25*(D25-C25)</f>
        <v>124.5</v>
      </c>
      <c r="G25" s="2" t="n">
        <v>0.3</v>
      </c>
      <c r="H25" s="2" t="n">
        <v>0.3</v>
      </c>
    </row>
    <row r="26" s="5" customFormat="true" ht="19.5" hidden="false" customHeight="true" outlineLevel="0" collapsed="false">
      <c r="A26" s="4" t="s">
        <v>18</v>
      </c>
      <c r="B26" s="4" t="s">
        <v>9</v>
      </c>
      <c r="C26" s="5" t="n">
        <v>-95</v>
      </c>
      <c r="D26" s="5" t="n">
        <v>300</v>
      </c>
      <c r="E26" s="5" t="n">
        <f aca="false">C26+G26*(D26-C26)</f>
        <v>-35.75</v>
      </c>
      <c r="F26" s="5" t="n">
        <f aca="false">D26-H26*(D26-C26)</f>
        <v>240.75</v>
      </c>
      <c r="G26" s="2" t="n">
        <v>0.15</v>
      </c>
      <c r="H26" s="2" t="n">
        <v>0.15</v>
      </c>
      <c r="AMB26" s="6"/>
      <c r="AMC26" s="6"/>
      <c r="AMD26" s="6"/>
      <c r="AME26" s="6"/>
      <c r="AMF26" s="6"/>
      <c r="AMG26" s="6"/>
      <c r="AMH26" s="6"/>
      <c r="AMI26" s="6"/>
      <c r="AMJ26" s="6"/>
    </row>
    <row r="27" s="5" customFormat="true" ht="19.5" hidden="false" customHeight="true" outlineLevel="0" collapsed="false">
      <c r="A27" s="4" t="s">
        <v>18</v>
      </c>
      <c r="B27" s="4" t="s">
        <v>10</v>
      </c>
      <c r="C27" s="5" t="n">
        <v>-80</v>
      </c>
      <c r="D27" s="5" t="n">
        <v>290</v>
      </c>
      <c r="E27" s="5" t="n">
        <f aca="false">C27+G27*(D27-C27)</f>
        <v>-24.5</v>
      </c>
      <c r="F27" s="5" t="n">
        <f aca="false">D27-H27*(D27-C27)</f>
        <v>234.5</v>
      </c>
      <c r="G27" s="2" t="n">
        <v>0.15</v>
      </c>
      <c r="H27" s="2" t="n">
        <v>0.15</v>
      </c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9.5" hidden="false" customHeight="true" outlineLevel="0" collapsed="false">
      <c r="A28" s="7" t="s">
        <v>18</v>
      </c>
      <c r="B28" s="7" t="s">
        <v>11</v>
      </c>
      <c r="C28" s="1" t="n">
        <v>60</v>
      </c>
      <c r="D28" s="1" t="n">
        <v>170</v>
      </c>
      <c r="E28" s="1" t="n">
        <f aca="false">C28+G28*(D28-C28)</f>
        <v>93</v>
      </c>
      <c r="F28" s="1" t="n">
        <f aca="false">D28-H28*(D28-C28)</f>
        <v>137</v>
      </c>
      <c r="G28" s="2" t="n">
        <v>0.3</v>
      </c>
      <c r="H28" s="2" t="n">
        <v>0.3</v>
      </c>
    </row>
    <row r="29" customFormat="false" ht="19.5" hidden="false" customHeight="true" outlineLevel="0" collapsed="false">
      <c r="A29" s="7" t="s">
        <v>18</v>
      </c>
      <c r="B29" s="7" t="s">
        <v>12</v>
      </c>
      <c r="C29" s="1" t="n">
        <v>70</v>
      </c>
      <c r="D29" s="1" t="n">
        <v>190</v>
      </c>
      <c r="E29" s="1" t="n">
        <f aca="false">C29+G29*(D29-C29)</f>
        <v>106</v>
      </c>
      <c r="F29" s="1" t="n">
        <f aca="false">D29-H29*(D29-C29)</f>
        <v>154</v>
      </c>
      <c r="G29" s="2" t="n">
        <v>0.3</v>
      </c>
      <c r="H29" s="2" t="n">
        <v>0.3</v>
      </c>
    </row>
    <row r="30" customFormat="false" ht="19.5" hidden="false" customHeight="true" outlineLevel="0" collapsed="false">
      <c r="A30" s="7" t="s">
        <v>18</v>
      </c>
      <c r="B30" s="7" t="s">
        <v>13</v>
      </c>
      <c r="C30" s="1" t="n">
        <v>80</v>
      </c>
      <c r="D30" s="1" t="n">
        <v>210</v>
      </c>
      <c r="E30" s="1" t="n">
        <f aca="false">C30+G30*(D30-C30)</f>
        <v>119</v>
      </c>
      <c r="F30" s="1" t="n">
        <f aca="false">D30-H30*(D30-C30)</f>
        <v>171</v>
      </c>
      <c r="G30" s="2" t="n">
        <v>0.3</v>
      </c>
      <c r="H30" s="2" t="n">
        <v>0.3</v>
      </c>
    </row>
    <row r="31" customFormat="false" ht="19.5" hidden="false" customHeight="true" outlineLevel="0" collapsed="false">
      <c r="A31" s="7" t="s">
        <v>18</v>
      </c>
      <c r="B31" s="7" t="s">
        <v>14</v>
      </c>
      <c r="C31" s="1" t="n">
        <v>90</v>
      </c>
      <c r="D31" s="1" t="n">
        <v>230</v>
      </c>
      <c r="E31" s="1" t="n">
        <f aca="false">C31+G31*(D31-C31)</f>
        <v>132</v>
      </c>
      <c r="F31" s="1" t="n">
        <f aca="false">D31-H31*(D31-C31)</f>
        <v>188</v>
      </c>
      <c r="G31" s="2" t="n">
        <v>0.3</v>
      </c>
      <c r="H31" s="2" t="n">
        <v>0.3</v>
      </c>
    </row>
    <row r="32" s="5" customFormat="true" ht="19.5" hidden="false" customHeight="true" outlineLevel="0" collapsed="false">
      <c r="A32" s="4" t="s">
        <v>19</v>
      </c>
      <c r="B32" s="4" t="s">
        <v>9</v>
      </c>
      <c r="C32" s="5" t="n">
        <v>-95</v>
      </c>
      <c r="D32" s="5" t="n">
        <v>420</v>
      </c>
      <c r="E32" s="5" t="n">
        <f aca="false">C32+G32*(D32-C32)</f>
        <v>-17.75</v>
      </c>
      <c r="F32" s="5" t="n">
        <f aca="false">D32-H32*(D32-C32)</f>
        <v>342.75</v>
      </c>
      <c r="G32" s="2" t="n">
        <v>0.15</v>
      </c>
      <c r="H32" s="2" t="n">
        <v>0.15</v>
      </c>
      <c r="AMB32" s="6"/>
      <c r="AMC32" s="6"/>
      <c r="AMD32" s="6"/>
      <c r="AME32" s="6"/>
      <c r="AMF32" s="6"/>
      <c r="AMG32" s="6"/>
      <c r="AMH32" s="6"/>
      <c r="AMI32" s="6"/>
      <c r="AMJ32" s="6"/>
    </row>
    <row r="33" s="5" customFormat="true" ht="19.5" hidden="false" customHeight="true" outlineLevel="0" collapsed="false">
      <c r="A33" s="4" t="s">
        <v>19</v>
      </c>
      <c r="B33" s="4" t="s">
        <v>10</v>
      </c>
      <c r="C33" s="5" t="n">
        <v>-80</v>
      </c>
      <c r="D33" s="5" t="n">
        <v>410</v>
      </c>
      <c r="E33" s="5" t="n">
        <f aca="false">C33+G33*(D33-C33)</f>
        <v>-6.5</v>
      </c>
      <c r="F33" s="5" t="n">
        <f aca="false">D33-H33*(D33-C33)</f>
        <v>336.5</v>
      </c>
      <c r="G33" s="2" t="n">
        <v>0.15</v>
      </c>
      <c r="H33" s="2" t="n">
        <v>0.15</v>
      </c>
      <c r="AMB33" s="6"/>
      <c r="AMC33" s="6"/>
      <c r="AMD33" s="6"/>
      <c r="AME33" s="6"/>
      <c r="AMF33" s="6"/>
      <c r="AMG33" s="6"/>
      <c r="AMH33" s="6"/>
      <c r="AMI33" s="6"/>
      <c r="AMJ33" s="6"/>
    </row>
    <row r="34" customFormat="false" ht="19.5" hidden="false" customHeight="true" outlineLevel="0" collapsed="false">
      <c r="A34" s="7" t="s">
        <v>19</v>
      </c>
      <c r="B34" s="7" t="s">
        <v>11</v>
      </c>
      <c r="C34" s="1" t="n">
        <v>70</v>
      </c>
      <c r="D34" s="1" t="n">
        <v>200</v>
      </c>
      <c r="E34" s="1" t="n">
        <f aca="false">C34+G34*(D34-C34)</f>
        <v>109</v>
      </c>
      <c r="F34" s="1" t="n">
        <f aca="false">D34-H34*(D34-C34)</f>
        <v>161</v>
      </c>
      <c r="G34" s="2" t="n">
        <v>0.3</v>
      </c>
      <c r="H34" s="2" t="n">
        <v>0.3</v>
      </c>
    </row>
    <row r="35" customFormat="false" ht="19.5" hidden="false" customHeight="true" outlineLevel="0" collapsed="false">
      <c r="A35" s="7" t="s">
        <v>19</v>
      </c>
      <c r="B35" s="7" t="s">
        <v>12</v>
      </c>
      <c r="C35" s="1" t="n">
        <v>90</v>
      </c>
      <c r="D35" s="1" t="n">
        <v>250</v>
      </c>
      <c r="E35" s="1" t="n">
        <f aca="false">C35+G35*(D35-C35)</f>
        <v>138</v>
      </c>
      <c r="F35" s="1" t="n">
        <f aca="false">D35-H35*(D35-C35)</f>
        <v>202</v>
      </c>
      <c r="G35" s="2" t="n">
        <v>0.3</v>
      </c>
      <c r="H35" s="2" t="n">
        <v>0.3</v>
      </c>
    </row>
    <row r="36" customFormat="false" ht="19.5" hidden="false" customHeight="true" outlineLevel="0" collapsed="false">
      <c r="A36" s="7" t="s">
        <v>19</v>
      </c>
      <c r="B36" s="7" t="s">
        <v>13</v>
      </c>
      <c r="C36" s="1" t="n">
        <v>110</v>
      </c>
      <c r="D36" s="1" t="n">
        <v>300</v>
      </c>
      <c r="E36" s="1" t="n">
        <f aca="false">C36+G36*(D36-C36)</f>
        <v>167</v>
      </c>
      <c r="F36" s="1" t="n">
        <f aca="false">D36-H36*(D36-C36)</f>
        <v>243</v>
      </c>
      <c r="G36" s="2" t="n">
        <v>0.3</v>
      </c>
      <c r="H36" s="2" t="n">
        <v>0.3</v>
      </c>
    </row>
    <row r="37" customFormat="false" ht="19.5" hidden="false" customHeight="true" outlineLevel="0" collapsed="false">
      <c r="A37" s="7" t="s">
        <v>19</v>
      </c>
      <c r="B37" s="7" t="s">
        <v>14</v>
      </c>
      <c r="C37" s="1" t="n">
        <v>130</v>
      </c>
      <c r="D37" s="1" t="n">
        <v>350</v>
      </c>
      <c r="E37" s="1" t="n">
        <f aca="false">C37+G37*(D37-C37)</f>
        <v>196</v>
      </c>
      <c r="F37" s="1" t="n">
        <f aca="false">D37-H37*(D37-C37)</f>
        <v>284</v>
      </c>
      <c r="G37" s="2" t="n">
        <v>0.3</v>
      </c>
      <c r="H37" s="2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2023-02-22T15:21:33Z</dcterms:created>
  <dc:creator/>
  <dc:description/>
  <dc:language>en-US</dc:language>
  <cp:lastModifiedBy/>
  <dcterms:modified xsi:type="dcterms:W3CDTF">2023-03-03T11:49:28Z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