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PEA - Projekt\"/>
    </mc:Choice>
  </mc:AlternateContent>
  <xr:revisionPtr revIDLastSave="0" documentId="13_ncr:1_{3E04344B-904C-4439-8184-4798260688A6}" xr6:coauthVersionLast="40" xr6:coauthVersionMax="40" xr10:uidLastSave="{00000000-0000-0000-0000-000000000000}"/>
  <bookViews>
    <workbookView xWindow="0" yWindow="0" windowWidth="28800" windowHeight="11970" xr2:uid="{7324EEFB-7828-48D0-A7EF-4A669A4786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7" i="1" l="1"/>
  <c r="G117" i="1"/>
  <c r="C117" i="1"/>
  <c r="K116" i="1"/>
  <c r="G116" i="1"/>
  <c r="C116" i="1"/>
  <c r="K115" i="1"/>
  <c r="G115" i="1"/>
  <c r="C115" i="1"/>
  <c r="K114" i="1"/>
  <c r="G114" i="1"/>
  <c r="C114" i="1"/>
  <c r="K93" i="1"/>
  <c r="K92" i="1"/>
  <c r="K91" i="1"/>
  <c r="K90" i="1"/>
  <c r="G93" i="1"/>
  <c r="G92" i="1"/>
  <c r="G91" i="1"/>
  <c r="G90" i="1"/>
  <c r="C91" i="1"/>
  <c r="C92" i="1"/>
  <c r="C93" i="1"/>
  <c r="C90" i="1"/>
  <c r="L78" i="1"/>
  <c r="L77" i="1"/>
  <c r="L76" i="1"/>
  <c r="L75" i="1"/>
  <c r="L74" i="1"/>
  <c r="L73" i="1"/>
  <c r="L72" i="1"/>
  <c r="L71" i="1"/>
  <c r="L70" i="1"/>
  <c r="L69" i="1"/>
  <c r="H78" i="1"/>
  <c r="H77" i="1"/>
  <c r="H76" i="1"/>
  <c r="H75" i="1"/>
  <c r="H74" i="1"/>
  <c r="H73" i="1"/>
  <c r="H72" i="1"/>
  <c r="H71" i="1"/>
  <c r="H70" i="1"/>
  <c r="H69" i="1"/>
  <c r="D78" i="1"/>
  <c r="D77" i="1"/>
  <c r="D76" i="1"/>
  <c r="D75" i="1"/>
  <c r="D74" i="1"/>
  <c r="D73" i="1"/>
  <c r="D72" i="1"/>
  <c r="D71" i="1"/>
  <c r="D70" i="1"/>
  <c r="D69" i="1"/>
  <c r="L65" i="1"/>
  <c r="L64" i="1"/>
  <c r="L63" i="1"/>
  <c r="L62" i="1"/>
  <c r="L61" i="1"/>
  <c r="L60" i="1"/>
  <c r="L59" i="1"/>
  <c r="L58" i="1"/>
  <c r="L57" i="1"/>
  <c r="L56" i="1"/>
  <c r="H65" i="1"/>
  <c r="H64" i="1"/>
  <c r="H63" i="1"/>
  <c r="H62" i="1"/>
  <c r="H61" i="1"/>
  <c r="H60" i="1"/>
  <c r="H59" i="1"/>
  <c r="H58" i="1"/>
  <c r="H57" i="1"/>
  <c r="H56" i="1"/>
  <c r="D65" i="1"/>
  <c r="D64" i="1"/>
  <c r="D63" i="1"/>
  <c r="D62" i="1"/>
  <c r="D61" i="1"/>
  <c r="D60" i="1"/>
  <c r="D59" i="1"/>
  <c r="D58" i="1"/>
  <c r="D57" i="1"/>
  <c r="D56" i="1"/>
  <c r="L52" i="1"/>
  <c r="L51" i="1"/>
  <c r="L50" i="1"/>
  <c r="L49" i="1"/>
  <c r="L48" i="1"/>
  <c r="L47" i="1"/>
  <c r="L46" i="1"/>
  <c r="L45" i="1"/>
  <c r="L44" i="1"/>
  <c r="L43" i="1"/>
  <c r="H52" i="1"/>
  <c r="H51" i="1"/>
  <c r="H50" i="1"/>
  <c r="H49" i="1"/>
  <c r="H48" i="1"/>
  <c r="H47" i="1"/>
  <c r="H46" i="1"/>
  <c r="H45" i="1"/>
  <c r="H44" i="1"/>
  <c r="H43" i="1"/>
  <c r="D52" i="1"/>
  <c r="D51" i="1"/>
  <c r="D50" i="1"/>
  <c r="D49" i="1"/>
  <c r="D48" i="1"/>
  <c r="D47" i="1"/>
  <c r="D46" i="1"/>
  <c r="D45" i="1"/>
  <c r="D44" i="1"/>
  <c r="D43" i="1"/>
  <c r="L39" i="1"/>
  <c r="L38" i="1"/>
  <c r="L37" i="1"/>
  <c r="L36" i="1"/>
  <c r="L35" i="1"/>
  <c r="L34" i="1"/>
  <c r="L33" i="1"/>
  <c r="L32" i="1"/>
  <c r="L31" i="1"/>
  <c r="L30" i="1"/>
  <c r="H39" i="1"/>
  <c r="H38" i="1"/>
  <c r="H37" i="1"/>
  <c r="H36" i="1"/>
  <c r="H35" i="1"/>
  <c r="H34" i="1"/>
  <c r="H33" i="1"/>
  <c r="H32" i="1"/>
  <c r="H31" i="1"/>
  <c r="H30" i="1"/>
  <c r="D39" i="1"/>
  <c r="D38" i="1"/>
  <c r="D37" i="1"/>
  <c r="D36" i="1"/>
  <c r="D35" i="1"/>
  <c r="D34" i="1"/>
  <c r="D33" i="1"/>
  <c r="D32" i="1"/>
  <c r="D31" i="1"/>
  <c r="D30" i="1"/>
  <c r="L26" i="1"/>
  <c r="L25" i="1"/>
  <c r="L24" i="1"/>
  <c r="L23" i="1"/>
  <c r="L22" i="1"/>
  <c r="L21" i="1"/>
  <c r="L20" i="1"/>
  <c r="L19" i="1"/>
  <c r="L18" i="1"/>
  <c r="L17" i="1"/>
  <c r="H26" i="1"/>
  <c r="H25" i="1"/>
  <c r="H24" i="1"/>
  <c r="H23" i="1"/>
  <c r="H22" i="1"/>
  <c r="H21" i="1"/>
  <c r="H20" i="1"/>
  <c r="H19" i="1"/>
  <c r="H18" i="1"/>
  <c r="H17" i="1"/>
  <c r="D26" i="1"/>
  <c r="D25" i="1"/>
  <c r="D24" i="1"/>
  <c r="D23" i="1"/>
  <c r="D22" i="1"/>
  <c r="D21" i="1"/>
  <c r="D20" i="1"/>
  <c r="D19" i="1"/>
  <c r="D18" i="1"/>
  <c r="D17" i="1"/>
  <c r="L13" i="1"/>
  <c r="L12" i="1"/>
  <c r="L11" i="1"/>
  <c r="L10" i="1"/>
  <c r="L9" i="1"/>
  <c r="L8" i="1"/>
  <c r="L7" i="1"/>
  <c r="L6" i="1"/>
  <c r="L5" i="1"/>
  <c r="L4" i="1"/>
  <c r="H13" i="1"/>
  <c r="H12" i="1"/>
  <c r="H11" i="1"/>
  <c r="H10" i="1"/>
  <c r="H9" i="1"/>
  <c r="H8" i="1"/>
  <c r="H7" i="1"/>
  <c r="H6" i="1"/>
  <c r="H5" i="1"/>
  <c r="H4" i="1"/>
  <c r="D5" i="1"/>
  <c r="D6" i="1"/>
  <c r="D7" i="1"/>
  <c r="D8" i="1"/>
  <c r="D9" i="1"/>
  <c r="D10" i="1"/>
  <c r="D11" i="1"/>
  <c r="D12" i="1"/>
  <c r="D13" i="1"/>
  <c r="D4" i="1"/>
</calcChain>
</file>

<file path=xl/sharedStrings.xml><?xml version="1.0" encoding="utf-8"?>
<sst xmlns="http://schemas.openxmlformats.org/spreadsheetml/2006/main" count="190" uniqueCount="25">
  <si>
    <t>ftv47.atsp</t>
  </si>
  <si>
    <t>Populacja: 10</t>
  </si>
  <si>
    <t>czas: 1min</t>
  </si>
  <si>
    <t>Koszt znaleziony</t>
  </si>
  <si>
    <t>Koszt optymalny</t>
  </si>
  <si>
    <t>Mutacja: transposition</t>
  </si>
  <si>
    <t>Moment znalezienia(s)</t>
  </si>
  <si>
    <t>Populacja: 100</t>
  </si>
  <si>
    <t>Populacja: 1000</t>
  </si>
  <si>
    <t>Mutacja: insertion</t>
  </si>
  <si>
    <t>Bład względny(%)</t>
  </si>
  <si>
    <t>ftv170.atsp</t>
  </si>
  <si>
    <t xml:space="preserve">Populacja: 100 </t>
  </si>
  <si>
    <t>Mutacja:insert</t>
  </si>
  <si>
    <t>rgb403.atsp</t>
  </si>
  <si>
    <t>Mutacja:transposition</t>
  </si>
  <si>
    <t>Mutacja:insertion</t>
  </si>
  <si>
    <t>Porównanie do Tabu Search</t>
  </si>
  <si>
    <t>Ilość miast</t>
  </si>
  <si>
    <t>Najlepszy wynik AG</t>
  </si>
  <si>
    <t>Najlepszy wynik TS</t>
  </si>
  <si>
    <t>Błąd względny (%)</t>
  </si>
  <si>
    <t>Czas (min)</t>
  </si>
  <si>
    <t>Populacja:1000</t>
  </si>
  <si>
    <t>403rgb.atsp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</si>
</sst>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47</a:t>
            </a:r>
            <a:r>
              <a:rPr lang="pl-PL" baseline="0"/>
              <a:t> miast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Transposition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Arkusz1!$D$90:$D$93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Arkusz1!$C$90:$C$93</c:f>
              <c:numCache>
                <c:formatCode>General</c:formatCode>
                <c:ptCount val="4"/>
                <c:pt idx="0">
                  <c:v>62.612612612612615</c:v>
                </c:pt>
                <c:pt idx="1">
                  <c:v>53.603603603603602</c:v>
                </c:pt>
                <c:pt idx="2">
                  <c:v>48.817567567567565</c:v>
                </c:pt>
                <c:pt idx="3">
                  <c:v>47.466216216216218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A-4843-B8AD-483013BE8E3C}"/>
            </c:ext>
          </c:extLst>
        </c:ser>
        <c:ser>
          <c:idx val="1"/>
          <c:order val="1"/>
          <c:tx>
            <c:v>Insertion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Arkusz1!$C$114:$C$117</c:f>
              <c:numCache>
                <c:formatCode>General</c:formatCode>
                <c:ptCount val="4"/>
                <c:pt idx="0">
                  <c:v>38.682432432432435</c:v>
                </c:pt>
                <c:pt idx="1">
                  <c:v>71.959459459459467</c:v>
                </c:pt>
                <c:pt idx="2">
                  <c:v>11.993243243243242</c:v>
                </c:pt>
                <c:pt idx="3">
                  <c:v>6.1936936936936933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A-4843-B8AD-483013BE8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675088"/>
        <c:axId val="507672464"/>
      </c:lineChart>
      <c:catAx>
        <c:axId val="5076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działania algorytmu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672464"/>
        <c:crosses val="autoZero"/>
        <c:auto val="1"/>
        <c:lblAlgn val="ctr"/>
        <c:lblOffset val="100"/>
        <c:noMultiLvlLbl val="0"/>
      </c:catAx>
      <c:valAx>
        <c:axId val="5076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6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170</a:t>
            </a:r>
            <a:r>
              <a:rPr lang="pl-PL" baseline="0"/>
              <a:t> miast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Transposition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Arkusz1!$D$90:$D$93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Arkusz1!$G$90:$G$93</c:f>
              <c:numCache>
                <c:formatCode>General</c:formatCode>
                <c:ptCount val="4"/>
                <c:pt idx="0">
                  <c:v>64.500907441016324</c:v>
                </c:pt>
                <c:pt idx="1">
                  <c:v>29.509981851179674</c:v>
                </c:pt>
                <c:pt idx="2">
                  <c:v>8.4210526315789469</c:v>
                </c:pt>
                <c:pt idx="3">
                  <c:v>10.852994555353902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0-4CA8-AAAE-7C041FD50465}"/>
            </c:ext>
          </c:extLst>
        </c:ser>
        <c:ser>
          <c:idx val="1"/>
          <c:order val="1"/>
          <c:tx>
            <c:v>Insertion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Arkusz1!$G$114:$G$117</c:f>
              <c:numCache>
                <c:formatCode>General</c:formatCode>
                <c:ptCount val="4"/>
                <c:pt idx="0">
                  <c:v>114.010889292196</c:v>
                </c:pt>
                <c:pt idx="1">
                  <c:v>69.07441016333938</c:v>
                </c:pt>
                <c:pt idx="2">
                  <c:v>43.666061705989115</c:v>
                </c:pt>
                <c:pt idx="3">
                  <c:v>8.8203266787658805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0-4CA8-AAAE-7C041FD50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675088"/>
        <c:axId val="507672464"/>
      </c:lineChart>
      <c:catAx>
        <c:axId val="5076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działania algorytmu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672464"/>
        <c:crosses val="autoZero"/>
        <c:auto val="1"/>
        <c:lblAlgn val="ctr"/>
        <c:lblOffset val="100"/>
        <c:noMultiLvlLbl val="0"/>
      </c:catAx>
      <c:valAx>
        <c:axId val="5076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6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403</a:t>
            </a:r>
            <a:r>
              <a:rPr lang="pl-PL" baseline="0"/>
              <a:t> miasta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Transposition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Arkusz1!$D$90:$D$93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Arkusz1!$K$90:$K$93</c:f>
              <c:numCache>
                <c:formatCode>General</c:formatCode>
                <c:ptCount val="4"/>
                <c:pt idx="0">
                  <c:v>186.32860040567951</c:v>
                </c:pt>
                <c:pt idx="1">
                  <c:v>167.2210953346856</c:v>
                </c:pt>
                <c:pt idx="2">
                  <c:v>23.52941176470588</c:v>
                </c:pt>
                <c:pt idx="3">
                  <c:v>90.060851926977691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A-456C-8B5A-5521FAE81BBE}"/>
            </c:ext>
          </c:extLst>
        </c:ser>
        <c:ser>
          <c:idx val="1"/>
          <c:order val="1"/>
          <c:tx>
            <c:v>Insertion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Arkusz1!$K$114:$K$117</c:f>
              <c:numCache>
                <c:formatCode>General</c:formatCode>
                <c:ptCount val="4"/>
                <c:pt idx="0">
                  <c:v>201.62271805273835</c:v>
                </c:pt>
                <c:pt idx="1">
                  <c:v>117.80933062880325</c:v>
                </c:pt>
                <c:pt idx="2">
                  <c:v>83.6105476673428</c:v>
                </c:pt>
                <c:pt idx="3">
                  <c:v>23.89452332657201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A-456C-8B5A-5521FAE81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675088"/>
        <c:axId val="507672464"/>
      </c:lineChart>
      <c:catAx>
        <c:axId val="5076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działania algorytmu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672464"/>
        <c:crosses val="autoZero"/>
        <c:auto val="1"/>
        <c:lblAlgn val="ctr"/>
        <c:lblOffset val="100"/>
        <c:noMultiLvlLbl val="0"/>
      </c:catAx>
      <c:valAx>
        <c:axId val="5076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6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94</xdr:row>
      <xdr:rowOff>76200</xdr:rowOff>
    </xdr:from>
    <xdr:to>
      <xdr:col>4</xdr:col>
      <xdr:colOff>219075</xdr:colOff>
      <xdr:row>108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56D71F-5817-49EA-93E2-7CEE98496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723900</xdr:colOff>
      <xdr:row>94</xdr:row>
      <xdr:rowOff>95250</xdr:rowOff>
    </xdr:from>
    <xdr:to>
      <xdr:col>8</xdr:col>
      <xdr:colOff>381000</xdr:colOff>
      <xdr:row>108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D6124EB-F9AC-4568-93AF-470E40D1F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94</xdr:row>
      <xdr:rowOff>152400</xdr:rowOff>
    </xdr:from>
    <xdr:to>
      <xdr:col>13</xdr:col>
      <xdr:colOff>9525</xdr:colOff>
      <xdr:row>109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20D699C-F56F-40EA-82AC-45428B1BE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35B2-3F22-485D-8D47-DBDD5D933825}">
  <dimension ref="A1:L117"/>
  <sheetViews>
    <sheetView tabSelected="1" topLeftCell="G91" workbookViewId="0">
      <selection activeCell="O98" sqref="O98"/>
    </sheetView>
  </sheetViews>
  <sheetFormatPr defaultRowHeight="15" x14ac:dyDescent="0.25"/>
  <cols>
    <col min="1" max="1" width="15.28515625" customWidth="1"/>
    <col min="2" max="2" width="21.42578125" customWidth="1"/>
    <col min="3" max="3" width="20.28515625" customWidth="1"/>
    <col min="4" max="4" width="17.140625" customWidth="1"/>
    <col min="5" max="5" width="15.28515625" customWidth="1"/>
    <col min="6" max="6" width="21.28515625" customWidth="1"/>
    <col min="7" max="7" width="19.42578125" customWidth="1"/>
    <col min="8" max="8" width="17.7109375" customWidth="1"/>
    <col min="9" max="9" width="15.7109375" customWidth="1"/>
    <col min="10" max="10" width="21.85546875" customWidth="1"/>
    <col min="11" max="11" width="20.28515625" customWidth="1"/>
    <col min="12" max="12" width="17.42578125" customWidth="1"/>
  </cols>
  <sheetData>
    <row r="1" spans="1:12" x14ac:dyDescent="0.25">
      <c r="A1" s="1" t="s">
        <v>0</v>
      </c>
      <c r="B1" s="1"/>
      <c r="C1" s="1" t="s">
        <v>1</v>
      </c>
      <c r="D1" s="1"/>
      <c r="E1" s="1" t="s">
        <v>0</v>
      </c>
      <c r="F1" s="1"/>
      <c r="G1" s="1" t="s">
        <v>7</v>
      </c>
      <c r="H1" s="1"/>
      <c r="I1" s="1" t="s">
        <v>0</v>
      </c>
      <c r="J1" s="1"/>
      <c r="K1" s="1" t="s">
        <v>8</v>
      </c>
      <c r="L1" s="1"/>
    </row>
    <row r="2" spans="1:12" x14ac:dyDescent="0.25">
      <c r="A2" s="1" t="s">
        <v>5</v>
      </c>
      <c r="B2" s="1"/>
      <c r="C2" s="1" t="s">
        <v>2</v>
      </c>
      <c r="D2" s="1"/>
      <c r="E2" s="1" t="s">
        <v>5</v>
      </c>
      <c r="F2" s="1"/>
      <c r="G2" s="1" t="s">
        <v>2</v>
      </c>
      <c r="H2" s="1"/>
      <c r="I2" s="1" t="s">
        <v>5</v>
      </c>
      <c r="J2" s="1"/>
      <c r="K2" s="1" t="s">
        <v>2</v>
      </c>
      <c r="L2" s="1"/>
    </row>
    <row r="3" spans="1:12" x14ac:dyDescent="0.25">
      <c r="A3" s="2" t="s">
        <v>3</v>
      </c>
      <c r="B3" s="2" t="s">
        <v>6</v>
      </c>
      <c r="C3" s="2" t="s">
        <v>4</v>
      </c>
      <c r="D3" s="2" t="s">
        <v>10</v>
      </c>
      <c r="E3" s="2" t="s">
        <v>3</v>
      </c>
      <c r="F3" s="2" t="s">
        <v>6</v>
      </c>
      <c r="G3" s="2" t="s">
        <v>4</v>
      </c>
      <c r="H3" s="2" t="s">
        <v>10</v>
      </c>
      <c r="I3" s="2" t="s">
        <v>3</v>
      </c>
      <c r="J3" s="2" t="s">
        <v>6</v>
      </c>
      <c r="K3" s="2" t="s">
        <v>4</v>
      </c>
      <c r="L3" s="2" t="s">
        <v>10</v>
      </c>
    </row>
    <row r="4" spans="1:12" x14ac:dyDescent="0.25">
      <c r="A4" s="2">
        <v>2021</v>
      </c>
      <c r="B4" s="2">
        <v>59</v>
      </c>
      <c r="C4" s="2">
        <v>1776</v>
      </c>
      <c r="D4" s="2">
        <f>((A4-C4)/C4)*100</f>
        <v>13.795045045045045</v>
      </c>
      <c r="E4" s="2">
        <v>1889</v>
      </c>
      <c r="F4" s="2">
        <v>57</v>
      </c>
      <c r="G4" s="2">
        <v>1776</v>
      </c>
      <c r="H4" s="2">
        <f>((E4-G4)/G4)*100</f>
        <v>6.3626126126126126</v>
      </c>
      <c r="I4" s="2">
        <v>1826</v>
      </c>
      <c r="J4" s="2">
        <v>52</v>
      </c>
      <c r="K4" s="2">
        <v>1776</v>
      </c>
      <c r="L4" s="2">
        <f>((I4-K4)/K4)*100</f>
        <v>2.8153153153153152</v>
      </c>
    </row>
    <row r="5" spans="1:12" x14ac:dyDescent="0.25">
      <c r="A5" s="2">
        <v>2001</v>
      </c>
      <c r="B5" s="2">
        <v>26</v>
      </c>
      <c r="C5" s="2">
        <v>1776</v>
      </c>
      <c r="D5" s="2">
        <f t="shared" ref="D5:D13" si="0">((A5-C5)/C5)*100</f>
        <v>12.668918918918919</v>
      </c>
      <c r="E5" s="2">
        <v>1845</v>
      </c>
      <c r="F5" s="2">
        <v>53</v>
      </c>
      <c r="G5" s="2">
        <v>1776</v>
      </c>
      <c r="H5" s="2">
        <f t="shared" ref="H5:H13" si="1">((E5-G5)/G5)*100</f>
        <v>3.8851351351351351</v>
      </c>
      <c r="I5" s="2">
        <v>1798</v>
      </c>
      <c r="J5" s="2">
        <v>54</v>
      </c>
      <c r="K5" s="2">
        <v>1776</v>
      </c>
      <c r="L5" s="2">
        <f t="shared" ref="L5:L13" si="2">((I5-K5)/K5)*100</f>
        <v>1.2387387387387387</v>
      </c>
    </row>
    <row r="6" spans="1:12" x14ac:dyDescent="0.25">
      <c r="A6" s="2">
        <v>2245</v>
      </c>
      <c r="B6" s="2">
        <v>54</v>
      </c>
      <c r="C6" s="2">
        <v>1776</v>
      </c>
      <c r="D6" s="2">
        <f t="shared" si="0"/>
        <v>26.407657657657658</v>
      </c>
      <c r="E6" s="2">
        <v>1799</v>
      </c>
      <c r="F6" s="2">
        <v>59</v>
      </c>
      <c r="G6" s="2">
        <v>1776</v>
      </c>
      <c r="H6" s="2">
        <f t="shared" si="1"/>
        <v>1.295045045045045</v>
      </c>
      <c r="I6" s="2">
        <v>1796</v>
      </c>
      <c r="J6" s="2">
        <v>43</v>
      </c>
      <c r="K6" s="2">
        <v>1776</v>
      </c>
      <c r="L6" s="2">
        <f t="shared" si="2"/>
        <v>1.1261261261261262</v>
      </c>
    </row>
    <row r="7" spans="1:12" x14ac:dyDescent="0.25">
      <c r="A7" s="2">
        <v>2021</v>
      </c>
      <c r="B7" s="2">
        <v>58</v>
      </c>
      <c r="C7" s="2">
        <v>1776</v>
      </c>
      <c r="D7" s="2">
        <f t="shared" si="0"/>
        <v>13.795045045045045</v>
      </c>
      <c r="E7" s="2">
        <v>2021</v>
      </c>
      <c r="F7" s="2">
        <v>56</v>
      </c>
      <c r="G7" s="2">
        <v>1776</v>
      </c>
      <c r="H7" s="2">
        <f t="shared" si="1"/>
        <v>13.795045045045045</v>
      </c>
      <c r="I7" s="2">
        <v>1995</v>
      </c>
      <c r="J7" s="2">
        <v>53</v>
      </c>
      <c r="K7" s="2">
        <v>1776</v>
      </c>
      <c r="L7" s="2">
        <f t="shared" si="2"/>
        <v>12.331081081081081</v>
      </c>
    </row>
    <row r="8" spans="1:12" x14ac:dyDescent="0.25">
      <c r="A8" s="2">
        <v>2245</v>
      </c>
      <c r="B8" s="2">
        <v>48</v>
      </c>
      <c r="C8" s="2">
        <v>1776</v>
      </c>
      <c r="D8" s="2">
        <f t="shared" si="0"/>
        <v>26.407657657657658</v>
      </c>
      <c r="E8" s="2">
        <v>2146</v>
      </c>
      <c r="F8" s="2">
        <v>52</v>
      </c>
      <c r="G8" s="2">
        <v>1776</v>
      </c>
      <c r="H8" s="2">
        <f t="shared" si="1"/>
        <v>20.833333333333336</v>
      </c>
      <c r="I8" s="2">
        <v>2050</v>
      </c>
      <c r="J8" s="2">
        <v>44</v>
      </c>
      <c r="K8" s="2">
        <v>1776</v>
      </c>
      <c r="L8" s="2">
        <f t="shared" si="2"/>
        <v>15.427927927927929</v>
      </c>
    </row>
    <row r="9" spans="1:12" x14ac:dyDescent="0.25">
      <c r="A9" s="2">
        <v>1888</v>
      </c>
      <c r="B9" s="2">
        <v>53</v>
      </c>
      <c r="C9" s="2">
        <v>1776</v>
      </c>
      <c r="D9" s="2">
        <f t="shared" si="0"/>
        <v>6.3063063063063058</v>
      </c>
      <c r="E9" s="2">
        <v>1888</v>
      </c>
      <c r="F9" s="2">
        <v>51</v>
      </c>
      <c r="G9" s="2">
        <v>1776</v>
      </c>
      <c r="H9" s="2">
        <f t="shared" si="1"/>
        <v>6.3063063063063058</v>
      </c>
      <c r="I9" s="2">
        <v>1887</v>
      </c>
      <c r="J9" s="2">
        <v>56</v>
      </c>
      <c r="K9" s="2">
        <v>1776</v>
      </c>
      <c r="L9" s="2">
        <f t="shared" si="2"/>
        <v>6.25</v>
      </c>
    </row>
    <row r="10" spans="1:12" x14ac:dyDescent="0.25">
      <c r="A10" s="2">
        <v>1852</v>
      </c>
      <c r="B10" s="2">
        <v>48</v>
      </c>
      <c r="C10" s="2">
        <v>1776</v>
      </c>
      <c r="D10" s="2">
        <f t="shared" si="0"/>
        <v>4.2792792792792795</v>
      </c>
      <c r="E10" s="2">
        <v>1852</v>
      </c>
      <c r="F10" s="2">
        <v>57</v>
      </c>
      <c r="G10" s="2">
        <v>1776</v>
      </c>
      <c r="H10" s="2">
        <f t="shared" si="1"/>
        <v>4.2792792792792795</v>
      </c>
      <c r="I10" s="2">
        <v>1835</v>
      </c>
      <c r="J10" s="2">
        <v>56</v>
      </c>
      <c r="K10" s="2">
        <v>1776</v>
      </c>
      <c r="L10" s="2">
        <f t="shared" si="2"/>
        <v>3.3220720720720722</v>
      </c>
    </row>
    <row r="11" spans="1:12" x14ac:dyDescent="0.25">
      <c r="A11" s="2">
        <v>1986</v>
      </c>
      <c r="B11" s="2">
        <v>42</v>
      </c>
      <c r="C11" s="2">
        <v>1776</v>
      </c>
      <c r="D11" s="2">
        <f t="shared" si="0"/>
        <v>11.824324324324325</v>
      </c>
      <c r="E11" s="2">
        <v>1856</v>
      </c>
      <c r="F11" s="2">
        <v>29</v>
      </c>
      <c r="G11" s="2">
        <v>1776</v>
      </c>
      <c r="H11" s="2">
        <f t="shared" si="1"/>
        <v>4.5045045045045047</v>
      </c>
      <c r="I11" s="2">
        <v>1792</v>
      </c>
      <c r="J11" s="2">
        <v>59</v>
      </c>
      <c r="K11" s="2">
        <v>1776</v>
      </c>
      <c r="L11" s="2">
        <f t="shared" si="2"/>
        <v>0.90090090090090091</v>
      </c>
    </row>
    <row r="12" spans="1:12" x14ac:dyDescent="0.25">
      <c r="A12" s="2">
        <v>1995</v>
      </c>
      <c r="B12" s="2">
        <v>48</v>
      </c>
      <c r="C12" s="2">
        <v>1776</v>
      </c>
      <c r="D12" s="2">
        <f t="shared" si="0"/>
        <v>12.331081081081081</v>
      </c>
      <c r="E12" s="2">
        <v>1797</v>
      </c>
      <c r="F12" s="2">
        <v>57</v>
      </c>
      <c r="G12" s="2">
        <v>1776</v>
      </c>
      <c r="H12" s="2">
        <f t="shared" si="1"/>
        <v>1.1824324324324325</v>
      </c>
      <c r="I12" s="2">
        <v>1883</v>
      </c>
      <c r="J12" s="2">
        <v>53</v>
      </c>
      <c r="K12" s="2">
        <v>1776</v>
      </c>
      <c r="L12" s="2">
        <f t="shared" si="2"/>
        <v>6.0247747747747749</v>
      </c>
    </row>
    <row r="13" spans="1:12" x14ac:dyDescent="0.25">
      <c r="A13" s="2">
        <v>1898</v>
      </c>
      <c r="B13" s="2">
        <v>58</v>
      </c>
      <c r="C13" s="2">
        <v>1776</v>
      </c>
      <c r="D13" s="2">
        <f t="shared" si="0"/>
        <v>6.8693693693693696</v>
      </c>
      <c r="E13" s="2">
        <v>1867</v>
      </c>
      <c r="F13" s="2">
        <v>42</v>
      </c>
      <c r="G13" s="2">
        <v>1776</v>
      </c>
      <c r="H13" s="2">
        <f t="shared" si="1"/>
        <v>5.1238738738738734</v>
      </c>
      <c r="I13" s="2">
        <v>1879</v>
      </c>
      <c r="J13" s="2">
        <v>51</v>
      </c>
      <c r="K13" s="2">
        <v>1776</v>
      </c>
      <c r="L13" s="2">
        <f t="shared" si="2"/>
        <v>5.7995495495495497</v>
      </c>
    </row>
    <row r="14" spans="1:12" x14ac:dyDescent="0.25">
      <c r="A14" s="1" t="s">
        <v>0</v>
      </c>
      <c r="B14" s="1"/>
      <c r="C14" s="1" t="s">
        <v>1</v>
      </c>
      <c r="D14" s="1"/>
      <c r="E14" s="1" t="s">
        <v>0</v>
      </c>
      <c r="F14" s="1"/>
      <c r="G14" s="1" t="s">
        <v>7</v>
      </c>
      <c r="H14" s="1"/>
      <c r="I14" s="1" t="s">
        <v>0</v>
      </c>
      <c r="J14" s="1"/>
      <c r="K14" s="1" t="s">
        <v>8</v>
      </c>
      <c r="L14" s="1"/>
    </row>
    <row r="15" spans="1:12" x14ac:dyDescent="0.25">
      <c r="A15" s="1" t="s">
        <v>9</v>
      </c>
      <c r="B15" s="1"/>
      <c r="C15" s="1" t="s">
        <v>2</v>
      </c>
      <c r="D15" s="1"/>
      <c r="E15" s="1" t="s">
        <v>9</v>
      </c>
      <c r="F15" s="1"/>
      <c r="G15" s="1" t="s">
        <v>2</v>
      </c>
      <c r="H15" s="1"/>
      <c r="I15" s="1" t="s">
        <v>9</v>
      </c>
      <c r="J15" s="1"/>
      <c r="K15" s="1" t="s">
        <v>2</v>
      </c>
      <c r="L15" s="1"/>
    </row>
    <row r="16" spans="1:12" x14ac:dyDescent="0.25">
      <c r="A16" s="2" t="s">
        <v>3</v>
      </c>
      <c r="B16" s="2" t="s">
        <v>6</v>
      </c>
      <c r="C16" s="2" t="s">
        <v>4</v>
      </c>
      <c r="D16" s="2" t="s">
        <v>10</v>
      </c>
      <c r="E16" s="2" t="s">
        <v>3</v>
      </c>
      <c r="F16" s="2" t="s">
        <v>6</v>
      </c>
      <c r="G16" s="2" t="s">
        <v>4</v>
      </c>
      <c r="H16" s="2" t="s">
        <v>10</v>
      </c>
      <c r="I16" s="2" t="s">
        <v>3</v>
      </c>
      <c r="J16" s="2" t="s">
        <v>6</v>
      </c>
      <c r="K16" s="2" t="s">
        <v>4</v>
      </c>
      <c r="L16" s="2" t="s">
        <v>10</v>
      </c>
    </row>
    <row r="17" spans="1:12" x14ac:dyDescent="0.25">
      <c r="A17" s="2">
        <v>2524</v>
      </c>
      <c r="B17" s="2">
        <v>57</v>
      </c>
      <c r="C17" s="2">
        <v>1776</v>
      </c>
      <c r="D17" s="2">
        <f>((A17-C17)/C17)*100</f>
        <v>42.117117117117111</v>
      </c>
      <c r="E17" s="2">
        <v>2050</v>
      </c>
      <c r="F17" s="2">
        <v>57</v>
      </c>
      <c r="G17" s="2">
        <v>1776</v>
      </c>
      <c r="H17" s="2">
        <f>((E17-G17)/G17)*100</f>
        <v>15.427927927927929</v>
      </c>
      <c r="I17" s="2">
        <v>1889</v>
      </c>
      <c r="J17" s="2">
        <v>58</v>
      </c>
      <c r="K17" s="2">
        <v>1776</v>
      </c>
      <c r="L17" s="2">
        <f>((I17-K17)/K17)*100</f>
        <v>6.3626126126126126</v>
      </c>
    </row>
    <row r="18" spans="1:12" x14ac:dyDescent="0.25">
      <c r="A18" s="2">
        <v>2322</v>
      </c>
      <c r="B18" s="2">
        <v>48</v>
      </c>
      <c r="C18" s="2">
        <v>1776</v>
      </c>
      <c r="D18" s="2">
        <f t="shared" ref="D18:D26" si="3">((A18-C18)/C18)*100</f>
        <v>30.743243243243246</v>
      </c>
      <c r="E18" s="2">
        <v>2300</v>
      </c>
      <c r="F18" s="2">
        <v>59</v>
      </c>
      <c r="G18" s="2">
        <v>1776</v>
      </c>
      <c r="H18" s="2">
        <f t="shared" ref="H18:H26" si="4">((E18-G18)/G18)*100</f>
        <v>29.504504504504503</v>
      </c>
      <c r="I18" s="2">
        <v>1798</v>
      </c>
      <c r="J18" s="2">
        <v>46</v>
      </c>
      <c r="K18" s="2">
        <v>1776</v>
      </c>
      <c r="L18" s="2">
        <f t="shared" ref="L18:L26" si="5">((I18-K18)/K18)*100</f>
        <v>1.2387387387387387</v>
      </c>
    </row>
    <row r="19" spans="1:12" x14ac:dyDescent="0.25">
      <c r="A19" s="2">
        <v>2299</v>
      </c>
      <c r="B19" s="2">
        <v>53</v>
      </c>
      <c r="C19" s="2">
        <v>1776</v>
      </c>
      <c r="D19" s="2">
        <f t="shared" si="3"/>
        <v>29.448198198198199</v>
      </c>
      <c r="E19" s="2">
        <v>2192</v>
      </c>
      <c r="F19" s="2">
        <v>52</v>
      </c>
      <c r="G19" s="2">
        <v>1776</v>
      </c>
      <c r="H19" s="2">
        <f t="shared" si="4"/>
        <v>23.423423423423422</v>
      </c>
      <c r="I19" s="2">
        <v>2050</v>
      </c>
      <c r="J19" s="2">
        <v>51</v>
      </c>
      <c r="K19" s="2">
        <v>1776</v>
      </c>
      <c r="L19" s="2">
        <f t="shared" si="5"/>
        <v>15.427927927927929</v>
      </c>
    </row>
    <row r="20" spans="1:12" x14ac:dyDescent="0.25">
      <c r="A20" s="2">
        <v>2355</v>
      </c>
      <c r="B20" s="2">
        <v>55</v>
      </c>
      <c r="C20" s="2">
        <v>1776</v>
      </c>
      <c r="D20" s="2">
        <f t="shared" si="3"/>
        <v>32.601351351351347</v>
      </c>
      <c r="E20" s="2">
        <v>2225</v>
      </c>
      <c r="F20" s="2">
        <v>37</v>
      </c>
      <c r="G20" s="2">
        <v>1776</v>
      </c>
      <c r="H20" s="2">
        <f t="shared" si="4"/>
        <v>25.281531531531531</v>
      </c>
      <c r="I20" s="2">
        <v>1888</v>
      </c>
      <c r="J20" s="2">
        <v>38</v>
      </c>
      <c r="K20" s="2">
        <v>1776</v>
      </c>
      <c r="L20" s="2">
        <f t="shared" si="5"/>
        <v>6.3063063063063058</v>
      </c>
    </row>
    <row r="21" spans="1:12" x14ac:dyDescent="0.25">
      <c r="A21" s="2">
        <v>2188</v>
      </c>
      <c r="B21" s="2">
        <v>56</v>
      </c>
      <c r="C21" s="2">
        <v>1776</v>
      </c>
      <c r="D21" s="2">
        <f t="shared" si="3"/>
        <v>23.198198198198199</v>
      </c>
      <c r="E21" s="2">
        <v>1999</v>
      </c>
      <c r="F21" s="2">
        <v>52</v>
      </c>
      <c r="G21" s="2">
        <v>1776</v>
      </c>
      <c r="H21" s="2">
        <f t="shared" si="4"/>
        <v>12.556306306306306</v>
      </c>
      <c r="I21" s="2">
        <v>1897</v>
      </c>
      <c r="J21" s="2">
        <v>40</v>
      </c>
      <c r="K21" s="2">
        <v>1776</v>
      </c>
      <c r="L21" s="2">
        <f t="shared" si="5"/>
        <v>6.8130630630630629</v>
      </c>
    </row>
    <row r="22" spans="1:12" x14ac:dyDescent="0.25">
      <c r="A22" s="2">
        <v>2223</v>
      </c>
      <c r="B22" s="2">
        <v>56</v>
      </c>
      <c r="C22" s="2">
        <v>1776</v>
      </c>
      <c r="D22" s="2">
        <f t="shared" si="3"/>
        <v>25.168918918918919</v>
      </c>
      <c r="E22" s="2">
        <v>2223</v>
      </c>
      <c r="F22" s="2">
        <v>49</v>
      </c>
      <c r="G22" s="2">
        <v>1776</v>
      </c>
      <c r="H22" s="2">
        <f t="shared" si="4"/>
        <v>25.168918918918919</v>
      </c>
      <c r="I22" s="2">
        <v>1987</v>
      </c>
      <c r="J22" s="2">
        <v>45</v>
      </c>
      <c r="K22" s="2">
        <v>1776</v>
      </c>
      <c r="L22" s="2">
        <f t="shared" si="5"/>
        <v>11.88063063063063</v>
      </c>
    </row>
    <row r="23" spans="1:12" x14ac:dyDescent="0.25">
      <c r="A23" s="2">
        <v>2118</v>
      </c>
      <c r="B23" s="2">
        <v>54</v>
      </c>
      <c r="C23" s="2">
        <v>1776</v>
      </c>
      <c r="D23" s="2">
        <f t="shared" si="3"/>
        <v>19.256756756756758</v>
      </c>
      <c r="E23" s="2">
        <v>1986</v>
      </c>
      <c r="F23" s="2">
        <v>51</v>
      </c>
      <c r="G23" s="2">
        <v>1776</v>
      </c>
      <c r="H23" s="2">
        <f t="shared" si="4"/>
        <v>11.824324324324325</v>
      </c>
      <c r="I23" s="2">
        <v>1799</v>
      </c>
      <c r="J23" s="2">
        <v>55</v>
      </c>
      <c r="K23" s="2">
        <v>1776</v>
      </c>
      <c r="L23" s="2">
        <f t="shared" si="5"/>
        <v>1.295045045045045</v>
      </c>
    </row>
    <row r="24" spans="1:12" x14ac:dyDescent="0.25">
      <c r="A24" s="2">
        <v>2304</v>
      </c>
      <c r="B24" s="2">
        <v>47</v>
      </c>
      <c r="C24" s="2">
        <v>1776</v>
      </c>
      <c r="D24" s="2">
        <f t="shared" si="3"/>
        <v>29.72972972972973</v>
      </c>
      <c r="E24" s="2">
        <v>1899</v>
      </c>
      <c r="F24" s="2">
        <v>58</v>
      </c>
      <c r="G24" s="2">
        <v>1776</v>
      </c>
      <c r="H24" s="2">
        <f t="shared" si="4"/>
        <v>6.9256756756756754</v>
      </c>
      <c r="I24" s="2">
        <v>1898</v>
      </c>
      <c r="J24" s="2">
        <v>48</v>
      </c>
      <c r="K24" s="2">
        <v>1776</v>
      </c>
      <c r="L24" s="2">
        <f t="shared" si="5"/>
        <v>6.8693693693693696</v>
      </c>
    </row>
    <row r="25" spans="1:12" x14ac:dyDescent="0.25">
      <c r="A25" s="2">
        <v>2139</v>
      </c>
      <c r="B25" s="2">
        <v>50</v>
      </c>
      <c r="C25" s="2">
        <v>1776</v>
      </c>
      <c r="D25" s="2">
        <f t="shared" si="3"/>
        <v>20.439189189189189</v>
      </c>
      <c r="E25" s="2">
        <v>2137</v>
      </c>
      <c r="F25" s="2">
        <v>41</v>
      </c>
      <c r="G25" s="2">
        <v>1776</v>
      </c>
      <c r="H25" s="2">
        <f t="shared" si="4"/>
        <v>20.326576576576578</v>
      </c>
      <c r="I25" s="2">
        <v>1948</v>
      </c>
      <c r="J25" s="2">
        <v>46</v>
      </c>
      <c r="K25" s="2">
        <v>1776</v>
      </c>
      <c r="L25" s="2">
        <f t="shared" si="5"/>
        <v>9.6846846846846848</v>
      </c>
    </row>
    <row r="26" spans="1:12" x14ac:dyDescent="0.25">
      <c r="A26" s="2">
        <v>2382</v>
      </c>
      <c r="B26" s="2">
        <v>50</v>
      </c>
      <c r="C26" s="2">
        <v>1776</v>
      </c>
      <c r="D26" s="2">
        <f t="shared" si="3"/>
        <v>34.121621621621621</v>
      </c>
      <c r="E26" s="2">
        <v>2060</v>
      </c>
      <c r="F26" s="2">
        <v>59</v>
      </c>
      <c r="G26" s="2">
        <v>1776</v>
      </c>
      <c r="H26" s="2">
        <f t="shared" si="4"/>
        <v>15.990990990990991</v>
      </c>
      <c r="I26" s="2">
        <v>2030</v>
      </c>
      <c r="J26" s="2">
        <v>51</v>
      </c>
      <c r="K26" s="2">
        <v>1776</v>
      </c>
      <c r="L26" s="2">
        <f t="shared" si="5"/>
        <v>14.301801801801803</v>
      </c>
    </row>
    <row r="27" spans="1:12" x14ac:dyDescent="0.25">
      <c r="A27" s="1" t="s">
        <v>11</v>
      </c>
      <c r="B27" s="1"/>
      <c r="C27" s="1" t="s">
        <v>1</v>
      </c>
      <c r="D27" s="1"/>
      <c r="E27" s="1" t="s">
        <v>11</v>
      </c>
      <c r="F27" s="1"/>
      <c r="G27" s="1" t="s">
        <v>12</v>
      </c>
      <c r="H27" s="1"/>
      <c r="I27" s="1" t="s">
        <v>11</v>
      </c>
      <c r="J27" s="1"/>
      <c r="K27" s="1" t="s">
        <v>8</v>
      </c>
      <c r="L27" s="1"/>
    </row>
    <row r="28" spans="1:12" x14ac:dyDescent="0.25">
      <c r="A28" s="1" t="s">
        <v>5</v>
      </c>
      <c r="B28" s="1"/>
      <c r="C28" s="1" t="s">
        <v>2</v>
      </c>
      <c r="D28" s="1"/>
      <c r="E28" s="1" t="s">
        <v>5</v>
      </c>
      <c r="F28" s="1"/>
      <c r="G28" s="1" t="s">
        <v>2</v>
      </c>
      <c r="H28" s="1"/>
      <c r="I28" s="1" t="s">
        <v>5</v>
      </c>
      <c r="J28" s="1"/>
      <c r="K28" s="1" t="s">
        <v>2</v>
      </c>
      <c r="L28" s="1"/>
    </row>
    <row r="29" spans="1:12" x14ac:dyDescent="0.25">
      <c r="A29" s="2" t="s">
        <v>3</v>
      </c>
      <c r="B29" s="2" t="s">
        <v>6</v>
      </c>
      <c r="C29" s="2" t="s">
        <v>4</v>
      </c>
      <c r="D29" s="2" t="s">
        <v>10</v>
      </c>
      <c r="E29" s="2" t="s">
        <v>3</v>
      </c>
      <c r="F29" s="2" t="s">
        <v>6</v>
      </c>
      <c r="G29" s="2" t="s">
        <v>4</v>
      </c>
      <c r="H29" s="2" t="s">
        <v>10</v>
      </c>
      <c r="I29" s="2" t="s">
        <v>3</v>
      </c>
      <c r="J29" s="2" t="s">
        <v>6</v>
      </c>
      <c r="K29" s="2" t="s">
        <v>4</v>
      </c>
      <c r="L29" s="2" t="s">
        <v>10</v>
      </c>
    </row>
    <row r="30" spans="1:12" x14ac:dyDescent="0.25">
      <c r="A30" s="2">
        <v>3000</v>
      </c>
      <c r="B30" s="2">
        <v>57</v>
      </c>
      <c r="C30" s="2">
        <v>2755</v>
      </c>
      <c r="D30" s="2">
        <f>((A30-C30)/C30)*100</f>
        <v>8.8929219600725951</v>
      </c>
      <c r="E30" s="2">
        <v>2899</v>
      </c>
      <c r="F30" s="2">
        <v>48</v>
      </c>
      <c r="G30" s="2">
        <v>2755</v>
      </c>
      <c r="H30" s="2">
        <f>((E30-G30)/G30)*100</f>
        <v>5.2268602540834843</v>
      </c>
      <c r="I30" s="2">
        <v>2799</v>
      </c>
      <c r="J30" s="2">
        <v>43</v>
      </c>
      <c r="K30" s="2">
        <v>2755</v>
      </c>
      <c r="L30" s="2">
        <f>((I30-K30)/K30)*100</f>
        <v>1.5970961887477313</v>
      </c>
    </row>
    <row r="31" spans="1:12" x14ac:dyDescent="0.25">
      <c r="A31" s="2">
        <v>3012</v>
      </c>
      <c r="B31" s="2">
        <v>48</v>
      </c>
      <c r="C31" s="2">
        <v>2755</v>
      </c>
      <c r="D31" s="2">
        <f t="shared" ref="D31:D39" si="6">((A31-C31)/C31)*100</f>
        <v>9.3284936479128859</v>
      </c>
      <c r="E31" s="2">
        <v>3001</v>
      </c>
      <c r="F31" s="2">
        <v>48</v>
      </c>
      <c r="G31" s="2">
        <v>2755</v>
      </c>
      <c r="H31" s="2">
        <f t="shared" ref="H31:H39" si="7">((E31-G31)/G31)*100</f>
        <v>8.9292196007259523</v>
      </c>
      <c r="I31" s="2">
        <v>2789</v>
      </c>
      <c r="J31" s="2">
        <v>59</v>
      </c>
      <c r="K31" s="2">
        <v>2755</v>
      </c>
      <c r="L31" s="2">
        <f t="shared" ref="L31:L39" si="8">((I31-K31)/K31)*100</f>
        <v>1.2341197822141561</v>
      </c>
    </row>
    <row r="32" spans="1:12" x14ac:dyDescent="0.25">
      <c r="A32" s="2">
        <v>2992</v>
      </c>
      <c r="B32" s="2">
        <v>53</v>
      </c>
      <c r="C32" s="2">
        <v>2755</v>
      </c>
      <c r="D32" s="2">
        <f t="shared" si="6"/>
        <v>8.6025408348457351</v>
      </c>
      <c r="E32" s="2">
        <v>2989</v>
      </c>
      <c r="F32" s="2">
        <v>42</v>
      </c>
      <c r="G32" s="2">
        <v>2755</v>
      </c>
      <c r="H32" s="2">
        <f t="shared" si="7"/>
        <v>8.4936479128856632</v>
      </c>
      <c r="I32" s="2">
        <v>2856</v>
      </c>
      <c r="J32" s="2">
        <v>48</v>
      </c>
      <c r="K32" s="2">
        <v>2755</v>
      </c>
      <c r="L32" s="2">
        <f t="shared" si="8"/>
        <v>3.6660617059891107</v>
      </c>
    </row>
    <row r="33" spans="1:12" x14ac:dyDescent="0.25">
      <c r="A33" s="2">
        <v>2985</v>
      </c>
      <c r="B33" s="2">
        <v>55</v>
      </c>
      <c r="C33" s="2">
        <v>2755</v>
      </c>
      <c r="D33" s="2">
        <f t="shared" si="6"/>
        <v>8.3484573502722323</v>
      </c>
      <c r="E33" s="2">
        <v>2987</v>
      </c>
      <c r="F33" s="2">
        <v>54</v>
      </c>
      <c r="G33" s="2">
        <v>2755</v>
      </c>
      <c r="H33" s="2">
        <f t="shared" si="7"/>
        <v>8.4210526315789469</v>
      </c>
      <c r="I33" s="2">
        <v>2854</v>
      </c>
      <c r="J33" s="2">
        <v>56</v>
      </c>
      <c r="K33" s="2">
        <v>2755</v>
      </c>
      <c r="L33" s="2">
        <f t="shared" si="8"/>
        <v>3.5934664246823953</v>
      </c>
    </row>
    <row r="34" spans="1:12" x14ac:dyDescent="0.25">
      <c r="A34" s="2">
        <v>3015</v>
      </c>
      <c r="B34" s="2">
        <v>56</v>
      </c>
      <c r="C34" s="2">
        <v>2755</v>
      </c>
      <c r="D34" s="2">
        <f t="shared" si="6"/>
        <v>9.4373865698729595</v>
      </c>
      <c r="E34" s="2">
        <v>2968</v>
      </c>
      <c r="F34" s="2">
        <v>58</v>
      </c>
      <c r="G34" s="2">
        <v>2755</v>
      </c>
      <c r="H34" s="2">
        <f t="shared" si="7"/>
        <v>7.7313974591651542</v>
      </c>
      <c r="I34" s="2">
        <v>2836</v>
      </c>
      <c r="J34" s="2">
        <v>55</v>
      </c>
      <c r="K34" s="2">
        <v>2755</v>
      </c>
      <c r="L34" s="2">
        <f t="shared" si="8"/>
        <v>2.9401088929219599</v>
      </c>
    </row>
    <row r="35" spans="1:12" x14ac:dyDescent="0.25">
      <c r="A35" s="2">
        <v>3215</v>
      </c>
      <c r="B35" s="2">
        <v>56</v>
      </c>
      <c r="C35" s="2">
        <v>2755</v>
      </c>
      <c r="D35" s="2">
        <f t="shared" si="6"/>
        <v>16.696914700544465</v>
      </c>
      <c r="E35" s="2">
        <v>2846</v>
      </c>
      <c r="F35" s="2">
        <v>59</v>
      </c>
      <c r="G35" s="2">
        <v>2755</v>
      </c>
      <c r="H35" s="2">
        <f t="shared" si="7"/>
        <v>3.3030852994555353</v>
      </c>
      <c r="I35" s="2">
        <v>2899</v>
      </c>
      <c r="J35" s="2">
        <v>48</v>
      </c>
      <c r="K35" s="2">
        <v>2755</v>
      </c>
      <c r="L35" s="2">
        <f t="shared" si="8"/>
        <v>5.2268602540834843</v>
      </c>
    </row>
    <row r="36" spans="1:12" x14ac:dyDescent="0.25">
      <c r="A36" s="2">
        <v>3333</v>
      </c>
      <c r="B36" s="2">
        <v>54</v>
      </c>
      <c r="C36" s="2">
        <v>2755</v>
      </c>
      <c r="D36" s="2">
        <f t="shared" si="6"/>
        <v>20.980036297640652</v>
      </c>
      <c r="E36" s="2">
        <v>2895</v>
      </c>
      <c r="F36" s="2">
        <v>35</v>
      </c>
      <c r="G36" s="2">
        <v>2755</v>
      </c>
      <c r="H36" s="2">
        <f t="shared" si="7"/>
        <v>5.0816696914700543</v>
      </c>
      <c r="I36" s="2">
        <v>2789</v>
      </c>
      <c r="J36" s="2">
        <v>43</v>
      </c>
      <c r="K36" s="2">
        <v>2755</v>
      </c>
      <c r="L36" s="2">
        <f t="shared" si="8"/>
        <v>1.2341197822141561</v>
      </c>
    </row>
    <row r="37" spans="1:12" x14ac:dyDescent="0.25">
      <c r="A37" s="2">
        <v>3546</v>
      </c>
      <c r="B37" s="2">
        <v>47</v>
      </c>
      <c r="C37" s="2">
        <v>2755</v>
      </c>
      <c r="D37" s="2">
        <f t="shared" si="6"/>
        <v>28.71143375680581</v>
      </c>
      <c r="E37" s="2">
        <v>2986</v>
      </c>
      <c r="F37" s="2">
        <v>49</v>
      </c>
      <c r="G37" s="2">
        <v>2755</v>
      </c>
      <c r="H37" s="2">
        <f t="shared" si="7"/>
        <v>8.3847549909255896</v>
      </c>
      <c r="I37" s="2">
        <v>2888</v>
      </c>
      <c r="J37" s="2">
        <v>57</v>
      </c>
      <c r="K37" s="2">
        <v>2755</v>
      </c>
      <c r="L37" s="2">
        <f t="shared" si="8"/>
        <v>4.8275862068965516</v>
      </c>
    </row>
    <row r="38" spans="1:12" x14ac:dyDescent="0.25">
      <c r="A38" s="2">
        <v>3597</v>
      </c>
      <c r="B38" s="2">
        <v>50</v>
      </c>
      <c r="C38" s="2">
        <v>2755</v>
      </c>
      <c r="D38" s="2">
        <f t="shared" si="6"/>
        <v>30.56261343012704</v>
      </c>
      <c r="E38" s="2">
        <v>3002</v>
      </c>
      <c r="F38" s="2">
        <v>59</v>
      </c>
      <c r="G38" s="2">
        <v>2755</v>
      </c>
      <c r="H38" s="2">
        <f t="shared" si="7"/>
        <v>8.9655172413793096</v>
      </c>
      <c r="I38" s="2">
        <v>2999</v>
      </c>
      <c r="J38" s="2">
        <v>51</v>
      </c>
      <c r="K38" s="2">
        <v>2755</v>
      </c>
      <c r="L38" s="2">
        <f t="shared" si="8"/>
        <v>8.8566243194192378</v>
      </c>
    </row>
    <row r="39" spans="1:12" x14ac:dyDescent="0.25">
      <c r="A39" s="2">
        <v>2999</v>
      </c>
      <c r="B39" s="2">
        <v>50</v>
      </c>
      <c r="C39" s="2">
        <v>2755</v>
      </c>
      <c r="D39" s="2">
        <f t="shared" si="6"/>
        <v>8.8566243194192378</v>
      </c>
      <c r="E39" s="2">
        <v>2989</v>
      </c>
      <c r="F39" s="2">
        <v>46</v>
      </c>
      <c r="G39" s="2">
        <v>2755</v>
      </c>
      <c r="H39" s="2">
        <f t="shared" si="7"/>
        <v>8.4936479128856632</v>
      </c>
      <c r="I39" s="2">
        <v>2874</v>
      </c>
      <c r="J39" s="2">
        <v>49</v>
      </c>
      <c r="K39" s="2">
        <v>2755</v>
      </c>
      <c r="L39" s="2">
        <f t="shared" si="8"/>
        <v>4.3194192377495462</v>
      </c>
    </row>
    <row r="40" spans="1:12" x14ac:dyDescent="0.25">
      <c r="A40" s="1" t="s">
        <v>11</v>
      </c>
      <c r="B40" s="1"/>
      <c r="C40" s="1" t="s">
        <v>1</v>
      </c>
      <c r="D40" s="1"/>
      <c r="E40" s="1" t="s">
        <v>11</v>
      </c>
      <c r="F40" s="1"/>
      <c r="G40" s="1" t="s">
        <v>7</v>
      </c>
      <c r="H40" s="1"/>
      <c r="I40" s="1" t="s">
        <v>11</v>
      </c>
      <c r="J40" s="1"/>
      <c r="K40" s="1" t="s">
        <v>8</v>
      </c>
      <c r="L40" s="1"/>
    </row>
    <row r="41" spans="1:12" x14ac:dyDescent="0.25">
      <c r="A41" s="1" t="s">
        <v>13</v>
      </c>
      <c r="B41" s="1"/>
      <c r="C41" s="1" t="s">
        <v>2</v>
      </c>
      <c r="D41" s="1"/>
      <c r="E41" s="1" t="s">
        <v>13</v>
      </c>
      <c r="F41" s="1"/>
      <c r="G41" s="1" t="s">
        <v>2</v>
      </c>
      <c r="H41" s="1"/>
      <c r="I41" s="1" t="s">
        <v>13</v>
      </c>
      <c r="J41" s="1"/>
      <c r="K41" s="1" t="s">
        <v>2</v>
      </c>
      <c r="L41" s="1"/>
    </row>
    <row r="42" spans="1:12" x14ac:dyDescent="0.25">
      <c r="A42" s="2" t="s">
        <v>3</v>
      </c>
      <c r="B42" s="2" t="s">
        <v>6</v>
      </c>
      <c r="C42" s="2" t="s">
        <v>4</v>
      </c>
      <c r="D42" s="2" t="s">
        <v>10</v>
      </c>
      <c r="E42" s="2" t="s">
        <v>3</v>
      </c>
      <c r="F42" s="2" t="s">
        <v>6</v>
      </c>
      <c r="G42" s="2" t="s">
        <v>4</v>
      </c>
      <c r="H42" s="2" t="s">
        <v>10</v>
      </c>
      <c r="I42" s="2" t="s">
        <v>3</v>
      </c>
      <c r="J42" s="2" t="s">
        <v>6</v>
      </c>
      <c r="K42" s="2" t="s">
        <v>4</v>
      </c>
      <c r="L42" s="2" t="s">
        <v>10</v>
      </c>
    </row>
    <row 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16.950998185117967</v>
      </c>
      <c r="E43" s="2">
        <v>2999</v>
      </c>
      <c r="F43" s="2">
        <v>49</v>
      </c>
      <c r="G43" s="2">
        <v>2755</v>
      </c>
      <c r="H43" s="2">
        <f>((E43-G43)/G43)*100</f>
        <v>8.8566243194192378</v>
      </c>
      <c r="I43" s="2">
        <v>2888</v>
      </c>
      <c r="J43" s="2">
        <v>49</v>
      </c>
      <c r="K43" s="2">
        <v>2755</v>
      </c>
      <c r="L43" s="2">
        <f>((I43-K43)/K43)*100</f>
        <v>4.8275862068965516</v>
      </c>
    </row>
    <row r="44" spans="1:12" x14ac:dyDescent="0.25">
      <c r="A44" s="2">
        <v>3248</v>
      </c>
      <c r="B44" s="2">
        <v>54</v>
      </c>
      <c r="C44" s="2">
        <v>2755</v>
      </c>
      <c r="D44" s="2">
        <f t="shared" ref="D44:D52" si="9">((A44-C44)/C44)*100</f>
        <v>17.894736842105264</v>
      </c>
      <c r="E44" s="2">
        <v>2984</v>
      </c>
      <c r="F44" s="2">
        <v>56</v>
      </c>
      <c r="G44" s="2">
        <v>2755</v>
      </c>
      <c r="H44" s="2">
        <f t="shared" ref="H44:H52" si="10">((E44-G44)/G44)*100</f>
        <v>8.3121597096188751</v>
      </c>
      <c r="I44" s="2">
        <v>2874</v>
      </c>
      <c r="J44" s="2">
        <v>46</v>
      </c>
      <c r="K44" s="2">
        <v>2755</v>
      </c>
      <c r="L44" s="2">
        <f t="shared" ref="L44:L52" si="11">((I44-K44)/K44)*100</f>
        <v>4.3194192377495462</v>
      </c>
    </row>
    <row r="45" spans="1:12" x14ac:dyDescent="0.25">
      <c r="A45" s="2">
        <v>2989</v>
      </c>
      <c r="B45" s="2">
        <v>47</v>
      </c>
      <c r="C45" s="2">
        <v>2755</v>
      </c>
      <c r="D45" s="2">
        <f t="shared" si="9"/>
        <v>8.4936479128856632</v>
      </c>
      <c r="E45" s="2">
        <v>3023</v>
      </c>
      <c r="F45" s="2">
        <v>54</v>
      </c>
      <c r="G45" s="2">
        <v>2755</v>
      </c>
      <c r="H45" s="2">
        <f t="shared" si="10"/>
        <v>9.7277676950998195</v>
      </c>
      <c r="I45" s="2">
        <v>2799</v>
      </c>
      <c r="J45" s="2">
        <v>43</v>
      </c>
      <c r="K45" s="2">
        <v>2755</v>
      </c>
      <c r="L45" s="2">
        <f t="shared" si="11"/>
        <v>1.5970961887477313</v>
      </c>
    </row>
    <row r="46" spans="1:12" x14ac:dyDescent="0.25">
      <c r="A46" s="2">
        <v>3521</v>
      </c>
      <c r="B46" s="2">
        <v>45</v>
      </c>
      <c r="C46" s="2">
        <v>2755</v>
      </c>
      <c r="D46" s="2">
        <f t="shared" si="9"/>
        <v>27.803992740471866</v>
      </c>
      <c r="E46" s="2">
        <v>3000</v>
      </c>
      <c r="F46" s="2">
        <v>51</v>
      </c>
      <c r="G46" s="2">
        <v>2755</v>
      </c>
      <c r="H46" s="2">
        <f t="shared" si="10"/>
        <v>8.8929219600725951</v>
      </c>
      <c r="I46" s="2">
        <v>2768</v>
      </c>
      <c r="J46" s="2">
        <v>54</v>
      </c>
      <c r="K46" s="2">
        <v>2755</v>
      </c>
      <c r="L46" s="2">
        <f t="shared" si="11"/>
        <v>0.47186932849364793</v>
      </c>
    </row>
    <row r="47" spans="1:12" x14ac:dyDescent="0.25">
      <c r="A47" s="2">
        <v>3944</v>
      </c>
      <c r="B47" s="2">
        <v>59</v>
      </c>
      <c r="C47" s="2">
        <v>2755</v>
      </c>
      <c r="D47" s="2">
        <f t="shared" si="9"/>
        <v>43.15789473684211</v>
      </c>
      <c r="E47" s="2">
        <v>3221</v>
      </c>
      <c r="F47" s="2">
        <v>47</v>
      </c>
      <c r="G47" s="2">
        <v>2755</v>
      </c>
      <c r="H47" s="2">
        <f t="shared" si="10"/>
        <v>16.914700544464608</v>
      </c>
      <c r="I47" s="2">
        <v>2998</v>
      </c>
      <c r="J47" s="2">
        <v>39</v>
      </c>
      <c r="K47" s="2">
        <v>2755</v>
      </c>
      <c r="L47" s="2">
        <f t="shared" si="11"/>
        <v>8.8203266787658805</v>
      </c>
    </row>
    <row r="48" spans="1:12" x14ac:dyDescent="0.25">
      <c r="A48" s="2">
        <v>3032</v>
      </c>
      <c r="B48" s="2">
        <v>53</v>
      </c>
      <c r="C48" s="2">
        <v>2755</v>
      </c>
      <c r="D48" s="2">
        <f t="shared" si="9"/>
        <v>10.054446460980037</v>
      </c>
      <c r="E48" s="2">
        <v>2899</v>
      </c>
      <c r="F48" s="2">
        <v>53</v>
      </c>
      <c r="G48" s="2">
        <v>2755</v>
      </c>
      <c r="H48" s="2">
        <f t="shared" si="10"/>
        <v>5.2268602540834843</v>
      </c>
      <c r="I48" s="2">
        <v>2777</v>
      </c>
      <c r="J48" s="2">
        <v>38</v>
      </c>
      <c r="K48" s="2">
        <v>2755</v>
      </c>
      <c r="L48" s="2">
        <f t="shared" si="11"/>
        <v>0.79854809437386565</v>
      </c>
    </row>
    <row r="49" spans="1:12" x14ac:dyDescent="0.25">
      <c r="A49" s="2">
        <v>3512</v>
      </c>
      <c r="B49" s="2">
        <v>47</v>
      </c>
      <c r="C49" s="2">
        <v>2755</v>
      </c>
      <c r="D49" s="2">
        <f t="shared" si="9"/>
        <v>27.477313974591649</v>
      </c>
      <c r="E49" s="2">
        <v>2998</v>
      </c>
      <c r="F49" s="2">
        <v>45</v>
      </c>
      <c r="G49" s="2">
        <v>2755</v>
      </c>
      <c r="H49" s="2">
        <f t="shared" si="10"/>
        <v>8.8203266787658805</v>
      </c>
      <c r="I49" s="2">
        <v>2899</v>
      </c>
      <c r="J49" s="2">
        <v>45</v>
      </c>
      <c r="K49" s="2">
        <v>2755</v>
      </c>
      <c r="L49" s="2">
        <f t="shared" si="11"/>
        <v>5.2268602540834843</v>
      </c>
    </row>
    <row r="50" spans="1:12" x14ac:dyDescent="0.25">
      <c r="A50" s="2">
        <v>3356</v>
      </c>
      <c r="B50" s="2">
        <v>49</v>
      </c>
      <c r="C50" s="2">
        <v>2755</v>
      </c>
      <c r="D50" s="2">
        <f t="shared" si="9"/>
        <v>21.814882032667875</v>
      </c>
      <c r="E50" s="2">
        <v>2864</v>
      </c>
      <c r="F50" s="2">
        <v>49</v>
      </c>
      <c r="G50" s="2">
        <v>2755</v>
      </c>
      <c r="H50" s="2">
        <f t="shared" si="10"/>
        <v>3.9564428312159707</v>
      </c>
      <c r="I50" s="2">
        <v>2798</v>
      </c>
      <c r="J50" s="2">
        <v>58</v>
      </c>
      <c r="K50" s="2">
        <v>2755</v>
      </c>
      <c r="L50" s="2">
        <f t="shared" si="11"/>
        <v>1.560798548094374</v>
      </c>
    </row>
    <row r="51" spans="1:12" x14ac:dyDescent="0.25">
      <c r="A51" s="2">
        <v>3498</v>
      </c>
      <c r="B51" s="2">
        <v>56</v>
      </c>
      <c r="C51" s="2">
        <v>2755</v>
      </c>
      <c r="D51" s="2">
        <f t="shared" si="9"/>
        <v>26.969147005444643</v>
      </c>
      <c r="E51" s="2">
        <v>2799</v>
      </c>
      <c r="F51" s="2">
        <v>39</v>
      </c>
      <c r="G51" s="2">
        <v>2755</v>
      </c>
      <c r="H51" s="2">
        <f t="shared" si="10"/>
        <v>1.5970961887477313</v>
      </c>
      <c r="I51" s="2">
        <v>2768</v>
      </c>
      <c r="J51" s="2">
        <v>57</v>
      </c>
      <c r="K51" s="2">
        <v>2755</v>
      </c>
      <c r="L51" s="2">
        <f t="shared" si="11"/>
        <v>0.47186932849364793</v>
      </c>
    </row>
    <row r="52" spans="1:12" x14ac:dyDescent="0.25">
      <c r="A52" s="2">
        <v>3000</v>
      </c>
      <c r="B52" s="2">
        <v>51</v>
      </c>
      <c r="C52" s="2">
        <v>2755</v>
      </c>
      <c r="D52" s="2">
        <f t="shared" si="9"/>
        <v>8.8929219600725951</v>
      </c>
      <c r="E52" s="2">
        <v>3002</v>
      </c>
      <c r="F52" s="2">
        <v>46</v>
      </c>
      <c r="G52" s="2">
        <v>2755</v>
      </c>
      <c r="H52" s="2">
        <f t="shared" si="10"/>
        <v>8.9655172413793096</v>
      </c>
      <c r="I52" s="2">
        <v>2847</v>
      </c>
      <c r="J52" s="2">
        <v>46</v>
      </c>
      <c r="K52" s="2">
        <v>2755</v>
      </c>
      <c r="L52" s="2">
        <f t="shared" si="11"/>
        <v>3.3393829401088926</v>
      </c>
    </row>
    <row r="53" spans="1:12" x14ac:dyDescent="0.25">
      <c r="A53" s="1" t="s">
        <v>14</v>
      </c>
      <c r="B53" s="1"/>
      <c r="C53" s="1" t="s">
        <v>1</v>
      </c>
      <c r="D53" s="1"/>
      <c r="E53" s="1" t="s">
        <v>14</v>
      </c>
      <c r="F53" s="1"/>
      <c r="G53" s="1" t="s">
        <v>7</v>
      </c>
      <c r="H53" s="1"/>
      <c r="I53" s="1" t="s">
        <v>14</v>
      </c>
      <c r="J53" s="1"/>
      <c r="K53" s="1" t="s">
        <v>8</v>
      </c>
      <c r="L53" s="1"/>
    </row>
    <row r="54" spans="1:12" x14ac:dyDescent="0.25">
      <c r="A54" s="1" t="s">
        <v>15</v>
      </c>
      <c r="B54" s="1"/>
      <c r="C54" s="1" t="s">
        <v>2</v>
      </c>
      <c r="D54" s="1"/>
      <c r="E54" s="1" t="s">
        <v>15</v>
      </c>
      <c r="F54" s="1"/>
      <c r="G54" s="1" t="s">
        <v>2</v>
      </c>
      <c r="H54" s="1"/>
      <c r="I54" s="1" t="s">
        <v>15</v>
      </c>
      <c r="J54" s="1"/>
      <c r="K54" s="1" t="s">
        <v>2</v>
      </c>
      <c r="L54" s="1"/>
    </row>
    <row r="55" spans="1:12" x14ac:dyDescent="0.25">
      <c r="A55" s="2" t="s">
        <v>3</v>
      </c>
      <c r="B55" s="2" t="s">
        <v>6</v>
      </c>
      <c r="C55" s="2" t="s">
        <v>4</v>
      </c>
      <c r="D55" s="2" t="s">
        <v>10</v>
      </c>
      <c r="E55" s="2" t="s">
        <v>3</v>
      </c>
      <c r="F55" s="2" t="s">
        <v>6</v>
      </c>
      <c r="G55" s="2" t="s">
        <v>4</v>
      </c>
      <c r="H55" s="2" t="s">
        <v>10</v>
      </c>
      <c r="I55" s="2" t="s">
        <v>3</v>
      </c>
      <c r="J55" s="2" t="s">
        <v>6</v>
      </c>
      <c r="K55" s="2" t="s">
        <v>4</v>
      </c>
      <c r="L55" s="2" t="s">
        <v>10</v>
      </c>
    </row>
    <row r="56" spans="1:12" x14ac:dyDescent="0.25">
      <c r="A56" s="2">
        <v>6740</v>
      </c>
      <c r="B56" s="2">
        <v>60</v>
      </c>
      <c r="C56" s="2">
        <v>2465</v>
      </c>
      <c r="D56" s="2">
        <f>((A56-C56)/C56)*100</f>
        <v>173.42799188640973</v>
      </c>
      <c r="E56" s="2">
        <v>4869</v>
      </c>
      <c r="F56" s="2">
        <v>60</v>
      </c>
      <c r="G56" s="2">
        <v>2465</v>
      </c>
      <c r="H56" s="2">
        <f>((E56-G56)/G56)*100</f>
        <v>97.525354969574039</v>
      </c>
      <c r="I56" s="2">
        <v>2999</v>
      </c>
      <c r="J56" s="2">
        <v>43</v>
      </c>
      <c r="K56" s="2">
        <v>2465</v>
      </c>
      <c r="L56" s="2">
        <f>((I56-K56)/K56)*100</f>
        <v>21.663286004056793</v>
      </c>
    </row>
    <row r="57" spans="1:12" x14ac:dyDescent="0.25">
      <c r="A57" s="2">
        <v>6969</v>
      </c>
      <c r="B57" s="2">
        <v>60</v>
      </c>
      <c r="C57" s="2">
        <v>2465</v>
      </c>
      <c r="D57" s="2">
        <f t="shared" ref="D57:D65" si="12">((A57-C57)/C57)*100</f>
        <v>182.71805273833672</v>
      </c>
      <c r="E57" s="2">
        <v>4857</v>
      </c>
      <c r="F57" s="2">
        <v>56</v>
      </c>
      <c r="G57" s="2">
        <v>2465</v>
      </c>
      <c r="H57" s="2">
        <f t="shared" ref="H57:H65" si="13">((E57-G57)/G57)*100</f>
        <v>97.038539553752528</v>
      </c>
      <c r="I57" s="2">
        <v>3221</v>
      </c>
      <c r="J57" s="2">
        <v>53</v>
      </c>
      <c r="K57" s="2">
        <v>2465</v>
      </c>
      <c r="L57" s="2">
        <f t="shared" ref="L57:L65" si="14">((I57-K57)/K57)*100</f>
        <v>30.669371196754565</v>
      </c>
    </row>
    <row r="58" spans="1:12" x14ac:dyDescent="0.25">
      <c r="A58" s="2">
        <v>6851</v>
      </c>
      <c r="B58" s="2">
        <v>60</v>
      </c>
      <c r="C58" s="2">
        <v>2465</v>
      </c>
      <c r="D58" s="2">
        <f t="shared" si="12"/>
        <v>177.93103448275863</v>
      </c>
      <c r="E58" s="2">
        <v>4358</v>
      </c>
      <c r="F58" s="2">
        <v>45</v>
      </c>
      <c r="G58" s="2">
        <v>2465</v>
      </c>
      <c r="H58" s="2">
        <f t="shared" si="13"/>
        <v>76.79513184584178</v>
      </c>
      <c r="I58" s="2">
        <v>3896</v>
      </c>
      <c r="J58" s="2">
        <v>42</v>
      </c>
      <c r="K58" s="2">
        <v>2465</v>
      </c>
      <c r="L58" s="2">
        <f t="shared" si="14"/>
        <v>58.052738336713993</v>
      </c>
    </row>
    <row r="59" spans="1:12" x14ac:dyDescent="0.25">
      <c r="A59" s="2">
        <v>6909</v>
      </c>
      <c r="B59" s="2">
        <v>59</v>
      </c>
      <c r="C59" s="2">
        <v>2465</v>
      </c>
      <c r="D59" s="2">
        <f t="shared" si="12"/>
        <v>180.28397565922921</v>
      </c>
      <c r="E59" s="2">
        <v>5867</v>
      </c>
      <c r="F59" s="2">
        <v>43</v>
      </c>
      <c r="G59" s="2">
        <v>2465</v>
      </c>
      <c r="H59" s="2">
        <f t="shared" si="13"/>
        <v>138.01217038539554</v>
      </c>
      <c r="I59" s="2">
        <v>2658</v>
      </c>
      <c r="J59" s="2">
        <v>46</v>
      </c>
      <c r="K59" s="2">
        <v>2465</v>
      </c>
      <c r="L59" s="2">
        <f t="shared" si="14"/>
        <v>7.8296146044624741</v>
      </c>
    </row>
    <row r="60" spans="1:12" x14ac:dyDescent="0.25">
      <c r="A60" s="2">
        <v>6579</v>
      </c>
      <c r="B60" s="2">
        <v>39</v>
      </c>
      <c r="C60" s="2">
        <v>2465</v>
      </c>
      <c r="D60" s="2">
        <f t="shared" si="12"/>
        <v>166.89655172413794</v>
      </c>
      <c r="E60" s="2">
        <v>3254</v>
      </c>
      <c r="F60" s="2">
        <v>56</v>
      </c>
      <c r="G60" s="2">
        <v>2465</v>
      </c>
      <c r="H60" s="2">
        <f t="shared" si="13"/>
        <v>32.00811359026369</v>
      </c>
      <c r="I60" s="2">
        <v>2768</v>
      </c>
      <c r="J60" s="2">
        <v>56</v>
      </c>
      <c r="K60" s="2">
        <v>2465</v>
      </c>
      <c r="L60" s="2">
        <f t="shared" si="14"/>
        <v>12.2920892494929</v>
      </c>
    </row>
    <row r="61" spans="1:12" x14ac:dyDescent="0.25">
      <c r="A61" s="2">
        <v>6351</v>
      </c>
      <c r="B61" s="2">
        <v>56</v>
      </c>
      <c r="C61" s="2">
        <v>2465</v>
      </c>
      <c r="D61" s="2">
        <f t="shared" si="12"/>
        <v>157.64705882352942</v>
      </c>
      <c r="E61" s="2">
        <v>3222</v>
      </c>
      <c r="F61" s="2">
        <v>53</v>
      </c>
      <c r="G61" s="2">
        <v>2465</v>
      </c>
      <c r="H61" s="2">
        <f t="shared" si="13"/>
        <v>30.709939148073023</v>
      </c>
      <c r="I61" s="2">
        <v>2956</v>
      </c>
      <c r="J61" s="2">
        <v>53</v>
      </c>
      <c r="K61" s="2">
        <v>2465</v>
      </c>
      <c r="L61" s="2">
        <f t="shared" si="14"/>
        <v>19.918864097363084</v>
      </c>
    </row>
    <row r="62" spans="1:12" x14ac:dyDescent="0.25">
      <c r="A62" s="2">
        <v>6910</v>
      </c>
      <c r="B62" s="2">
        <v>54</v>
      </c>
      <c r="C62" s="2">
        <v>2465</v>
      </c>
      <c r="D62" s="2">
        <f t="shared" si="12"/>
        <v>180.32454361054766</v>
      </c>
      <c r="E62" s="2">
        <v>3045</v>
      </c>
      <c r="F62" s="2">
        <v>57</v>
      </c>
      <c r="G62" s="2">
        <v>2465</v>
      </c>
      <c r="H62" s="2">
        <f t="shared" si="13"/>
        <v>23.52941176470588</v>
      </c>
      <c r="I62" s="2">
        <v>2867</v>
      </c>
      <c r="J62" s="2">
        <v>45</v>
      </c>
      <c r="K62" s="2">
        <v>2465</v>
      </c>
      <c r="L62" s="2">
        <f t="shared" si="14"/>
        <v>16.308316430020284</v>
      </c>
    </row>
    <row r="63" spans="1:12" x14ac:dyDescent="0.25">
      <c r="A63" s="2">
        <v>6784</v>
      </c>
      <c r="B63" s="2">
        <v>58</v>
      </c>
      <c r="C63" s="2">
        <v>2465</v>
      </c>
      <c r="D63" s="2">
        <f t="shared" si="12"/>
        <v>175.21298174442191</v>
      </c>
      <c r="E63" s="2">
        <v>4435</v>
      </c>
      <c r="F63" s="2">
        <v>58</v>
      </c>
      <c r="G63" s="2">
        <v>2465</v>
      </c>
      <c r="H63" s="2">
        <f t="shared" si="13"/>
        <v>79.918864097363084</v>
      </c>
      <c r="I63" s="2">
        <v>2786</v>
      </c>
      <c r="J63" s="2">
        <v>58</v>
      </c>
      <c r="K63" s="2">
        <v>2465</v>
      </c>
      <c r="L63" s="2">
        <f t="shared" si="14"/>
        <v>13.022312373225153</v>
      </c>
    </row>
    <row r="64" spans="1:12" x14ac:dyDescent="0.25">
      <c r="A64" s="2">
        <v>6819</v>
      </c>
      <c r="B64" s="2">
        <v>56</v>
      </c>
      <c r="C64" s="2">
        <v>2465</v>
      </c>
      <c r="D64" s="2">
        <f t="shared" si="12"/>
        <v>176.63286004056795</v>
      </c>
      <c r="E64" s="2">
        <v>3586</v>
      </c>
      <c r="F64" s="2">
        <v>35</v>
      </c>
      <c r="G64" s="2">
        <v>2465</v>
      </c>
      <c r="H64" s="2">
        <f t="shared" si="13"/>
        <v>45.476673427991884</v>
      </c>
      <c r="I64" s="2">
        <v>2999</v>
      </c>
      <c r="J64" s="2">
        <v>45</v>
      </c>
      <c r="K64" s="2">
        <v>2465</v>
      </c>
      <c r="L64" s="2">
        <f t="shared" si="14"/>
        <v>21.663286004056793</v>
      </c>
    </row>
    <row r="65" spans="1:12" x14ac:dyDescent="0.25">
      <c r="A65" s="2">
        <v>6435</v>
      </c>
      <c r="B65" s="2">
        <v>59</v>
      </c>
      <c r="C65" s="2">
        <v>2465</v>
      </c>
      <c r="D65" s="2">
        <f t="shared" si="12"/>
        <v>161.05476673427992</v>
      </c>
      <c r="E65" s="2">
        <v>3956</v>
      </c>
      <c r="F65" s="2">
        <v>59</v>
      </c>
      <c r="G65" s="2">
        <v>2465</v>
      </c>
      <c r="H65" s="2">
        <f t="shared" si="13"/>
        <v>60.486815415821503</v>
      </c>
      <c r="I65" s="2">
        <v>3054</v>
      </c>
      <c r="J65" s="2">
        <v>39</v>
      </c>
      <c r="K65" s="2">
        <v>2465</v>
      </c>
      <c r="L65" s="2">
        <f t="shared" si="14"/>
        <v>23.89452332657201</v>
      </c>
    </row>
    <row r="66" spans="1:12" x14ac:dyDescent="0.25">
      <c r="A66" s="1" t="s">
        <v>14</v>
      </c>
      <c r="B66" s="1"/>
      <c r="C66" s="1" t="s">
        <v>1</v>
      </c>
      <c r="D66" s="1"/>
      <c r="E66" s="1" t="s">
        <v>14</v>
      </c>
      <c r="F66" s="1"/>
      <c r="G66" s="1" t="s">
        <v>7</v>
      </c>
      <c r="H66" s="1"/>
      <c r="I66" s="1" t="s">
        <v>14</v>
      </c>
      <c r="J66" s="1"/>
      <c r="K66" s="1" t="s">
        <v>8</v>
      </c>
      <c r="L66" s="1"/>
    </row>
    <row r="67" spans="1:12" x14ac:dyDescent="0.25">
      <c r="A67" s="1" t="s">
        <v>16</v>
      </c>
      <c r="B67" s="1"/>
      <c r="C67" s="1" t="s">
        <v>2</v>
      </c>
      <c r="D67" s="1"/>
      <c r="E67" s="1" t="s">
        <v>16</v>
      </c>
      <c r="F67" s="1"/>
      <c r="G67" s="1" t="s">
        <v>2</v>
      </c>
      <c r="H67" s="1"/>
      <c r="I67" s="1" t="s">
        <v>16</v>
      </c>
      <c r="J67" s="1"/>
      <c r="K67" s="1" t="s">
        <v>2</v>
      </c>
      <c r="L67" s="1"/>
    </row>
    <row r="68" spans="1:12" x14ac:dyDescent="0.25">
      <c r="A68" s="2" t="s">
        <v>3</v>
      </c>
      <c r="B68" s="2" t="s">
        <v>6</v>
      </c>
      <c r="C68" s="2" t="s">
        <v>4</v>
      </c>
      <c r="D68" s="2" t="s">
        <v>10</v>
      </c>
      <c r="E68" s="2" t="s">
        <v>3</v>
      </c>
      <c r="F68" s="2" t="s">
        <v>6</v>
      </c>
      <c r="G68" s="2" t="s">
        <v>4</v>
      </c>
      <c r="H68" s="2" t="s">
        <v>10</v>
      </c>
      <c r="I68" s="2" t="s">
        <v>3</v>
      </c>
      <c r="J68" s="2" t="s">
        <v>6</v>
      </c>
      <c r="K68" s="2" t="s">
        <v>4</v>
      </c>
      <c r="L68" s="2" t="s">
        <v>10</v>
      </c>
    </row>
    <row r="69" spans="1:12" x14ac:dyDescent="0.25">
      <c r="A69" s="2">
        <v>6759</v>
      </c>
      <c r="B69" s="2">
        <v>57</v>
      </c>
      <c r="C69" s="2">
        <v>2465</v>
      </c>
      <c r="D69" s="2">
        <f>((A69-C69)/C69)*100</f>
        <v>174.19878296146044</v>
      </c>
      <c r="E69" s="2">
        <v>4356</v>
      </c>
      <c r="F69" s="2">
        <v>45</v>
      </c>
      <c r="G69" s="2">
        <v>2465</v>
      </c>
      <c r="H69" s="2">
        <f>((E69-G69)/G69)*100</f>
        <v>76.713995943204878</v>
      </c>
      <c r="I69" s="2">
        <v>2786</v>
      </c>
      <c r="J69" s="2">
        <v>45</v>
      </c>
      <c r="K69" s="2">
        <v>2465</v>
      </c>
      <c r="L69" s="2">
        <f>((I69-K69)/K69)*100</f>
        <v>13.022312373225153</v>
      </c>
    </row>
    <row r="70" spans="1:12" x14ac:dyDescent="0.25">
      <c r="A70" s="2">
        <v>5968</v>
      </c>
      <c r="B70" s="2">
        <v>60</v>
      </c>
      <c r="C70" s="2">
        <v>2465</v>
      </c>
      <c r="D70" s="2">
        <f t="shared" ref="D70:D78" si="15">((A70-C70)/C70)*100</f>
        <v>142.10953346855985</v>
      </c>
      <c r="E70" s="2">
        <v>4586</v>
      </c>
      <c r="F70" s="2">
        <v>60</v>
      </c>
      <c r="G70" s="2">
        <v>2465</v>
      </c>
      <c r="H70" s="2">
        <f t="shared" ref="H70:H78" si="16">((E70-G70)/G70)*100</f>
        <v>86.04462474645031</v>
      </c>
      <c r="I70" s="2">
        <v>2867</v>
      </c>
      <c r="J70" s="2">
        <v>60</v>
      </c>
      <c r="K70" s="2">
        <v>2465</v>
      </c>
      <c r="L70" s="2">
        <f t="shared" ref="L70:L78" si="17">((I70-K70)/K70)*100</f>
        <v>16.308316430020284</v>
      </c>
    </row>
    <row r="71" spans="1:12" x14ac:dyDescent="0.25">
      <c r="A71" s="2">
        <v>5468</v>
      </c>
      <c r="B71" s="2">
        <v>54</v>
      </c>
      <c r="C71" s="2">
        <v>2465</v>
      </c>
      <c r="D71" s="2">
        <f t="shared" si="15"/>
        <v>121.82555780933062</v>
      </c>
      <c r="E71" s="2">
        <v>4773</v>
      </c>
      <c r="F71" s="2">
        <v>56</v>
      </c>
      <c r="G71" s="2">
        <v>2465</v>
      </c>
      <c r="H71" s="2">
        <f t="shared" si="16"/>
        <v>93.63083164300204</v>
      </c>
      <c r="I71" s="2">
        <v>2968</v>
      </c>
      <c r="J71" s="2">
        <v>54</v>
      </c>
      <c r="K71" s="2">
        <v>2465</v>
      </c>
      <c r="L71" s="2">
        <f t="shared" si="17"/>
        <v>20.405679513184584</v>
      </c>
    </row>
    <row r="72" spans="1:12" x14ac:dyDescent="0.25">
      <c r="A72" s="2">
        <v>5387</v>
      </c>
      <c r="B72" s="2">
        <v>45</v>
      </c>
      <c r="C72" s="2">
        <v>2465</v>
      </c>
      <c r="D72" s="2">
        <f t="shared" si="15"/>
        <v>118.53955375253548</v>
      </c>
      <c r="E72" s="2">
        <v>4583</v>
      </c>
      <c r="F72" s="2">
        <v>59</v>
      </c>
      <c r="G72" s="2">
        <v>2465</v>
      </c>
      <c r="H72" s="2">
        <f t="shared" si="16"/>
        <v>85.922920892494929</v>
      </c>
      <c r="I72" s="2">
        <v>2786</v>
      </c>
      <c r="J72" s="2">
        <v>58</v>
      </c>
      <c r="K72" s="2">
        <v>2465</v>
      </c>
      <c r="L72" s="2">
        <f t="shared" si="17"/>
        <v>13.022312373225153</v>
      </c>
    </row>
    <row r="73" spans="1:12" x14ac:dyDescent="0.25">
      <c r="A73" s="2">
        <v>5777</v>
      </c>
      <c r="B73" s="2">
        <v>45</v>
      </c>
      <c r="C73" s="2">
        <v>2465</v>
      </c>
      <c r="D73" s="2">
        <f t="shared" si="15"/>
        <v>134.36105476673427</v>
      </c>
      <c r="E73" s="2">
        <v>3576</v>
      </c>
      <c r="F73" s="2">
        <v>39</v>
      </c>
      <c r="G73" s="2">
        <v>2465</v>
      </c>
      <c r="H73" s="2">
        <f t="shared" si="16"/>
        <v>45.070993914807303</v>
      </c>
      <c r="I73" s="2">
        <v>2864</v>
      </c>
      <c r="J73" s="2">
        <v>59</v>
      </c>
      <c r="K73" s="2">
        <v>2465</v>
      </c>
      <c r="L73" s="2">
        <f t="shared" si="17"/>
        <v>16.18661257606491</v>
      </c>
    </row>
    <row r="74" spans="1:12" x14ac:dyDescent="0.25">
      <c r="A74" s="2">
        <v>5458</v>
      </c>
      <c r="B74" s="2">
        <v>53</v>
      </c>
      <c r="C74" s="2">
        <v>2465</v>
      </c>
      <c r="D74" s="2">
        <f t="shared" si="15"/>
        <v>121.41987829614604</v>
      </c>
      <c r="E74" s="2">
        <v>4537</v>
      </c>
      <c r="F74" s="2">
        <v>48</v>
      </c>
      <c r="G74" s="2">
        <v>2465</v>
      </c>
      <c r="H74" s="2">
        <f t="shared" si="16"/>
        <v>84.056795131845846</v>
      </c>
      <c r="I74" s="2">
        <v>3023</v>
      </c>
      <c r="J74" s="2">
        <v>52</v>
      </c>
      <c r="K74" s="2">
        <v>2465</v>
      </c>
      <c r="L74" s="2">
        <f t="shared" si="17"/>
        <v>22.636916835699797</v>
      </c>
    </row>
    <row r="75" spans="1:12" x14ac:dyDescent="0.25">
      <c r="A75" s="2">
        <v>5689</v>
      </c>
      <c r="B75" s="2">
        <v>48</v>
      </c>
      <c r="C75" s="2">
        <v>2465</v>
      </c>
      <c r="D75" s="2">
        <f t="shared" si="15"/>
        <v>130.79107505070994</v>
      </c>
      <c r="E75" s="2">
        <v>3576</v>
      </c>
      <c r="F75" s="2">
        <v>55</v>
      </c>
      <c r="G75" s="2">
        <v>2465</v>
      </c>
      <c r="H75" s="2">
        <f t="shared" si="16"/>
        <v>45.070993914807303</v>
      </c>
      <c r="I75" s="2">
        <v>2969</v>
      </c>
      <c r="J75" s="2">
        <v>45</v>
      </c>
      <c r="K75" s="2">
        <v>2465</v>
      </c>
      <c r="L75" s="2">
        <f t="shared" si="17"/>
        <v>20.446247464503042</v>
      </c>
    </row>
    <row r="76" spans="1:12" x14ac:dyDescent="0.25">
      <c r="A76" s="2">
        <v>5687</v>
      </c>
      <c r="B76" s="2">
        <v>53</v>
      </c>
      <c r="C76" s="2">
        <v>2465</v>
      </c>
      <c r="D76" s="2">
        <f t="shared" si="15"/>
        <v>130.70993914807303</v>
      </c>
      <c r="E76" s="2">
        <v>3567</v>
      </c>
      <c r="F76" s="2">
        <v>58</v>
      </c>
      <c r="G76" s="2">
        <v>2465</v>
      </c>
      <c r="H76" s="2">
        <f t="shared" si="16"/>
        <v>44.705882352941181</v>
      </c>
      <c r="I76" s="2">
        <v>3567</v>
      </c>
      <c r="J76" s="2">
        <v>56</v>
      </c>
      <c r="K76" s="2">
        <v>2465</v>
      </c>
      <c r="L76" s="2">
        <f t="shared" si="17"/>
        <v>44.705882352941181</v>
      </c>
    </row>
    <row r="77" spans="1:12" x14ac:dyDescent="0.25">
      <c r="A77" s="2">
        <v>5783</v>
      </c>
      <c r="B77" s="2">
        <v>47</v>
      </c>
      <c r="C77" s="2">
        <v>2465</v>
      </c>
      <c r="D77" s="2">
        <f t="shared" si="15"/>
        <v>134.60446247464503</v>
      </c>
      <c r="E77" s="2">
        <v>3941</v>
      </c>
      <c r="F77" s="2">
        <v>44</v>
      </c>
      <c r="G77" s="2">
        <v>2465</v>
      </c>
      <c r="H77" s="2">
        <f t="shared" si="16"/>
        <v>59.878296146044633</v>
      </c>
      <c r="I77" s="2">
        <v>3456</v>
      </c>
      <c r="J77" s="2">
        <v>48</v>
      </c>
      <c r="K77" s="2">
        <v>2465</v>
      </c>
      <c r="L77" s="2">
        <f t="shared" si="17"/>
        <v>40.20283975659229</v>
      </c>
    </row>
    <row r="78" spans="1:12" x14ac:dyDescent="0.25">
      <c r="A78" s="2">
        <v>4558</v>
      </c>
      <c r="B78" s="2">
        <v>46</v>
      </c>
      <c r="C78" s="2">
        <v>2465</v>
      </c>
      <c r="D78" s="2">
        <f t="shared" si="15"/>
        <v>84.908722109533457</v>
      </c>
      <c r="E78" s="2">
        <v>4586</v>
      </c>
      <c r="F78" s="2">
        <v>39</v>
      </c>
      <c r="G78" s="2">
        <v>2465</v>
      </c>
      <c r="H78" s="2">
        <f t="shared" si="16"/>
        <v>86.04462474645031</v>
      </c>
      <c r="I78" s="2">
        <v>3564</v>
      </c>
      <c r="J78" s="2">
        <v>56</v>
      </c>
      <c r="K78" s="2">
        <v>2465</v>
      </c>
      <c r="L78" s="2">
        <f t="shared" si="17"/>
        <v>44.5841784989858</v>
      </c>
    </row>
    <row r="81" spans="1:12" x14ac:dyDescent="0.25">
      <c r="A81" s="1" t="s">
        <v>17</v>
      </c>
      <c r="B81" s="1"/>
      <c r="C81" s="1"/>
    </row>
    <row r="82" spans="1:12" x14ac:dyDescent="0.25">
      <c r="A82" s="3" t="s">
        <v>18</v>
      </c>
      <c r="B82" s="3" t="s">
        <v>20</v>
      </c>
      <c r="C82" s="3" t="s">
        <v>19</v>
      </c>
    </row>
    <row r="83" spans="1:12" x14ac:dyDescent="0.25">
      <c r="A83" s="3">
        <v>47</v>
      </c>
      <c r="B83" s="3">
        <v>1797</v>
      </c>
      <c r="C83" s="3">
        <v>1792</v>
      </c>
    </row>
    <row r="84" spans="1:12" x14ac:dyDescent="0.25">
      <c r="A84" s="3">
        <v>170</v>
      </c>
      <c r="B84" s="3">
        <v>4365</v>
      </c>
      <c r="C84" s="3">
        <v>2768</v>
      </c>
    </row>
    <row r="85" spans="1:12" x14ac:dyDescent="0.25">
      <c r="A85" s="3">
        <v>403</v>
      </c>
      <c r="B85" s="3">
        <v>2524</v>
      </c>
      <c r="C85" s="3">
        <v>2956</v>
      </c>
    </row>
    <row r="88" spans="1:12" x14ac:dyDescent="0.25">
      <c r="A88" s="4" t="s">
        <v>0</v>
      </c>
      <c r="B88" s="4"/>
      <c r="C88" s="3" t="s">
        <v>15</v>
      </c>
      <c r="D88" s="3" t="s">
        <v>23</v>
      </c>
      <c r="E88" s="4" t="s">
        <v>11</v>
      </c>
      <c r="F88" s="4"/>
      <c r="G88" s="3" t="s">
        <v>15</v>
      </c>
      <c r="H88" s="3" t="s">
        <v>23</v>
      </c>
      <c r="I88" s="4" t="s">
        <v>24</v>
      </c>
      <c r="J88" s="4"/>
      <c r="K88" s="3" t="s">
        <v>15</v>
      </c>
      <c r="L88" s="3" t="s">
        <v>23</v>
      </c>
    </row>
    <row r="89" spans="1:12" x14ac:dyDescent="0.25">
      <c r="A89" s="3" t="s">
        <v>3</v>
      </c>
      <c r="B89" s="3" t="s">
        <v>4</v>
      </c>
      <c r="C89" s="3" t="s">
        <v>21</v>
      </c>
      <c r="D89" s="5" t="s">
        <v>22</v>
      </c>
      <c r="E89" s="3" t="s">
        <v>3</v>
      </c>
      <c r="F89" s="3" t="s">
        <v>4</v>
      </c>
      <c r="G89" s="3" t="s">
        <v>21</v>
      </c>
      <c r="H89" s="5" t="s">
        <v>22</v>
      </c>
      <c r="I89" s="3" t="s">
        <v>3</v>
      </c>
      <c r="J89" s="3" t="s">
        <v>4</v>
      </c>
      <c r="K89" s="3" t="s">
        <v>21</v>
      </c>
      <c r="L89" s="5" t="s">
        <v>22</v>
      </c>
    </row>
    <row r="90" spans="1:12" x14ac:dyDescent="0.25">
      <c r="A90" s="3">
        <v>2888</v>
      </c>
      <c r="B90" s="3">
        <v>1776</v>
      </c>
      <c r="C90" s="3">
        <f>(A90-B90)/B90*100</f>
        <v>62.612612612612615</v>
      </c>
      <c r="D90" s="3">
        <v>1</v>
      </c>
      <c r="E90" s="3">
        <v>4532</v>
      </c>
      <c r="F90" s="3">
        <v>2755</v>
      </c>
      <c r="G90" s="3">
        <f>(E90-F90)/F90*100</f>
        <v>64.500907441016324</v>
      </c>
      <c r="H90" s="3">
        <v>1</v>
      </c>
      <c r="I90" s="3">
        <v>7058</v>
      </c>
      <c r="J90" s="3">
        <v>2465</v>
      </c>
      <c r="K90" s="3">
        <f>(I90-J90)/J90*100</f>
        <v>186.32860040567951</v>
      </c>
      <c r="L90" s="3">
        <v>1</v>
      </c>
    </row>
    <row r="91" spans="1:12" x14ac:dyDescent="0.25">
      <c r="A91" s="3">
        <v>2728</v>
      </c>
      <c r="B91" s="3">
        <v>1776</v>
      </c>
      <c r="C91" s="3">
        <f t="shared" ref="C91:C93" si="18">(A91-B91)/B91*100</f>
        <v>53.603603603603602</v>
      </c>
      <c r="D91" s="3">
        <v>2</v>
      </c>
      <c r="E91" s="3">
        <v>3568</v>
      </c>
      <c r="F91" s="3">
        <v>2755</v>
      </c>
      <c r="G91" s="3">
        <f t="shared" ref="G91:G93" si="19">(E91-F91)/F91*100</f>
        <v>29.509981851179674</v>
      </c>
      <c r="H91" s="3">
        <v>2</v>
      </c>
      <c r="I91" s="3">
        <v>6587</v>
      </c>
      <c r="J91" s="3">
        <v>2465</v>
      </c>
      <c r="K91" s="3">
        <f t="shared" ref="K91:K93" si="20">(I91-J91)/J91*100</f>
        <v>167.2210953346856</v>
      </c>
      <c r="L91" s="3">
        <v>2</v>
      </c>
    </row>
    <row r="92" spans="1:12" x14ac:dyDescent="0.25">
      <c r="A92" s="3">
        <v>2643</v>
      </c>
      <c r="B92" s="3">
        <v>1776</v>
      </c>
      <c r="C92" s="3">
        <f t="shared" si="18"/>
        <v>48.817567567567565</v>
      </c>
      <c r="D92" s="3">
        <v>4</v>
      </c>
      <c r="E92" s="3">
        <v>2987</v>
      </c>
      <c r="F92" s="3">
        <v>2755</v>
      </c>
      <c r="G92" s="3">
        <f t="shared" si="19"/>
        <v>8.4210526315789469</v>
      </c>
      <c r="H92" s="3">
        <v>4</v>
      </c>
      <c r="I92" s="3">
        <v>3045</v>
      </c>
      <c r="J92" s="3">
        <v>2465</v>
      </c>
      <c r="K92" s="3">
        <f t="shared" si="20"/>
        <v>23.52941176470588</v>
      </c>
      <c r="L92" s="3">
        <v>4</v>
      </c>
    </row>
    <row r="93" spans="1:12" x14ac:dyDescent="0.25">
      <c r="A93" s="3">
        <v>2619</v>
      </c>
      <c r="B93" s="3">
        <v>1776</v>
      </c>
      <c r="C93" s="3">
        <f t="shared" si="18"/>
        <v>47.466216216216218</v>
      </c>
      <c r="D93" s="3">
        <v>6</v>
      </c>
      <c r="E93" s="3">
        <v>3054</v>
      </c>
      <c r="F93" s="3">
        <v>2755</v>
      </c>
      <c r="G93" s="3">
        <f t="shared" si="19"/>
        <v>10.852994555353902</v>
      </c>
      <c r="H93" s="3">
        <v>6</v>
      </c>
      <c r="I93" s="3">
        <v>4685</v>
      </c>
      <c r="J93" s="3">
        <v>2465</v>
      </c>
      <c r="K93" s="3">
        <f t="shared" si="20"/>
        <v>90.060851926977691</v>
      </c>
      <c r="L93" s="3">
        <v>6</v>
      </c>
    </row>
    <row r="112" spans="1:12" x14ac:dyDescent="0.25">
      <c r="A112" s="4" t="s">
        <v>0</v>
      </c>
      <c r="B112" s="4"/>
      <c r="C112" s="3" t="s">
        <v>16</v>
      </c>
      <c r="D112" s="3" t="s">
        <v>23</v>
      </c>
      <c r="E112" s="4" t="s">
        <v>11</v>
      </c>
      <c r="F112" s="4"/>
      <c r="G112" s="3" t="s">
        <v>16</v>
      </c>
      <c r="H112" s="3" t="s">
        <v>23</v>
      </c>
      <c r="I112" s="4" t="s">
        <v>24</v>
      </c>
      <c r="J112" s="4"/>
      <c r="K112" s="3" t="s">
        <v>16</v>
      </c>
      <c r="L112" s="3" t="s">
        <v>23</v>
      </c>
    </row>
    <row r="113" spans="1:12" x14ac:dyDescent="0.25">
      <c r="A113" s="3" t="s">
        <v>3</v>
      </c>
      <c r="B113" s="3" t="s">
        <v>4</v>
      </c>
      <c r="C113" s="3" t="s">
        <v>21</v>
      </c>
      <c r="D113" s="5" t="s">
        <v>22</v>
      </c>
      <c r="E113" s="3" t="s">
        <v>3</v>
      </c>
      <c r="F113" s="3" t="s">
        <v>4</v>
      </c>
      <c r="G113" s="3" t="s">
        <v>21</v>
      </c>
      <c r="H113" s="5" t="s">
        <v>22</v>
      </c>
      <c r="I113" s="3" t="s">
        <v>3</v>
      </c>
      <c r="J113" s="3" t="s">
        <v>4</v>
      </c>
      <c r="K113" s="3" t="s">
        <v>21</v>
      </c>
      <c r="L113" s="5" t="s">
        <v>22</v>
      </c>
    </row>
    <row r="114" spans="1:12" x14ac:dyDescent="0.25">
      <c r="A114" s="3">
        <v>2463</v>
      </c>
      <c r="B114" s="3">
        <v>1776</v>
      </c>
      <c r="C114" s="3">
        <f>(A114-B114)/B114*100</f>
        <v>38.682432432432435</v>
      </c>
      <c r="D114" s="3">
        <v>1</v>
      </c>
      <c r="E114" s="3">
        <v>5896</v>
      </c>
      <c r="F114" s="3">
        <v>2755</v>
      </c>
      <c r="G114" s="3">
        <f>(E114-F114)/F114*100</f>
        <v>114.010889292196</v>
      </c>
      <c r="H114" s="3">
        <v>1</v>
      </c>
      <c r="I114" s="3">
        <v>7435</v>
      </c>
      <c r="J114" s="3">
        <v>2465</v>
      </c>
      <c r="K114" s="3">
        <f>(I114-J114)/J114*100</f>
        <v>201.62271805273835</v>
      </c>
      <c r="L114" s="3">
        <v>1</v>
      </c>
    </row>
    <row r="115" spans="1:12" x14ac:dyDescent="0.25">
      <c r="A115" s="3">
        <v>3054</v>
      </c>
      <c r="B115" s="3">
        <v>1776</v>
      </c>
      <c r="C115" s="3">
        <f t="shared" ref="C115:C117" si="21">(A115-B115)/B115*100</f>
        <v>71.959459459459467</v>
      </c>
      <c r="D115" s="3">
        <v>2</v>
      </c>
      <c r="E115" s="3">
        <v>4658</v>
      </c>
      <c r="F115" s="3">
        <v>2755</v>
      </c>
      <c r="G115" s="3">
        <f t="shared" ref="G115:G117" si="22">(E115-F115)/F115*100</f>
        <v>69.07441016333938</v>
      </c>
      <c r="H115" s="3">
        <v>2</v>
      </c>
      <c r="I115" s="3">
        <v>5369</v>
      </c>
      <c r="J115" s="3">
        <v>2465</v>
      </c>
      <c r="K115" s="3">
        <f t="shared" ref="K115:K117" si="23">(I115-J115)/J115*100</f>
        <v>117.80933062880325</v>
      </c>
      <c r="L115" s="3">
        <v>2</v>
      </c>
    </row>
    <row r="116" spans="1:12" x14ac:dyDescent="0.25">
      <c r="A116" s="3">
        <v>1989</v>
      </c>
      <c r="B116" s="3">
        <v>1776</v>
      </c>
      <c r="C116" s="3">
        <f t="shared" si="21"/>
        <v>11.993243243243242</v>
      </c>
      <c r="D116" s="3">
        <v>4</v>
      </c>
      <c r="E116" s="3">
        <v>3958</v>
      </c>
      <c r="F116" s="3">
        <v>2755</v>
      </c>
      <c r="G116" s="3">
        <f t="shared" si="22"/>
        <v>43.666061705989115</v>
      </c>
      <c r="H116" s="3">
        <v>4</v>
      </c>
      <c r="I116" s="3">
        <v>4526</v>
      </c>
      <c r="J116" s="3">
        <v>2465</v>
      </c>
      <c r="K116" s="3">
        <f t="shared" si="23"/>
        <v>83.6105476673428</v>
      </c>
      <c r="L116" s="3">
        <v>4</v>
      </c>
    </row>
    <row r="117" spans="1:12" x14ac:dyDescent="0.25">
      <c r="A117" s="3">
        <v>1886</v>
      </c>
      <c r="B117" s="3">
        <v>1776</v>
      </c>
      <c r="C117" s="3">
        <f t="shared" si="21"/>
        <v>6.1936936936936933</v>
      </c>
      <c r="D117" s="3">
        <v>6</v>
      </c>
      <c r="E117" s="3">
        <v>2998</v>
      </c>
      <c r="F117" s="3">
        <v>2755</v>
      </c>
      <c r="G117" s="3">
        <f t="shared" si="22"/>
        <v>8.8203266787658805</v>
      </c>
      <c r="H117" s="3">
        <v>6</v>
      </c>
      <c r="I117" s="3">
        <v>3054</v>
      </c>
      <c r="J117" s="3">
        <v>2465</v>
      </c>
      <c r="K117" s="3">
        <f t="shared" si="23"/>
        <v>23.89452332657201</v>
      </c>
      <c r="L117" s="3">
        <v>6</v>
      </c>
    </row>
  </sheetData>
  <mergeCells count="79">
    <mergeCell ref="A112:B112"/>
    <mergeCell ref="E112:F112"/>
    <mergeCell ref="I112:J112"/>
    <mergeCell ref="I67:J67"/>
    <mergeCell ref="K67:L67"/>
    <mergeCell ref="A81:C81"/>
    <mergeCell ref="A88:B88"/>
    <mergeCell ref="E88:F88"/>
    <mergeCell ref="I88:J88"/>
    <mergeCell ref="A67:B67"/>
    <mergeCell ref="C67:D67"/>
    <mergeCell ref="E66:F66"/>
    <mergeCell ref="G66:H66"/>
    <mergeCell ref="E67:F67"/>
    <mergeCell ref="G67:H67"/>
    <mergeCell ref="I53:J53"/>
    <mergeCell ref="K53:L53"/>
    <mergeCell ref="I54:J54"/>
    <mergeCell ref="K54:L54"/>
    <mergeCell ref="A66:B66"/>
    <mergeCell ref="C66:D66"/>
    <mergeCell ref="I66:J66"/>
    <mergeCell ref="K66:L66"/>
    <mergeCell ref="A53:B53"/>
    <mergeCell ref="C53:D53"/>
    <mergeCell ref="A54:B54"/>
    <mergeCell ref="C54:D54"/>
    <mergeCell ref="E53:F53"/>
    <mergeCell ref="G53:H53"/>
    <mergeCell ref="E54:F54"/>
    <mergeCell ref="G54:H54"/>
    <mergeCell ref="A40:B40"/>
    <mergeCell ref="C40:D40"/>
    <mergeCell ref="E40:F40"/>
    <mergeCell ref="G40:H40"/>
    <mergeCell ref="E41:F41"/>
    <mergeCell ref="G41:H41"/>
    <mergeCell ref="I27:J27"/>
    <mergeCell ref="K27:L27"/>
    <mergeCell ref="I28:J28"/>
    <mergeCell ref="K28:L28"/>
    <mergeCell ref="A41:B41"/>
    <mergeCell ref="C41:D41"/>
    <mergeCell ref="I40:J40"/>
    <mergeCell ref="K40:L40"/>
    <mergeCell ref="I41:J41"/>
    <mergeCell ref="K41:L41"/>
    <mergeCell ref="I15:J15"/>
    <mergeCell ref="K15:L15"/>
    <mergeCell ref="A27:B27"/>
    <mergeCell ref="C27:D27"/>
    <mergeCell ref="A28:B28"/>
    <mergeCell ref="C28:D28"/>
    <mergeCell ref="E27:F27"/>
    <mergeCell ref="G27:H27"/>
    <mergeCell ref="E28:F28"/>
    <mergeCell ref="G28:H28"/>
    <mergeCell ref="A15:B15"/>
    <mergeCell ref="C15:D15"/>
    <mergeCell ref="E14:F14"/>
    <mergeCell ref="G14:H14"/>
    <mergeCell ref="E15:F15"/>
    <mergeCell ref="G15:H15"/>
    <mergeCell ref="G2:H2"/>
    <mergeCell ref="I1:J1"/>
    <mergeCell ref="K1:L1"/>
    <mergeCell ref="I2:J2"/>
    <mergeCell ref="K2:L2"/>
    <mergeCell ref="A14:B14"/>
    <mergeCell ref="C14:D14"/>
    <mergeCell ref="I14:J14"/>
    <mergeCell ref="K14:L14"/>
    <mergeCell ref="A2:B2"/>
    <mergeCell ref="C2:D2"/>
    <mergeCell ref="A1:B1"/>
    <mergeCell ref="C1:D1"/>
    <mergeCell ref="E1:F1"/>
    <mergeCell ref="G1:H1"/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Kamyszek</dc:creator>
  <cp:lastModifiedBy>Kamil Kamyszek</cp:lastModifiedBy>
  <dcterms:created xsi:type="dcterms:W3CDTF">2019-01-05T11:51:35Z</dcterms:created>
  <dcterms:modified xsi:type="dcterms:W3CDTF">2019-01-05T16:34:50Z</dcterms:modified>
</cp:coreProperties>
</file>