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bdiel\Desktop\"/>
    </mc:Choice>
  </mc:AlternateContent>
  <xr:revisionPtr revIDLastSave="0" documentId="13_ncr:1_{A8CEFDE3-E8E4-4C74-82D8-0AEA8A3233F4}" xr6:coauthVersionLast="45" xr6:coauthVersionMax="45" xr10:uidLastSave="{00000000-0000-0000-0000-000000000000}"/>
  <bookViews>
    <workbookView xWindow="-120" yWindow="-120" windowWidth="20730" windowHeight="11160" xr2:uid="{ECFF2908-8819-4B32-AE19-EAB4477CD1C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L27" i="1"/>
  <c r="L26" i="1"/>
  <c r="L25" i="1"/>
  <c r="L24" i="1"/>
  <c r="L23" i="1"/>
  <c r="L22" i="1"/>
  <c r="L21" i="1"/>
  <c r="L20" i="1"/>
  <c r="L19" i="1"/>
  <c r="L18" i="1"/>
  <c r="K19" i="1" l="1"/>
  <c r="K20" i="1"/>
  <c r="K21" i="1"/>
  <c r="K22" i="1"/>
  <c r="K23" i="1"/>
  <c r="K24" i="1"/>
  <c r="K25" i="1"/>
  <c r="K26" i="1"/>
  <c r="K27" i="1"/>
</calcChain>
</file>

<file path=xl/sharedStrings.xml><?xml version="1.0" encoding="utf-8"?>
<sst xmlns="http://schemas.openxmlformats.org/spreadsheetml/2006/main" count="143" uniqueCount="91">
  <si>
    <t>Marca</t>
  </si>
  <si>
    <t>Precio</t>
  </si>
  <si>
    <t>Modelo</t>
  </si>
  <si>
    <t>Frecuencia</t>
  </si>
  <si>
    <t>Ventiladores</t>
  </si>
  <si>
    <t>Nucleos</t>
  </si>
  <si>
    <t>VRam</t>
  </si>
  <si>
    <t>Tipo de Memoria</t>
  </si>
  <si>
    <t>RX 5600XT</t>
  </si>
  <si>
    <t>ASUS</t>
  </si>
  <si>
    <t>Arquitectura</t>
  </si>
  <si>
    <t>GDDR6</t>
  </si>
  <si>
    <t>1375 MHz</t>
  </si>
  <si>
    <t>RTX 2060 SUPER</t>
  </si>
  <si>
    <t>1470 MHz</t>
  </si>
  <si>
    <t>RT Y DLSS</t>
  </si>
  <si>
    <t>RX 5700xt</t>
  </si>
  <si>
    <t>GTX 1660 Ti</t>
  </si>
  <si>
    <t>GTX 1650 SUPER</t>
  </si>
  <si>
    <t>RTX 2080 Ti</t>
  </si>
  <si>
    <t>GTX 1080</t>
  </si>
  <si>
    <t>GTX 1660 SUPER</t>
  </si>
  <si>
    <t>MSI</t>
  </si>
  <si>
    <t>GIGABYTE</t>
  </si>
  <si>
    <t>EVGA</t>
  </si>
  <si>
    <t>RTX 3080</t>
  </si>
  <si>
    <t>Zotac</t>
  </si>
  <si>
    <t>2176 CUDA</t>
  </si>
  <si>
    <t>RX 5500XT</t>
  </si>
  <si>
    <t>1830 MHz</t>
  </si>
  <si>
    <t>NVIDIA TURING</t>
  </si>
  <si>
    <t>1670 MHz</t>
  </si>
  <si>
    <t>RDNA</t>
  </si>
  <si>
    <t>1408 CUDA</t>
  </si>
  <si>
    <t>1536 CUDA</t>
  </si>
  <si>
    <t>1800 MHz</t>
  </si>
  <si>
    <t>1650 MHz</t>
  </si>
  <si>
    <t>4352 CUDA</t>
  </si>
  <si>
    <t>1280 CUDA</t>
  </si>
  <si>
    <t>1755 MHz</t>
  </si>
  <si>
    <t>GDDR5X</t>
  </si>
  <si>
    <t>1657 MHz</t>
  </si>
  <si>
    <t>2560 CUDA</t>
  </si>
  <si>
    <t>1647 MHz</t>
  </si>
  <si>
    <t>8704 CUDA</t>
  </si>
  <si>
    <t>GDDR6X</t>
  </si>
  <si>
    <t>1710 MHz</t>
  </si>
  <si>
    <t xml:space="preserve">Marca </t>
  </si>
  <si>
    <t>Vram</t>
  </si>
  <si>
    <t>Puntos de la marca</t>
  </si>
  <si>
    <t>ZOTAC</t>
  </si>
  <si>
    <t>4000-6000</t>
  </si>
  <si>
    <t>6000-8000</t>
  </si>
  <si>
    <t>8000-11000</t>
  </si>
  <si>
    <t>11000-16000</t>
  </si>
  <si>
    <t>16000-20000</t>
  </si>
  <si>
    <t>20000 +</t>
  </si>
  <si>
    <t>1300-1500</t>
  </si>
  <si>
    <t>1500-1600</t>
  </si>
  <si>
    <t>1600 +</t>
  </si>
  <si>
    <t>Núcleos</t>
  </si>
  <si>
    <t>1200-1500</t>
  </si>
  <si>
    <t>1500-2000</t>
  </si>
  <si>
    <t>2000-2500</t>
  </si>
  <si>
    <t>2500-3000</t>
  </si>
  <si>
    <t>3000-4000</t>
  </si>
  <si>
    <t>6000 +</t>
  </si>
  <si>
    <t>Arquitectura.</t>
  </si>
  <si>
    <t>11 +</t>
  </si>
  <si>
    <t>Tipo de Memoria.</t>
  </si>
  <si>
    <t>GGDR5</t>
  </si>
  <si>
    <t>GGDR6</t>
  </si>
  <si>
    <t>GGDR5X</t>
  </si>
  <si>
    <t>GGDR6X</t>
  </si>
  <si>
    <t>Consumo</t>
  </si>
  <si>
    <t>125 W</t>
  </si>
  <si>
    <t>225 W</t>
  </si>
  <si>
    <t>175 W</t>
  </si>
  <si>
    <t>320 W</t>
  </si>
  <si>
    <t>100 W</t>
  </si>
  <si>
    <t>150 W</t>
  </si>
  <si>
    <t>130 W</t>
  </si>
  <si>
    <t>180 W</t>
  </si>
  <si>
    <t>Consumo.</t>
  </si>
  <si>
    <t>100-150</t>
  </si>
  <si>
    <t>150-200</t>
  </si>
  <si>
    <t>200-250</t>
  </si>
  <si>
    <t>250-300</t>
  </si>
  <si>
    <t>CAL. FINAL</t>
  </si>
  <si>
    <t>300+</t>
  </si>
  <si>
    <t>250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</si>
</sst>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4" fontId="1" fillId="0" borderId="1" xfId="1" applyFon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164" fontId="1" fillId="0" borderId="1" xfId="1" applyNumberFormat="1" applyFon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Fill="1" applyBorder="1"/>
    <xf numFmtId="0" fontId="6" fillId="0" borderId="0" xfId="0" applyFont="1" applyBorder="1"/>
    <xf numFmtId="0" fontId="3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4754-EC31-4358-A23A-F7BD1A60B60F}">
  <sheetPr codeName="Hoja1"/>
  <dimension ref="A1:AE41"/>
  <sheetViews>
    <sheetView tabSelected="1" topLeftCell="A7" workbookViewId="0">
      <selection activeCell="E17" sqref="E17"/>
    </sheetView>
  </sheetViews>
  <sheetFormatPr baseColWidth="10" defaultRowHeight="15" x14ac:dyDescent="0.25"/>
  <cols>
    <col min="1" max="1" width="9.5703125" bestFit="1" customWidth="1"/>
    <col min="2" max="2" width="14.85546875" bestFit="1" customWidth="1"/>
    <col min="3" max="3" width="11.28515625" bestFit="1" customWidth="1"/>
    <col min="5" max="5" width="12.42578125" bestFit="1" customWidth="1"/>
    <col min="6" max="6" width="10.42578125" bestFit="1" customWidth="1"/>
    <col min="7" max="7" width="9.28515625" bestFit="1" customWidth="1"/>
    <col min="8" max="8" width="14.5703125" bestFit="1" customWidth="1"/>
    <col min="9" max="9" width="6.140625" bestFit="1" customWidth="1"/>
    <col min="10" max="11" width="16.28515625" bestFit="1" customWidth="1"/>
    <col min="12" max="12" width="21" customWidth="1"/>
    <col min="13" max="13" width="17.7109375" bestFit="1" customWidth="1"/>
    <col min="14" max="14" width="14.85546875" bestFit="1" customWidth="1"/>
    <col min="15" max="15" width="3" bestFit="1" customWidth="1"/>
    <col min="16" max="16" width="13.140625" bestFit="1" customWidth="1"/>
    <col min="17" max="17" width="3" bestFit="1" customWidth="1"/>
    <col min="19" max="19" width="3" bestFit="1" customWidth="1"/>
    <col min="20" max="20" width="12.42578125" bestFit="1" customWidth="1"/>
    <col min="21" max="21" width="3" bestFit="1" customWidth="1"/>
    <col min="23" max="23" width="3" bestFit="1" customWidth="1"/>
    <col min="25" max="25" width="3" bestFit="1" customWidth="1"/>
    <col min="26" max="26" width="14.5703125" bestFit="1" customWidth="1"/>
    <col min="27" max="27" width="3" bestFit="1" customWidth="1"/>
    <col min="28" max="28" width="5.7109375" bestFit="1" customWidth="1"/>
    <col min="29" max="29" width="3" bestFit="1" customWidth="1"/>
    <col min="30" max="30" width="16.85546875" bestFit="1" customWidth="1"/>
    <col min="31" max="31" width="3" bestFit="1" customWidth="1"/>
  </cols>
  <sheetData>
    <row r="1" spans="1:3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74</v>
      </c>
      <c r="H1" s="2" t="s">
        <v>10</v>
      </c>
      <c r="I1" s="2" t="s">
        <v>6</v>
      </c>
      <c r="J1" s="2" t="s">
        <v>7</v>
      </c>
      <c r="L1" s="2" t="s">
        <v>47</v>
      </c>
      <c r="M1" s="2" t="s">
        <v>49</v>
      </c>
      <c r="N1" s="2" t="s">
        <v>2</v>
      </c>
      <c r="O1" s="2"/>
      <c r="P1" s="2" t="s">
        <v>1</v>
      </c>
      <c r="Q1" s="2"/>
      <c r="R1" s="2" t="s">
        <v>3</v>
      </c>
      <c r="S1" s="2"/>
      <c r="T1" s="2" t="s">
        <v>4</v>
      </c>
      <c r="U1" s="2"/>
      <c r="V1" s="3" t="s">
        <v>60</v>
      </c>
      <c r="W1" s="2"/>
      <c r="X1" s="3" t="s">
        <v>83</v>
      </c>
      <c r="Y1" s="4"/>
      <c r="Z1" s="3" t="s">
        <v>67</v>
      </c>
      <c r="AA1" s="4"/>
      <c r="AB1" s="3" t="s">
        <v>48</v>
      </c>
      <c r="AC1" s="4"/>
      <c r="AD1" s="3" t="s">
        <v>69</v>
      </c>
      <c r="AE1" s="4"/>
    </row>
    <row r="2" spans="1:31" x14ac:dyDescent="0.25">
      <c r="A2" s="5" t="s">
        <v>9</v>
      </c>
      <c r="B2" s="5" t="s">
        <v>8</v>
      </c>
      <c r="C2" s="11">
        <v>8799</v>
      </c>
      <c r="D2" s="5" t="s">
        <v>12</v>
      </c>
      <c r="E2" s="5">
        <v>3</v>
      </c>
      <c r="F2" s="12">
        <v>2304</v>
      </c>
      <c r="G2" s="5" t="s">
        <v>80</v>
      </c>
      <c r="H2" s="13" t="s">
        <v>32</v>
      </c>
      <c r="I2" s="5">
        <v>6</v>
      </c>
      <c r="J2" s="5" t="s">
        <v>11</v>
      </c>
      <c r="L2" s="5" t="s">
        <v>9</v>
      </c>
      <c r="M2" s="5">
        <v>8</v>
      </c>
      <c r="N2" s="6" t="s">
        <v>8</v>
      </c>
      <c r="O2" s="5">
        <v>8</v>
      </c>
      <c r="P2" s="7" t="s">
        <v>51</v>
      </c>
      <c r="Q2" s="5">
        <v>10</v>
      </c>
      <c r="R2" s="5" t="s">
        <v>57</v>
      </c>
      <c r="S2" s="5">
        <v>8</v>
      </c>
      <c r="T2" s="5">
        <v>1</v>
      </c>
      <c r="U2" s="5">
        <v>6</v>
      </c>
      <c r="V2" s="4" t="s">
        <v>61</v>
      </c>
      <c r="W2" s="5">
        <v>4</v>
      </c>
      <c r="X2" s="4" t="s">
        <v>84</v>
      </c>
      <c r="Y2" s="5">
        <v>10</v>
      </c>
      <c r="Z2" s="4" t="s">
        <v>32</v>
      </c>
      <c r="AA2" s="4">
        <v>9</v>
      </c>
      <c r="AB2" s="8">
        <v>4</v>
      </c>
      <c r="AC2" s="4">
        <v>5</v>
      </c>
      <c r="AD2" s="4" t="s">
        <v>70</v>
      </c>
      <c r="AE2" s="4">
        <v>7</v>
      </c>
    </row>
    <row r="3" spans="1:31" x14ac:dyDescent="0.25">
      <c r="A3" s="5" t="s">
        <v>9</v>
      </c>
      <c r="B3" s="5" t="s">
        <v>13</v>
      </c>
      <c r="C3" s="11">
        <v>12399</v>
      </c>
      <c r="D3" s="5" t="s">
        <v>14</v>
      </c>
      <c r="E3" s="5">
        <v>3</v>
      </c>
      <c r="F3" s="5" t="s">
        <v>27</v>
      </c>
      <c r="G3" s="5" t="s">
        <v>77</v>
      </c>
      <c r="H3" s="5" t="s">
        <v>15</v>
      </c>
      <c r="I3" s="5">
        <v>8</v>
      </c>
      <c r="J3" s="5" t="s">
        <v>11</v>
      </c>
      <c r="L3" s="5" t="s">
        <v>22</v>
      </c>
      <c r="M3" s="5">
        <v>10</v>
      </c>
      <c r="N3" s="6" t="s">
        <v>13</v>
      </c>
      <c r="O3" s="5">
        <v>9</v>
      </c>
      <c r="P3" s="7" t="s">
        <v>52</v>
      </c>
      <c r="Q3" s="5">
        <v>9</v>
      </c>
      <c r="R3" s="5" t="s">
        <v>58</v>
      </c>
      <c r="S3" s="5">
        <v>9</v>
      </c>
      <c r="T3" s="5">
        <v>2</v>
      </c>
      <c r="U3" s="5">
        <v>8</v>
      </c>
      <c r="V3" s="4" t="s">
        <v>62</v>
      </c>
      <c r="W3" s="5">
        <v>5</v>
      </c>
      <c r="X3" s="4" t="s">
        <v>85</v>
      </c>
      <c r="Y3" s="5">
        <v>9</v>
      </c>
      <c r="Z3" s="4" t="s">
        <v>15</v>
      </c>
      <c r="AA3" s="4">
        <v>10</v>
      </c>
      <c r="AB3" s="9">
        <v>6</v>
      </c>
      <c r="AC3" s="4">
        <v>6</v>
      </c>
      <c r="AD3" s="4" t="s">
        <v>72</v>
      </c>
      <c r="AE3" s="4">
        <v>8</v>
      </c>
    </row>
    <row r="4" spans="1:31" x14ac:dyDescent="0.25">
      <c r="A4" s="5" t="s">
        <v>22</v>
      </c>
      <c r="B4" s="4" t="s">
        <v>21</v>
      </c>
      <c r="C4" s="11">
        <v>6999</v>
      </c>
      <c r="D4" s="5" t="s">
        <v>29</v>
      </c>
      <c r="E4" s="5">
        <v>2</v>
      </c>
      <c r="F4" s="5" t="s">
        <v>33</v>
      </c>
      <c r="G4" s="5" t="s">
        <v>75</v>
      </c>
      <c r="H4" s="5" t="s">
        <v>30</v>
      </c>
      <c r="I4" s="5">
        <v>6</v>
      </c>
      <c r="J4" s="5" t="s">
        <v>11</v>
      </c>
      <c r="L4" s="5" t="s">
        <v>23</v>
      </c>
      <c r="M4" s="5">
        <v>8</v>
      </c>
      <c r="N4" s="10" t="s">
        <v>21</v>
      </c>
      <c r="O4" s="5">
        <v>8</v>
      </c>
      <c r="P4" s="7" t="s">
        <v>53</v>
      </c>
      <c r="Q4" s="5">
        <v>8</v>
      </c>
      <c r="R4" s="5" t="s">
        <v>59</v>
      </c>
      <c r="S4" s="5">
        <v>10</v>
      </c>
      <c r="T4" s="5">
        <v>3</v>
      </c>
      <c r="U4" s="5">
        <v>10</v>
      </c>
      <c r="V4" s="4" t="s">
        <v>63</v>
      </c>
      <c r="W4" s="5">
        <v>6</v>
      </c>
      <c r="X4" s="4" t="s">
        <v>86</v>
      </c>
      <c r="Y4" s="5">
        <v>7</v>
      </c>
      <c r="Z4" s="4" t="s">
        <v>30</v>
      </c>
      <c r="AA4" s="4">
        <v>9</v>
      </c>
      <c r="AB4" s="9">
        <v>8</v>
      </c>
      <c r="AC4" s="4">
        <v>7</v>
      </c>
      <c r="AD4" s="4" t="s">
        <v>71</v>
      </c>
      <c r="AE4" s="4">
        <v>9</v>
      </c>
    </row>
    <row r="5" spans="1:31" x14ac:dyDescent="0.25">
      <c r="A5" s="5" t="s">
        <v>22</v>
      </c>
      <c r="B5" s="5" t="s">
        <v>16</v>
      </c>
      <c r="C5" s="11">
        <v>10599</v>
      </c>
      <c r="D5" s="5" t="s">
        <v>31</v>
      </c>
      <c r="E5" s="5">
        <v>2</v>
      </c>
      <c r="F5" s="5">
        <v>2560</v>
      </c>
      <c r="G5" s="5" t="s">
        <v>76</v>
      </c>
      <c r="H5" s="13" t="s">
        <v>32</v>
      </c>
      <c r="I5" s="5">
        <v>8</v>
      </c>
      <c r="J5" s="5" t="s">
        <v>11</v>
      </c>
      <c r="L5" s="5" t="s">
        <v>24</v>
      </c>
      <c r="M5" s="5">
        <v>9</v>
      </c>
      <c r="N5" s="6" t="s">
        <v>16</v>
      </c>
      <c r="O5" s="5">
        <v>9</v>
      </c>
      <c r="P5" s="7" t="s">
        <v>54</v>
      </c>
      <c r="Q5" s="5">
        <v>7</v>
      </c>
      <c r="R5" s="5"/>
      <c r="S5" s="5"/>
      <c r="T5" s="5"/>
      <c r="U5" s="5"/>
      <c r="V5" s="4" t="s">
        <v>64</v>
      </c>
      <c r="W5" s="4">
        <v>7</v>
      </c>
      <c r="X5" s="4" t="s">
        <v>87</v>
      </c>
      <c r="Y5" s="5">
        <v>6</v>
      </c>
      <c r="Z5" s="4"/>
      <c r="AA5" s="4"/>
      <c r="AB5" s="9">
        <v>10</v>
      </c>
      <c r="AC5" s="4">
        <v>9</v>
      </c>
      <c r="AD5" s="4" t="s">
        <v>73</v>
      </c>
      <c r="AE5" s="4">
        <v>10</v>
      </c>
    </row>
    <row r="6" spans="1:31" x14ac:dyDescent="0.25">
      <c r="A6" s="5" t="s">
        <v>23</v>
      </c>
      <c r="B6" s="5" t="s">
        <v>17</v>
      </c>
      <c r="C6" s="11">
        <v>8399</v>
      </c>
      <c r="D6" s="5" t="s">
        <v>35</v>
      </c>
      <c r="E6" s="5">
        <v>2</v>
      </c>
      <c r="F6" s="5" t="s">
        <v>34</v>
      </c>
      <c r="G6" s="5" t="s">
        <v>80</v>
      </c>
      <c r="H6" s="5" t="s">
        <v>30</v>
      </c>
      <c r="I6" s="5">
        <v>6</v>
      </c>
      <c r="J6" s="5" t="s">
        <v>11</v>
      </c>
      <c r="L6" s="5" t="s">
        <v>50</v>
      </c>
      <c r="M6" s="5">
        <v>7</v>
      </c>
      <c r="N6" s="6" t="s">
        <v>17</v>
      </c>
      <c r="O6" s="5">
        <v>8</v>
      </c>
      <c r="P6" s="7" t="s">
        <v>55</v>
      </c>
      <c r="Q6" s="5">
        <v>6</v>
      </c>
      <c r="R6" s="5"/>
      <c r="S6" s="5"/>
      <c r="T6" s="5"/>
      <c r="U6" s="5"/>
      <c r="V6" s="4" t="s">
        <v>65</v>
      </c>
      <c r="W6" s="4">
        <v>8</v>
      </c>
      <c r="X6" s="4" t="s">
        <v>89</v>
      </c>
      <c r="Y6" s="5">
        <v>4</v>
      </c>
      <c r="Z6" s="4"/>
      <c r="AA6" s="4"/>
      <c r="AB6" s="9" t="s">
        <v>68</v>
      </c>
      <c r="AC6" s="4">
        <v>10</v>
      </c>
      <c r="AD6" s="4"/>
      <c r="AE6" s="4"/>
    </row>
    <row r="7" spans="1:31" x14ac:dyDescent="0.25">
      <c r="A7" s="5" t="s">
        <v>23</v>
      </c>
      <c r="B7" s="5" t="s">
        <v>19</v>
      </c>
      <c r="C7" s="11">
        <v>28299</v>
      </c>
      <c r="D7" s="5" t="s">
        <v>36</v>
      </c>
      <c r="E7" s="5">
        <v>3</v>
      </c>
      <c r="F7" s="5" t="s">
        <v>37</v>
      </c>
      <c r="G7" s="5" t="s">
        <v>90</v>
      </c>
      <c r="H7" s="5" t="s">
        <v>15</v>
      </c>
      <c r="I7" s="5">
        <v>11</v>
      </c>
      <c r="J7" s="5" t="s">
        <v>11</v>
      </c>
      <c r="L7" s="5"/>
      <c r="M7" s="5"/>
      <c r="N7" s="6" t="s">
        <v>19</v>
      </c>
      <c r="O7" s="5">
        <v>9</v>
      </c>
      <c r="P7" s="7" t="s">
        <v>56</v>
      </c>
      <c r="Q7" s="5">
        <v>5</v>
      </c>
      <c r="R7" s="5"/>
      <c r="S7" s="5"/>
      <c r="T7" s="5"/>
      <c r="U7" s="5"/>
      <c r="V7" s="4" t="s">
        <v>51</v>
      </c>
      <c r="W7" s="4">
        <v>9</v>
      </c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5" t="s">
        <v>24</v>
      </c>
      <c r="B8" s="5" t="s">
        <v>18</v>
      </c>
      <c r="C8" s="11">
        <v>4999</v>
      </c>
      <c r="D8" s="5" t="s">
        <v>39</v>
      </c>
      <c r="E8" s="5">
        <v>2</v>
      </c>
      <c r="F8" s="5" t="s">
        <v>38</v>
      </c>
      <c r="G8" s="5" t="s">
        <v>79</v>
      </c>
      <c r="H8" s="5" t="s">
        <v>30</v>
      </c>
      <c r="I8" s="5">
        <v>4</v>
      </c>
      <c r="J8" s="5" t="s">
        <v>11</v>
      </c>
      <c r="L8" s="5"/>
      <c r="M8" s="5"/>
      <c r="N8" s="6" t="s">
        <v>18</v>
      </c>
      <c r="O8" s="5">
        <v>7</v>
      </c>
      <c r="P8" s="2"/>
      <c r="Q8" s="5"/>
      <c r="R8" s="5"/>
      <c r="S8" s="5"/>
      <c r="T8" s="5"/>
      <c r="U8" s="5"/>
      <c r="V8" s="4" t="s">
        <v>66</v>
      </c>
      <c r="W8" s="4">
        <v>10</v>
      </c>
      <c r="X8" s="4"/>
      <c r="Y8" s="4"/>
      <c r="Z8" s="4"/>
      <c r="AA8" s="4"/>
      <c r="AB8" s="4"/>
      <c r="AC8" s="4"/>
      <c r="AD8" s="4"/>
      <c r="AE8" s="4"/>
    </row>
    <row r="9" spans="1:31" x14ac:dyDescent="0.25">
      <c r="A9" s="5" t="s">
        <v>22</v>
      </c>
      <c r="B9" s="5" t="s">
        <v>28</v>
      </c>
      <c r="C9" s="11">
        <v>4919</v>
      </c>
      <c r="D9" s="5" t="s">
        <v>43</v>
      </c>
      <c r="E9" s="5">
        <v>2</v>
      </c>
      <c r="F9" s="4">
        <v>1408</v>
      </c>
      <c r="G9" s="5" t="s">
        <v>81</v>
      </c>
      <c r="H9" s="13" t="s">
        <v>32</v>
      </c>
      <c r="I9" s="5">
        <v>8</v>
      </c>
      <c r="J9" s="5" t="s">
        <v>11</v>
      </c>
      <c r="L9" s="5"/>
      <c r="M9" s="5"/>
      <c r="N9" s="6" t="s">
        <v>28</v>
      </c>
      <c r="O9" s="5">
        <v>7</v>
      </c>
      <c r="P9" s="2"/>
      <c r="Q9" s="5"/>
      <c r="R9" s="5"/>
      <c r="S9" s="5"/>
      <c r="T9" s="5"/>
      <c r="U9" s="5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5" t="s">
        <v>23</v>
      </c>
      <c r="B10" s="5" t="s">
        <v>20</v>
      </c>
      <c r="C10" s="11">
        <v>19979</v>
      </c>
      <c r="D10" s="5" t="s">
        <v>41</v>
      </c>
      <c r="E10" s="5">
        <v>3</v>
      </c>
      <c r="F10" s="5" t="s">
        <v>42</v>
      </c>
      <c r="G10" s="5" t="s">
        <v>82</v>
      </c>
      <c r="H10" s="5" t="s">
        <v>30</v>
      </c>
      <c r="I10" s="5">
        <v>8</v>
      </c>
      <c r="J10" s="5" t="s">
        <v>40</v>
      </c>
      <c r="L10" s="5"/>
      <c r="M10" s="5"/>
      <c r="N10" s="6" t="s">
        <v>20</v>
      </c>
      <c r="O10" s="5">
        <v>8</v>
      </c>
      <c r="P10" s="2"/>
      <c r="Q10" s="5"/>
      <c r="R10" s="5"/>
      <c r="S10" s="5"/>
      <c r="T10" s="5"/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A11" s="5" t="s">
        <v>26</v>
      </c>
      <c r="B11" s="5" t="s">
        <v>25</v>
      </c>
      <c r="C11" s="11">
        <v>19999</v>
      </c>
      <c r="D11" s="5" t="s">
        <v>46</v>
      </c>
      <c r="E11" s="5">
        <v>3</v>
      </c>
      <c r="F11" s="5" t="s">
        <v>44</v>
      </c>
      <c r="G11" s="5" t="s">
        <v>78</v>
      </c>
      <c r="H11" s="5" t="s">
        <v>15</v>
      </c>
      <c r="I11" s="5">
        <v>10</v>
      </c>
      <c r="J11" s="5" t="s">
        <v>45</v>
      </c>
      <c r="L11" s="5"/>
      <c r="M11" s="5"/>
      <c r="N11" s="6" t="s">
        <v>25</v>
      </c>
      <c r="O11" s="5">
        <v>10</v>
      </c>
      <c r="P11" s="2"/>
      <c r="Q11" s="5"/>
      <c r="R11" s="5"/>
      <c r="S11" s="5"/>
      <c r="T11" s="5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6" spans="1:31" x14ac:dyDescent="0.25">
      <c r="B16">
        <v>50</v>
      </c>
      <c r="E16">
        <v>50</v>
      </c>
    </row>
    <row r="17" spans="1:22" x14ac:dyDescent="0.25">
      <c r="A17" s="2" t="s">
        <v>0</v>
      </c>
      <c r="B17" s="2" t="s">
        <v>2</v>
      </c>
      <c r="C17" s="2" t="s">
        <v>1</v>
      </c>
      <c r="D17" s="2" t="s">
        <v>3</v>
      </c>
      <c r="E17" s="2" t="s">
        <v>4</v>
      </c>
      <c r="F17" s="2" t="s">
        <v>5</v>
      </c>
      <c r="G17" s="2" t="s">
        <v>74</v>
      </c>
      <c r="H17" s="2" t="s">
        <v>10</v>
      </c>
      <c r="I17" s="2" t="s">
        <v>6</v>
      </c>
      <c r="J17" s="2" t="s">
        <v>7</v>
      </c>
      <c r="K17" s="14" t="s">
        <v>88</v>
      </c>
      <c r="M17" s="15"/>
      <c r="N17" s="16"/>
      <c r="O17" s="15"/>
      <c r="P17" s="17"/>
      <c r="Q17" s="15"/>
      <c r="R17" s="17"/>
      <c r="S17" s="15"/>
      <c r="T17" s="17"/>
      <c r="U17" s="15"/>
      <c r="V17" s="17"/>
    </row>
    <row r="18" spans="1:22" x14ac:dyDescent="0.25">
      <c r="A18" s="4">
        <v>8</v>
      </c>
      <c r="B18" s="5">
        <v>8</v>
      </c>
      <c r="C18" s="4">
        <v>8</v>
      </c>
      <c r="D18" s="4">
        <v>8</v>
      </c>
      <c r="E18" s="4">
        <v>10</v>
      </c>
      <c r="F18" s="4">
        <v>6</v>
      </c>
      <c r="G18" s="4">
        <v>10</v>
      </c>
      <c r="H18" s="4">
        <v>9</v>
      </c>
      <c r="I18" s="4">
        <v>6</v>
      </c>
      <c r="J18" s="4">
        <v>9</v>
      </c>
      <c r="K18" s="4">
        <f>AVERAGE(A18:J18)</f>
        <v>8.1999999999999993</v>
      </c>
      <c r="L18">
        <f>PromPer(A18:J18,A16:J16)</f>
        <v>9</v>
      </c>
      <c r="M18" s="17"/>
      <c r="N18" s="18"/>
      <c r="O18" s="17"/>
      <c r="P18" s="18"/>
      <c r="Q18" s="17"/>
      <c r="R18" s="17"/>
      <c r="S18" s="19"/>
      <c r="T18" s="17"/>
      <c r="U18" s="17"/>
      <c r="V18" s="17"/>
    </row>
    <row r="19" spans="1:22" x14ac:dyDescent="0.25">
      <c r="A19" s="4">
        <v>8</v>
      </c>
      <c r="B19" s="5">
        <v>9</v>
      </c>
      <c r="C19" s="4">
        <v>7</v>
      </c>
      <c r="D19" s="4">
        <v>8</v>
      </c>
      <c r="E19" s="4">
        <v>10</v>
      </c>
      <c r="F19" s="4">
        <v>6</v>
      </c>
      <c r="G19" s="4">
        <v>9</v>
      </c>
      <c r="H19" s="4">
        <v>10</v>
      </c>
      <c r="I19" s="4">
        <v>7</v>
      </c>
      <c r="J19" s="4">
        <v>9</v>
      </c>
      <c r="K19" s="4">
        <f t="shared" ref="K19:K27" si="0">AVERAGE(A19:J19)</f>
        <v>8.3000000000000007</v>
      </c>
      <c r="L19">
        <f>PromPer(A19:J19,A16:J16)</f>
        <v>9.5</v>
      </c>
      <c r="M19" s="17"/>
      <c r="N19" s="18"/>
      <c r="O19" s="17"/>
      <c r="P19" s="18"/>
      <c r="Q19" s="17"/>
      <c r="R19" s="17"/>
      <c r="S19" s="20"/>
      <c r="T19" s="17"/>
      <c r="U19" s="17"/>
      <c r="V19" s="17"/>
    </row>
    <row r="20" spans="1:22" x14ac:dyDescent="0.25">
      <c r="A20" s="4">
        <v>10</v>
      </c>
      <c r="B20" s="5">
        <v>8</v>
      </c>
      <c r="C20" s="4">
        <v>9</v>
      </c>
      <c r="D20" s="4">
        <v>10</v>
      </c>
      <c r="E20" s="4">
        <v>8</v>
      </c>
      <c r="F20" s="4">
        <v>4</v>
      </c>
      <c r="G20" s="4">
        <v>10</v>
      </c>
      <c r="H20" s="4">
        <v>9</v>
      </c>
      <c r="I20" s="4">
        <v>6</v>
      </c>
      <c r="J20" s="4">
        <v>9</v>
      </c>
      <c r="K20" s="4">
        <f t="shared" si="0"/>
        <v>8.3000000000000007</v>
      </c>
      <c r="L20">
        <f>PromPer(A20:J20,A16:J16)</f>
        <v>8</v>
      </c>
      <c r="M20" s="17"/>
      <c r="N20" s="18"/>
      <c r="O20" s="17"/>
      <c r="P20" s="18"/>
      <c r="Q20" s="17"/>
      <c r="R20" s="17"/>
      <c r="S20" s="20"/>
      <c r="T20" s="17"/>
      <c r="U20" s="17"/>
      <c r="V20" s="17"/>
    </row>
    <row r="21" spans="1:22" x14ac:dyDescent="0.25">
      <c r="A21" s="4">
        <v>10</v>
      </c>
      <c r="B21" s="5">
        <v>9</v>
      </c>
      <c r="C21" s="4">
        <v>8</v>
      </c>
      <c r="D21" s="4">
        <v>10</v>
      </c>
      <c r="E21" s="4">
        <v>8</v>
      </c>
      <c r="F21" s="4">
        <v>7</v>
      </c>
      <c r="G21" s="4">
        <v>7</v>
      </c>
      <c r="H21" s="4">
        <v>9</v>
      </c>
      <c r="I21" s="4">
        <v>7</v>
      </c>
      <c r="J21" s="4">
        <v>9</v>
      </c>
      <c r="K21" s="4">
        <f t="shared" si="0"/>
        <v>8.4</v>
      </c>
      <c r="L21">
        <f>PromPer(A21:J21,A16:J16)</f>
        <v>8.5</v>
      </c>
      <c r="M21" s="17"/>
      <c r="N21" s="17"/>
      <c r="O21" s="17"/>
      <c r="P21" s="18"/>
      <c r="Q21" s="17"/>
      <c r="R21" s="17"/>
      <c r="S21" s="20"/>
      <c r="T21" s="17"/>
      <c r="U21" s="17"/>
      <c r="V21" s="17"/>
    </row>
    <row r="22" spans="1:22" x14ac:dyDescent="0.25">
      <c r="A22" s="4">
        <v>8</v>
      </c>
      <c r="B22" s="5">
        <v>8</v>
      </c>
      <c r="C22" s="4">
        <v>8</v>
      </c>
      <c r="D22" s="4">
        <v>10</v>
      </c>
      <c r="E22" s="4">
        <v>8</v>
      </c>
      <c r="F22" s="4">
        <v>5</v>
      </c>
      <c r="G22" s="4">
        <v>10</v>
      </c>
      <c r="H22" s="4">
        <v>9</v>
      </c>
      <c r="I22" s="4">
        <v>6</v>
      </c>
      <c r="J22" s="4">
        <v>9</v>
      </c>
      <c r="K22" s="4">
        <f t="shared" si="0"/>
        <v>8.1</v>
      </c>
      <c r="L22">
        <f>PromPer(A22:J22,A16:J16)</f>
        <v>8</v>
      </c>
      <c r="M22" s="17"/>
      <c r="N22" s="17"/>
      <c r="O22" s="17"/>
      <c r="P22" s="18"/>
      <c r="Q22" s="17"/>
      <c r="R22" s="17"/>
      <c r="S22" s="20"/>
      <c r="T22" s="17"/>
      <c r="U22" s="17"/>
      <c r="V22" s="17"/>
    </row>
    <row r="23" spans="1:22" x14ac:dyDescent="0.25">
      <c r="A23" s="4">
        <v>8</v>
      </c>
      <c r="B23" s="5">
        <v>9</v>
      </c>
      <c r="C23" s="4">
        <v>5</v>
      </c>
      <c r="D23" s="4">
        <v>10</v>
      </c>
      <c r="E23" s="4">
        <v>10</v>
      </c>
      <c r="F23" s="4">
        <v>9</v>
      </c>
      <c r="G23" s="4">
        <v>7</v>
      </c>
      <c r="H23" s="4">
        <v>10</v>
      </c>
      <c r="I23" s="4">
        <v>10</v>
      </c>
      <c r="J23" s="4">
        <v>9</v>
      </c>
      <c r="K23" s="4">
        <f t="shared" si="0"/>
        <v>8.6999999999999993</v>
      </c>
      <c r="L23">
        <f>PromPer(A23:J23,A16:J16)</f>
        <v>9.5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5">
        <v>9</v>
      </c>
      <c r="B24" s="5">
        <v>7</v>
      </c>
      <c r="C24" s="5">
        <v>10</v>
      </c>
      <c r="D24" s="5">
        <v>10</v>
      </c>
      <c r="E24" s="5">
        <v>8</v>
      </c>
      <c r="F24" s="5">
        <v>4</v>
      </c>
      <c r="G24" s="5">
        <v>10</v>
      </c>
      <c r="H24" s="5">
        <v>9</v>
      </c>
      <c r="I24" s="5">
        <v>5</v>
      </c>
      <c r="J24" s="5">
        <v>9</v>
      </c>
      <c r="K24" s="4">
        <f t="shared" si="0"/>
        <v>8.1</v>
      </c>
      <c r="L24">
        <f>PromPer(A24:J24,A16:J16)</f>
        <v>7.5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5">
      <c r="A25" s="5">
        <v>10</v>
      </c>
      <c r="B25" s="5">
        <v>7</v>
      </c>
      <c r="C25" s="5">
        <v>10</v>
      </c>
      <c r="D25" s="5">
        <v>10</v>
      </c>
      <c r="E25" s="5">
        <v>8</v>
      </c>
      <c r="F25" s="5">
        <v>4</v>
      </c>
      <c r="G25" s="5">
        <v>10</v>
      </c>
      <c r="H25" s="5">
        <v>9</v>
      </c>
      <c r="I25" s="5">
        <v>7</v>
      </c>
      <c r="J25" s="5">
        <v>9</v>
      </c>
      <c r="K25" s="4">
        <f t="shared" si="0"/>
        <v>8.4</v>
      </c>
      <c r="L25">
        <f>PromPer(A25:J25,A16:J16)</f>
        <v>7.5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5">
      <c r="A26" s="5">
        <v>8</v>
      </c>
      <c r="B26" s="5">
        <v>8</v>
      </c>
      <c r="C26" s="5">
        <v>6</v>
      </c>
      <c r="D26" s="5">
        <v>10</v>
      </c>
      <c r="E26" s="5">
        <v>10</v>
      </c>
      <c r="F26" s="5">
        <v>7</v>
      </c>
      <c r="G26" s="5">
        <v>9</v>
      </c>
      <c r="H26" s="5">
        <v>9</v>
      </c>
      <c r="I26" s="5">
        <v>7</v>
      </c>
      <c r="J26" s="5">
        <v>8</v>
      </c>
      <c r="K26" s="4">
        <f t="shared" si="0"/>
        <v>8.1999999999999993</v>
      </c>
      <c r="L26">
        <f>PromPer(A26:J26,A16:J16)</f>
        <v>9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5">
      <c r="A27" s="5">
        <v>7</v>
      </c>
      <c r="B27" s="5">
        <v>10</v>
      </c>
      <c r="C27" s="5">
        <v>6</v>
      </c>
      <c r="D27" s="5">
        <v>10</v>
      </c>
      <c r="E27" s="5">
        <v>10</v>
      </c>
      <c r="F27" s="5">
        <v>10</v>
      </c>
      <c r="G27" s="5">
        <v>4</v>
      </c>
      <c r="H27" s="5">
        <v>10</v>
      </c>
      <c r="I27" s="5">
        <v>9</v>
      </c>
      <c r="J27" s="5">
        <v>10</v>
      </c>
      <c r="K27" s="4">
        <f t="shared" si="0"/>
        <v>8.6</v>
      </c>
      <c r="L27">
        <f>PromPer(A27:J27,A16:J16)</f>
        <v>10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honeticPr fontId="7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Soto</dc:creator>
  <cp:lastModifiedBy>Zabdiel</cp:lastModifiedBy>
  <dcterms:created xsi:type="dcterms:W3CDTF">2020-10-10T01:32:23Z</dcterms:created>
  <dcterms:modified xsi:type="dcterms:W3CDTF">2020-10-13T04:29:21Z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8c0cb8c7-8fbd-4506-a70f-5209dc1dd95b</vt:lpwstr>
  </property>
</Properties>
</file>